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5311\Interreg 6A\6_Formulare &amp; Mustertexte\Beschäftigungsdokument - Stundenzettel\"/>
    </mc:Choice>
  </mc:AlternateContent>
  <workbookProtection workbookAlgorithmName="SHA-512" workbookHashValue="K8sl+p18gbkbTNCjLLoN5bfCkjjVvyM4PLzyuCzXE/VvobQRWzItyWeb7QFsiYmACVycd3FkrsjmQvZ15zYsaA==" workbookSaltValue="jfGP1zprUo+MlMPLZ3UEIg==" workbookSpinCount="100000" lockStructure="1"/>
  <bookViews>
    <workbookView xWindow="0" yWindow="0" windowWidth="28800" windowHeight="13500" tabRatio="873" firstSheet="1" activeTab="1"/>
  </bookViews>
  <sheets>
    <sheet name="Quellen" sheetId="2" state="hidden" r:id="rId1"/>
    <sheet name="Leitfaden | Vejledning" sheetId="19" r:id="rId2"/>
    <sheet name="Beschäftigung | Ansættelse" sheetId="3" r:id="rId3"/>
    <sheet name="Muster Stunden | Model timer" sheetId="4" r:id="rId4"/>
    <sheet name="01 - Januar" sheetId="1" r:id="rId5"/>
    <sheet name="02 - Februar" sheetId="5" r:id="rId6"/>
    <sheet name="03 - März | Marts" sheetId="6" r:id="rId7"/>
    <sheet name="04 - April" sheetId="7" r:id="rId8"/>
    <sheet name="05 - Mai | Maj" sheetId="9" r:id="rId9"/>
    <sheet name="06 - Juni" sheetId="10" r:id="rId10"/>
    <sheet name="07 - Juli" sheetId="11" r:id="rId11"/>
    <sheet name="08 - August" sheetId="12" r:id="rId12"/>
    <sheet name="09 - September" sheetId="13" r:id="rId13"/>
    <sheet name="10 - Oktober" sheetId="14" r:id="rId14"/>
    <sheet name="11 - November" sheetId="15" r:id="rId15"/>
    <sheet name="12 - Dezember | December" sheetId="16" r:id="rId16"/>
    <sheet name="Gesamt | Total" sheetId="18" r:id="rId17"/>
    <sheet name="Änderungslog | Ændringslog" sheetId="20" r:id="rId18"/>
  </sheets>
  <definedNames>
    <definedName name="_xlnm.Print_Area" localSheetId="4">'01 - Januar'!$A$1:$AK$45</definedName>
    <definedName name="_xlnm.Print_Area" localSheetId="5">'02 - Februar'!$A$1:$AK$45</definedName>
    <definedName name="_xlnm.Print_Area" localSheetId="6">'03 - März | Marts'!$A$1:$AK$45</definedName>
    <definedName name="_xlnm.Print_Area" localSheetId="7">'04 - April'!$A$1:$AK$45</definedName>
    <definedName name="_xlnm.Print_Area" localSheetId="8">'05 - Mai | Maj'!$A$1:$AK$45</definedName>
    <definedName name="_xlnm.Print_Area" localSheetId="9">'06 - Juni'!$A$1:$AK$45</definedName>
    <definedName name="_xlnm.Print_Area" localSheetId="10">'07 - Juli'!$A$1:$AK$45</definedName>
    <definedName name="_xlnm.Print_Area" localSheetId="11">'08 - August'!$A$1:$AK$45</definedName>
    <definedName name="_xlnm.Print_Area" localSheetId="12">'09 - September'!$A$1:$AK$45</definedName>
    <definedName name="_xlnm.Print_Area" localSheetId="13">'10 - Oktober'!$A$1:$AK$45</definedName>
    <definedName name="_xlnm.Print_Area" localSheetId="14">'11 - November'!$A$1:$AK$45</definedName>
    <definedName name="_xlnm.Print_Area" localSheetId="15">'12 - Dezember | December'!$A$1:$AK$45</definedName>
    <definedName name="_xlnm.Print_Area" localSheetId="2">'Beschäftigung | Ansættelse'!$A$1:$X$226</definedName>
    <definedName name="_xlnm.Print_Area" localSheetId="16">'Gesamt | Total'!$A$1:$AK$43</definedName>
    <definedName name="_xlnm.Print_Area" localSheetId="3">'Muster Stunden | Model timer'!$A$1:$AK$45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8" i="1" l="1"/>
  <c r="Q97" i="3" l="1"/>
  <c r="Q103" i="3" s="1"/>
  <c r="Q100" i="3"/>
  <c r="F31" i="1" l="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AI31" i="12"/>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AG31" i="13"/>
  <c r="AH31" i="13"/>
  <c r="AI31" i="13"/>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AF31" i="14"/>
  <c r="AG31" i="14"/>
  <c r="AH31" i="14"/>
  <c r="AI31" i="14"/>
  <c r="F31" i="15"/>
  <c r="G31" i="15"/>
  <c r="H31" i="15"/>
  <c r="I31" i="15"/>
  <c r="J31" i="15"/>
  <c r="K31" i="15"/>
  <c r="L31" i="15"/>
  <c r="M31" i="15"/>
  <c r="N31" i="15"/>
  <c r="O31" i="15"/>
  <c r="P31" i="15"/>
  <c r="Q31" i="15"/>
  <c r="R31" i="15"/>
  <c r="S31" i="15"/>
  <c r="T31" i="15"/>
  <c r="U31" i="15"/>
  <c r="V31" i="15"/>
  <c r="W31" i="15"/>
  <c r="X31" i="15"/>
  <c r="Y31" i="15"/>
  <c r="Z31" i="15"/>
  <c r="AA31" i="15"/>
  <c r="AB31" i="15"/>
  <c r="AC31" i="15"/>
  <c r="AD31" i="15"/>
  <c r="AE31" i="15"/>
  <c r="AF31" i="15"/>
  <c r="AG31" i="15"/>
  <c r="AH31" i="15"/>
  <c r="AI31" i="15"/>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F31" i="4"/>
  <c r="G31" i="4"/>
  <c r="H31" i="4"/>
  <c r="I31" i="4"/>
  <c r="J31" i="4"/>
  <c r="K31" i="4"/>
  <c r="L31" i="4"/>
  <c r="M31" i="4"/>
  <c r="N31" i="4"/>
  <c r="O31" i="4"/>
  <c r="P31" i="4"/>
  <c r="Q31" i="4"/>
  <c r="R31" i="4"/>
  <c r="S31" i="4"/>
  <c r="T31" i="4"/>
  <c r="U31" i="4"/>
  <c r="V31" i="4"/>
  <c r="W31" i="4"/>
  <c r="X31" i="4"/>
  <c r="Y31" i="4"/>
  <c r="Z31" i="4"/>
  <c r="AA31" i="4"/>
  <c r="AB31" i="4"/>
  <c r="AC31" i="4"/>
  <c r="AD31" i="4"/>
  <c r="AE31" i="4"/>
  <c r="AF31" i="4"/>
  <c r="AG31" i="4"/>
  <c r="AH31" i="4"/>
  <c r="AI31" i="4"/>
  <c r="E31" i="1"/>
  <c r="E31" i="5"/>
  <c r="E31" i="6"/>
  <c r="E31" i="7"/>
  <c r="E31" i="9"/>
  <c r="E31" i="10"/>
  <c r="E31" i="11"/>
  <c r="E31" i="12"/>
  <c r="E31" i="13"/>
  <c r="E31" i="14"/>
  <c r="E31" i="15"/>
  <c r="E31" i="16"/>
  <c r="E31" i="4"/>
  <c r="AJ23" i="7" l="1"/>
  <c r="AJ23" i="9"/>
  <c r="AJ23" i="10"/>
  <c r="AJ23" i="11"/>
  <c r="AJ23" i="12"/>
  <c r="AJ23" i="13"/>
  <c r="AJ23" i="14"/>
  <c r="AJ23" i="15"/>
  <c r="AJ23" i="16"/>
  <c r="AJ23" i="6"/>
  <c r="AJ23" i="5"/>
  <c r="AJ23" i="1"/>
  <c r="AJ23" i="4"/>
  <c r="V108" i="3"/>
  <c r="I160" i="3" s="1"/>
  <c r="AJ28" i="5" l="1"/>
  <c r="AJ28" i="6"/>
  <c r="AJ28" i="7"/>
  <c r="AJ28" i="9"/>
  <c r="AJ28" i="10"/>
  <c r="AJ28" i="11"/>
  <c r="AJ28" i="12"/>
  <c r="AJ28" i="13"/>
  <c r="AJ28" i="14"/>
  <c r="AJ28" i="15"/>
  <c r="AJ28" i="16"/>
  <c r="AJ28" i="4"/>
  <c r="AJ18" i="4"/>
  <c r="AJ18" i="16"/>
  <c r="AJ18" i="15"/>
  <c r="AJ18" i="14"/>
  <c r="AJ18" i="13"/>
  <c r="AJ18" i="12"/>
  <c r="AJ18" i="11"/>
  <c r="AJ18" i="10"/>
  <c r="AJ18" i="9"/>
  <c r="AJ18" i="7"/>
  <c r="AJ18" i="6"/>
  <c r="AJ18" i="5"/>
  <c r="I21" i="18" s="1"/>
  <c r="AJ18" i="1"/>
  <c r="G21" i="18" s="1"/>
  <c r="R108" i="3"/>
  <c r="AJ31" i="5" l="1"/>
  <c r="I33" i="18" s="1"/>
  <c r="AJ31" i="14"/>
  <c r="Y33" i="18" s="1"/>
  <c r="AJ31" i="15"/>
  <c r="AA33" i="18" s="1"/>
  <c r="AJ31" i="6"/>
  <c r="K33" i="18" s="1"/>
  <c r="AJ31" i="7"/>
  <c r="M33" i="18" s="1"/>
  <c r="AJ31" i="16"/>
  <c r="AC33" i="18" s="1"/>
  <c r="AJ31" i="12"/>
  <c r="U33" i="18" s="1"/>
  <c r="AJ31" i="11"/>
  <c r="S33" i="18" s="1"/>
  <c r="AJ31" i="10"/>
  <c r="Q33" i="18" s="1"/>
  <c r="AJ31" i="9"/>
  <c r="O33" i="18" s="1"/>
  <c r="AJ31" i="13"/>
  <c r="W33" i="18" s="1"/>
  <c r="AJ31" i="4"/>
  <c r="AJ31" i="1"/>
  <c r="Q106" i="3"/>
  <c r="P156" i="3" l="1"/>
  <c r="P154" i="3"/>
  <c r="P160" i="3" s="1"/>
  <c r="P158" i="3"/>
  <c r="I25" i="18"/>
  <c r="K25" i="18"/>
  <c r="M25" i="18"/>
  <c r="O25" i="18"/>
  <c r="Q25" i="18"/>
  <c r="S25" i="18"/>
  <c r="U25" i="18"/>
  <c r="W25" i="18"/>
  <c r="Y25" i="18"/>
  <c r="AA25" i="18"/>
  <c r="AC25" i="18"/>
  <c r="G25" i="18"/>
  <c r="S8" i="18"/>
  <c r="H8" i="18"/>
  <c r="S6" i="18"/>
  <c r="H6" i="18"/>
  <c r="G4" i="18"/>
  <c r="Y2" i="18"/>
  <c r="G2" i="18"/>
  <c r="AJ36" i="16"/>
  <c r="AC23" i="18"/>
  <c r="AC21" i="18"/>
  <c r="S8" i="16"/>
  <c r="H8" i="16"/>
  <c r="S6" i="16"/>
  <c r="H6" i="16"/>
  <c r="G4" i="16"/>
  <c r="Y2" i="16"/>
  <c r="G2" i="16"/>
  <c r="AJ36" i="15"/>
  <c r="AA23" i="18"/>
  <c r="AA21" i="18"/>
  <c r="S8" i="15"/>
  <c r="H8" i="15"/>
  <c r="S6" i="15"/>
  <c r="H6" i="15"/>
  <c r="G4" i="15"/>
  <c r="Y2" i="15"/>
  <c r="G2" i="15"/>
  <c r="AJ36" i="14"/>
  <c r="Y23" i="18"/>
  <c r="Y21" i="18"/>
  <c r="S8" i="14"/>
  <c r="H8" i="14"/>
  <c r="S6" i="14"/>
  <c r="H6" i="14"/>
  <c r="G4" i="14"/>
  <c r="Y2" i="14"/>
  <c r="G2" i="14"/>
  <c r="AJ36" i="13"/>
  <c r="W23" i="18"/>
  <c r="W21" i="18"/>
  <c r="S8" i="13"/>
  <c r="H8" i="13"/>
  <c r="S6" i="13"/>
  <c r="H6" i="13"/>
  <c r="G4" i="13"/>
  <c r="Y2" i="13"/>
  <c r="G2" i="13"/>
  <c r="AJ36" i="12"/>
  <c r="U23" i="18"/>
  <c r="U21" i="18"/>
  <c r="S8" i="12"/>
  <c r="H8" i="12"/>
  <c r="S6" i="12"/>
  <c r="H6" i="12"/>
  <c r="G4" i="12"/>
  <c r="Y2" i="12"/>
  <c r="G2" i="12"/>
  <c r="AJ36" i="11"/>
  <c r="S23" i="18"/>
  <c r="S21" i="18"/>
  <c r="S8" i="11"/>
  <c r="H8" i="11"/>
  <c r="S6" i="11"/>
  <c r="H6" i="11"/>
  <c r="G4" i="11"/>
  <c r="Y2" i="11"/>
  <c r="G2" i="11"/>
  <c r="AJ36" i="10"/>
  <c r="Q23" i="18"/>
  <c r="Q21" i="18"/>
  <c r="S8" i="10"/>
  <c r="H8" i="10"/>
  <c r="S6" i="10"/>
  <c r="H6" i="10"/>
  <c r="G4" i="10"/>
  <c r="Y2" i="10"/>
  <c r="G2" i="10"/>
  <c r="AJ36" i="9"/>
  <c r="O23" i="18"/>
  <c r="O21" i="18"/>
  <c r="S8" i="9"/>
  <c r="H8" i="9"/>
  <c r="S6" i="9"/>
  <c r="H6" i="9"/>
  <c r="G4" i="9"/>
  <c r="Y2" i="9"/>
  <c r="G2" i="9"/>
  <c r="AJ36" i="7"/>
  <c r="M23" i="18"/>
  <c r="M21" i="18"/>
  <c r="S8" i="7"/>
  <c r="H8" i="7"/>
  <c r="S6" i="7"/>
  <c r="H6" i="7"/>
  <c r="G4" i="7"/>
  <c r="Y2" i="7"/>
  <c r="G2" i="7"/>
  <c r="AJ36" i="6"/>
  <c r="K23" i="18"/>
  <c r="K21" i="18"/>
  <c r="S8" i="6"/>
  <c r="H8" i="6"/>
  <c r="S6" i="6"/>
  <c r="H6" i="6"/>
  <c r="G4" i="6"/>
  <c r="Y2" i="6"/>
  <c r="G2" i="6"/>
  <c r="AJ36" i="5"/>
  <c r="I23" i="18"/>
  <c r="S8" i="5"/>
  <c r="H8" i="5"/>
  <c r="S6" i="5"/>
  <c r="H6" i="5"/>
  <c r="G4" i="5"/>
  <c r="Y2" i="5"/>
  <c r="G2" i="5"/>
  <c r="AJ36" i="4"/>
  <c r="G23" i="18"/>
  <c r="O28" i="18" l="1"/>
  <c r="K28" i="18"/>
  <c r="AA28" i="18"/>
  <c r="M28" i="18"/>
  <c r="AC28" i="18"/>
  <c r="Q28" i="18"/>
  <c r="S28" i="18"/>
  <c r="AE25" i="18"/>
  <c r="U28" i="18"/>
  <c r="W28" i="18"/>
  <c r="I28" i="18"/>
  <c r="AE23" i="18"/>
  <c r="Y28" i="18"/>
  <c r="G2" i="1" l="1"/>
  <c r="Y2" i="1"/>
  <c r="S8" i="1"/>
  <c r="H8" i="1"/>
  <c r="H6" i="1"/>
  <c r="S6" i="1"/>
  <c r="G4" i="1" l="1"/>
  <c r="AJ36" i="1"/>
  <c r="T92" i="3"/>
  <c r="T75" i="3"/>
  <c r="G33" i="18" l="1"/>
  <c r="AE33" i="18" s="1"/>
  <c r="G28" i="18"/>
  <c r="AE21" i="18"/>
  <c r="AE28" i="18" s="1"/>
</calcChain>
</file>

<file path=xl/sharedStrings.xml><?xml version="1.0" encoding="utf-8"?>
<sst xmlns="http://schemas.openxmlformats.org/spreadsheetml/2006/main" count="796" uniqueCount="223">
  <si>
    <t>Projekttitel:</t>
  </si>
  <si>
    <t>Mitarbeitende | Medarbejder:</t>
  </si>
  <si>
    <t>Projektpartner | Støttemodtager:</t>
  </si>
  <si>
    <t>Rechtlichte Vertretung Arbeitgeber | Juridisk repræsentant arbejdsgiver:</t>
  </si>
  <si>
    <t>Summe | Total</t>
  </si>
  <si>
    <t>LG | FG 1</t>
  </si>
  <si>
    <t>LG | FG 2</t>
  </si>
  <si>
    <t>LG | FG 3</t>
  </si>
  <si>
    <t>Beschreibung | Beskrivelse</t>
  </si>
  <si>
    <t>hh:mm</t>
  </si>
  <si>
    <t>Status und Planung der Teilziele 1 und 4; Vorbereitung Auszahlungsantrag; Entscheidung der strategischen Ausrichtung der Projektes, besonders der Vermarktungsstrategie |
Status og planlægning af delmål 1 og 4; forberedelse af ansøgning om udbetaling; beslutning om projektets strategiske udvikling og især om markedsføringsstrategien.</t>
  </si>
  <si>
    <t>davon in | deraf i …</t>
  </si>
  <si>
    <t>Auswertung von Experimenten; Austausch mit privaten Projektpartnern zu Prototypen entsprechend TZ 4, MS 6 bis 9; Teilnahme an Konferenz TZ 4, MS 12; Matchmaking Stundenten und Netzwerkpartnern TZ 5; Übergeordnete Budgetführung | Evaluering af eksperimenter; udveksling med private projektpartnere vedrørende prototyper i henhold til DM 4, MP 6-9; deltagelse i konferencer DM 4, MP 12; matchmaking mellem studerende og netværkspartnere DM 5; overordnet budgetforvaltning.</t>
  </si>
  <si>
    <t>Durchführung Transskribierung Interviews TZ 3, MS 3-7, Protokollführung; Drucken und Versand von Pressematerial; Raumvorbereitung für Matchmaking TZ 5, MS 3, 5, 7 | 
Transskription af interviews DM 3, MP 3-7, protokolskrivning; print og udsendelse af pressemateriale; klargøring af lokaler til matchmaking DM 5, MP 3, 5, 7;</t>
  </si>
  <si>
    <t>Summe Projekt | 
Total i projektet:</t>
  </si>
  <si>
    <t>Gesamtstunden beim Arbeitgeber pro Tag (inkl. Stunden im Projekt) | 
Samlet antal timer hos arbejdsgiveren pr. dag (inkl. timer i projektet)</t>
  </si>
  <si>
    <t>Ort, Datum | Sted, dato</t>
  </si>
  <si>
    <t>x</t>
  </si>
  <si>
    <t>Unterschrift d. Mitarbeitenden | underskrift, medarbejder</t>
  </si>
  <si>
    <t>Unterschrift Arbeitsgeber | Underskrift, arbejdsgiver</t>
  </si>
  <si>
    <t xml:space="preserve">Grund für den Stundenzettel | Begrundelse for timesedlen: </t>
  </si>
  <si>
    <t>Bitte wählen | Vælg venligst</t>
  </si>
  <si>
    <t>Teilzeit mit flexibler Stundenzahl pro Monat | Deltid med varierende timetal pr. måned</t>
  </si>
  <si>
    <t>Tätigkeit auf Stundenbasis | Beskæftigelse på timebasis</t>
  </si>
  <si>
    <t>Doktorand / Post-Doc | PhD / Post-Doc</t>
  </si>
  <si>
    <t>Geschäftsführer | Direktør</t>
  </si>
  <si>
    <t>Andere | Andet</t>
  </si>
  <si>
    <t>Monate:</t>
  </si>
  <si>
    <t>Monat | Måned</t>
  </si>
  <si>
    <t>Januar</t>
  </si>
  <si>
    <t>Februar</t>
  </si>
  <si>
    <t>Märtz | Marts</t>
  </si>
  <si>
    <t>April</t>
  </si>
  <si>
    <t>Mai | Maj</t>
  </si>
  <si>
    <t>Juni</t>
  </si>
  <si>
    <t>Juli</t>
  </si>
  <si>
    <t>August</t>
  </si>
  <si>
    <t>September</t>
  </si>
  <si>
    <t>Oktober</t>
  </si>
  <si>
    <t>November</t>
  </si>
  <si>
    <t>Dezember | December</t>
  </si>
  <si>
    <t>Projektnummer:</t>
  </si>
  <si>
    <t>Monat | Måned:</t>
  </si>
  <si>
    <t>Siehe Kapitel | 
Se kapitel
2.2
Förderfähige Kosten | Støtteberettigede omkostninger</t>
  </si>
  <si>
    <t>Tag des Monats  | Dag i måneden</t>
  </si>
  <si>
    <t>Zuwendungsfähige Tätigkeiten und Arbeitsaufgaben im o. g. Projekt| 
Støtteberettigede arbejdsområder og -opgaver i ovenfor nævnte projekt:</t>
  </si>
  <si>
    <t>Hinweise zu den einzelnen Punkten | 
Noter til de enkelte punkter</t>
  </si>
  <si>
    <r>
      <t xml:space="preserve"> </t>
    </r>
    <r>
      <rPr>
        <sz val="11"/>
        <rFont val="Calibri"/>
        <family val="2"/>
      </rPr>
      <t>●</t>
    </r>
  </si>
  <si>
    <t>Der Stundennachweis ist nur unter bestimmten Voraussetzungen zu führen. Siehe auch Förderregeln "Förderfähige Kosten" (Kap. 2.2.0 zu Mitarbeitenden mit flexibler Stundenanzahl; Kap 2.2.5 zu Geschäftsführern; Kap. 2.2.6 zu Doktoranden, Post-Docs und wissenschaftliche Mitarbeitenden)  |
Timesedlen skal kun udfyldes i bestemte tilfælde. Se også støtteregler "Støtteberettigede omkostninger" (kap. 2.2.0 vedr. medarbejdere med varierende timetal; kap. 2.2.5 vedr. administrerende direktører; kap. 2.2.6 vedr. ph.d.-studerende, postdocs og videnskabelige medarbejdere).</t>
  </si>
  <si>
    <t>1.</t>
  </si>
  <si>
    <t>Projekt</t>
  </si>
  <si>
    <t>a)</t>
  </si>
  <si>
    <t>Bitte geben Sie hier den Namen des Projektes an, in welchem die untenstehenden Personalkosten geltend gemacht werden sollen. Bei Mitarbeit einer Person in zwei oder mehreren Projekten muss dieses Dokument für jedes Projekt einzeln geführt werden |
Angiv navnet på det projekt, som nedenstående personaleudgifter skal anføres for. Hvis en person er involveret i to eller flere projekter, skal dette dokument føres særskilt for hvert projekt.</t>
  </si>
  <si>
    <t>b)</t>
  </si>
  <si>
    <t xml:space="preserve">b) </t>
  </si>
  <si>
    <t>Die Projektnummer entnehmen Sie bitte dem Leadpartner-Vertrag |
Projektnummeret fremgår af leadpartner-aftalen.</t>
  </si>
  <si>
    <t>c)</t>
  </si>
  <si>
    <t>Projektpartner | 
Støttemodtager:</t>
  </si>
  <si>
    <t xml:space="preserve">c) </t>
  </si>
  <si>
    <t>Der Projektpartner, bei dem der/die betreffende Mitarbeitende angestellt ist | 
Projektpartneren, hvor den pågældende medarbejder er ansat.</t>
  </si>
  <si>
    <t>2.</t>
  </si>
  <si>
    <t>Mitarbeitende | medarbejder</t>
  </si>
  <si>
    <t>Vorname | Fornavn:</t>
  </si>
  <si>
    <t>Vor- und evtl. Mittelnamen |
Fornavn og eventuelt mellemnavn</t>
  </si>
  <si>
    <t>Name | Efternavn:</t>
  </si>
  <si>
    <t>d)</t>
  </si>
  <si>
    <t>Geburtsdatum | Fødselsdag:</t>
  </si>
  <si>
    <t>3.</t>
  </si>
  <si>
    <t>Anstellungsverhältnis generell | Ansættelsesforhold generelt</t>
  </si>
  <si>
    <t>Vertragsbeginn | Kontraktens start:</t>
  </si>
  <si>
    <t xml:space="preserve">Datum lt. Arbeitsvertrag |
Dato i henhold til ansættelseskontrakten </t>
  </si>
  <si>
    <t>Befristung | Midlertidlig ansættelse:</t>
  </si>
  <si>
    <t>ja:</t>
  </si>
  <si>
    <t>nein | nej:</t>
  </si>
  <si>
    <t>Vertragsende | Kontraktens ophør:</t>
  </si>
  <si>
    <t>Datum lt. Arbeitsvertrag. Nur relevant bei einem befristeten Arbeitsverhältnis, siehe b) |
Dato i henhold til ansættelseskontrakten. Kun relevant i tilfælde af et tidsbegrænset ansættelsesforhold, se b)</t>
  </si>
  <si>
    <t>Stellenbezeichnung  der/des Mitarbeitenden lt. Arbeitsvertrag |
Medarbejderens stillingsbetegnelse i henhold til ansættelseskontrakten</t>
  </si>
  <si>
    <t>e)</t>
  </si>
  <si>
    <t>Arbeitsort | Arbejdssted:</t>
  </si>
  <si>
    <t>Straße | Vej:</t>
  </si>
  <si>
    <t xml:space="preserve">Nr: </t>
  </si>
  <si>
    <t>Postnummer:</t>
  </si>
  <si>
    <t>Primärer Einsatzort  der/des Mitarbeitenden bei dem o.g. Projektpartner |
Medarbejderens primære ansættelsessted hos ovennævnte projektpartner</t>
  </si>
  <si>
    <t>Stadt | By:</t>
  </si>
  <si>
    <t>Land:</t>
  </si>
  <si>
    <t>c/o:</t>
  </si>
  <si>
    <t>4.</t>
  </si>
  <si>
    <t>Rechtliche Vertretung Arbeitgeber | Juridisk repræsentant arbejdsgiver</t>
  </si>
  <si>
    <t>5.</t>
  </si>
  <si>
    <t>Angaben zur Arbeitszeit allg. | Oplysninger om arbejdstid generelt</t>
  </si>
  <si>
    <t>Tariflich o.ä. vereinbarte wöchentliche Arbeitszeit einer Vollzeitstelle beim Projektpartner |
Overenskomstmæssig e.l. aftalt ugentlig arbejdstid for en fuldtidsstilling hos projektpartneren</t>
  </si>
  <si>
    <t>Wöchentliche Arbeitszeit bezogen auf Vollzeitarbeitsverhältnis - lt. Tarifvertrag, Betriebsvereinbarung, o.ä. | 
Ugentlig arbejdstid ved fuldtidsansættelse - i henhold til overenskomst, firmaaftale e.l.:</t>
  </si>
  <si>
    <t>Stunden / Woche | 
Timer / uge</t>
  </si>
  <si>
    <t>Ist der/die Mitarbeitende als Vollzeitkraft angestellt, im Sinne eines in a) genannten Vollzeitarbeitsverhältnisses? |
Er medarbejderen ansat som fuldtidsansat i den forstand, at der er tale om et fuldtidsansættelsesforhold som nævnt under a)?</t>
  </si>
  <si>
    <t>Vollzeitbeschäftigung | Fuldtidsansættelse:</t>
  </si>
  <si>
    <t>Teilzeitbeschäftigung mit fester Stundenzahl | 
Deltidsansættelse med et fast antal timer</t>
  </si>
  <si>
    <r>
      <t xml:space="preserve">"Ja", wenn der/die Mitarbeitende als Teilzeitkraft mit einer </t>
    </r>
    <r>
      <rPr>
        <b/>
        <sz val="10"/>
        <rFont val="Calibri"/>
        <family val="2"/>
        <scheme val="minor"/>
      </rPr>
      <t>festen</t>
    </r>
    <r>
      <rPr>
        <sz val="10"/>
        <rFont val="Calibri"/>
        <family val="2"/>
        <scheme val="minor"/>
      </rPr>
      <t xml:space="preserve"> Anzahl Wochenstunden angestellt ist |
"Ja", hvis medarbejderen er ansat som deltidsansat med et </t>
    </r>
    <r>
      <rPr>
        <b/>
        <sz val="10"/>
        <rFont val="Calibri"/>
        <family val="2"/>
        <scheme val="minor"/>
      </rPr>
      <t>fast</t>
    </r>
    <r>
      <rPr>
        <sz val="10"/>
        <rFont val="Calibri"/>
        <family val="2"/>
        <scheme val="minor"/>
      </rPr>
      <t xml:space="preserve"> antal timer om ugen.</t>
    </r>
  </si>
  <si>
    <t>Wöchentliche Arbeitszeit der/des Mitarbeitenden | 
Medarbejderens ugentlige arbejdstid:</t>
  </si>
  <si>
    <t>Wenn c) "ja", dann hier bitte die gesamte vertraglich vereinbarte wöchentliche Arbeitszeit in % der/des Mitarbeitenden beim Projektpartner angeben |
Hvis c) "ja", angives her den samlede kontraktligt aftalte ugentlige arbejdstid i % for medarbejderen hos projektpartneren.</t>
  </si>
  <si>
    <t>Flexible Wöchentliche Arbeitszeit auf Stundenbasis | 
Fleksibel ugentlig arbejdstid på timebasis:</t>
  </si>
  <si>
    <r>
      <t xml:space="preserve">"Ja", wenn eine Teilzeitbeschäftigung </t>
    </r>
    <r>
      <rPr>
        <b/>
        <sz val="10"/>
        <rFont val="Calibri"/>
        <family val="2"/>
        <scheme val="minor"/>
      </rPr>
      <t>ohne eine feste</t>
    </r>
    <r>
      <rPr>
        <sz val="10"/>
        <rFont val="Calibri"/>
        <family val="2"/>
        <scheme val="minor"/>
      </rPr>
      <t xml:space="preserve"> Anzahl Wochenstunden vereinbart wurde |
"Ja", hvis der er aftalt deltidsansættelse </t>
    </r>
    <r>
      <rPr>
        <b/>
        <sz val="10"/>
        <rFont val="Calibri"/>
        <family val="2"/>
        <scheme val="minor"/>
      </rPr>
      <t>uden et fast</t>
    </r>
    <r>
      <rPr>
        <sz val="10"/>
        <rFont val="Calibri"/>
        <family val="2"/>
        <scheme val="minor"/>
      </rPr>
      <t xml:space="preserve"> antal timer om ugen.</t>
    </r>
  </si>
  <si>
    <t>6.</t>
  </si>
  <si>
    <t>Angaben zur Projektmitarbeit | Oplysninger om deltagelse i projektet</t>
  </si>
  <si>
    <t>Datum des Arbeitsbeginns der/des Mitarbeitenden in dem o.g. Projekt, lt. (ggf. Zusatz zum) Arbeitsvertrag |
Dato for påbegyndelse af medarbejderens arbejde i ovennævnte projekt iht. (evt. tillæg til) ansættelseskontrakten .</t>
  </si>
  <si>
    <t>Arbeitsbeginn | Påbegyndelse af arbejdet:</t>
  </si>
  <si>
    <t>Datum des Arbeitsendes der/des Mitarbeitenden in dem o.g. Projekt, lt. (ggf. Zusatz zum) Arbeitsvertrag |
Dato for ophøret af medarbejderens arbejde i ovennævnte projekt iht. (evt. tillæg til) ansættelseskontrakten.</t>
  </si>
  <si>
    <t>Arbeitsende | Afslutning af arbejdet:</t>
  </si>
  <si>
    <t>"Ja", wenn im (ggf. Zusatz zum) Arbeitsvertrag eine feste wöchentliche Arbeitszeit im o.g. Projekt vereinbart wurde | 
"Ja", hvis der er aftalt en fast ugentlig arbejdstid i ovennævnte projekt i (evt. tillæg til) ansættelseskontrakten.</t>
  </si>
  <si>
    <t xml:space="preserve">d) </t>
  </si>
  <si>
    <r>
      <t>Wenn c) "ja", dann hier bitte die im (ggf. Zusatz zum) Arbeitsvertrag vereinbarte wöchentliche Arbeitszeit in % der/des Mitarbeitenden</t>
    </r>
    <r>
      <rPr>
        <b/>
        <sz val="10"/>
        <rFont val="Calibri"/>
        <family val="2"/>
        <scheme val="minor"/>
      </rPr>
      <t xml:space="preserve"> im o.g. Projekt</t>
    </r>
    <r>
      <rPr>
        <sz val="10"/>
        <rFont val="Calibri"/>
        <family val="2"/>
        <scheme val="minor"/>
      </rPr>
      <t xml:space="preserve"> angeben |
Hvis c) "ja", oplys venligst den ugentlige arbejdstid i % for medarbejderen </t>
    </r>
    <r>
      <rPr>
        <b/>
        <sz val="10"/>
        <rFont val="Calibri"/>
        <family val="2"/>
        <scheme val="minor"/>
      </rPr>
      <t xml:space="preserve">i ovennævnte projekt </t>
    </r>
    <r>
      <rPr>
        <sz val="10"/>
        <rFont val="Calibri"/>
        <family val="2"/>
        <scheme val="minor"/>
      </rPr>
      <t>som aftalt i (evt. tillæg til) ansættelseskontrakten.</t>
    </r>
  </si>
  <si>
    <t>"Ja", wenn im (ggf. Zusatz zum) Arbeitsvertrag eine Teilzeitbeschäftigung im Projekt ohne eine feste Anzahl Wochenstunden vereinbart wurde |
"Ja", hvis der i (evt. tillæg til) ansættelseskontrakten er aftalt deltidsansættelse i projektet uden et fast antal timer om ugen.</t>
  </si>
  <si>
    <t xml:space="preserve">7. </t>
  </si>
  <si>
    <t>Angaben zur Projekttätigkeit | Oplysninger om aktiviteter i projektet</t>
  </si>
  <si>
    <r>
      <t>Bitte geben Sie hier die Leistungsgruppen an, welche mit dem gültigen Projektantrag</t>
    </r>
    <r>
      <rPr>
        <b/>
        <sz val="10"/>
        <rFont val="Calibri"/>
        <family val="2"/>
        <scheme val="minor"/>
      </rPr>
      <t xml:space="preserve"> für den o.g. Projektpartner </t>
    </r>
    <r>
      <rPr>
        <sz val="10"/>
        <rFont val="Calibri"/>
        <family val="2"/>
        <scheme val="minor"/>
      </rPr>
      <t xml:space="preserve">bewilligt wurden |
Angiv her de funktionsgrupper, der blev bevilliget </t>
    </r>
    <r>
      <rPr>
        <b/>
        <sz val="10"/>
        <rFont val="Calibri"/>
        <family val="2"/>
        <scheme val="minor"/>
      </rPr>
      <t>for ovennævnte projektpartner</t>
    </r>
    <r>
      <rPr>
        <sz val="10"/>
        <rFont val="Calibri"/>
        <family val="2"/>
        <scheme val="minor"/>
      </rPr>
      <t xml:space="preserve"> i forbindelse med den gældende projektansøgning.</t>
    </r>
  </si>
  <si>
    <t>LG | FG 1:</t>
  </si>
  <si>
    <t>LG | FG 2:</t>
  </si>
  <si>
    <t>LG | FG 3:</t>
  </si>
  <si>
    <t>Insgesamt | Total:</t>
  </si>
  <si>
    <t>Leistungsgruppe 1 |
Funktionsgruppe 1</t>
  </si>
  <si>
    <t>Leistungsgruppe 2 |
Funktionsgruppe 2</t>
  </si>
  <si>
    <t>Leistungsgruppe 3 |
Funktionsgruppe 3</t>
  </si>
  <si>
    <t>Der/die Mitarbeitende führt einen Stundenachweis | 
Medarbejderen fører en timeseddel</t>
  </si>
  <si>
    <t>Für einen Stundennachweis nutzen Sie bitte die Tabellenblätter "Januar" bis "Dezember | December" |
Benyt venligst fanebladende "januar" til "Dezember | December" som timeseddel.</t>
  </si>
  <si>
    <t>Anmerkungen | Bemærkninger:</t>
  </si>
  <si>
    <t xml:space="preserve">8. </t>
  </si>
  <si>
    <t xml:space="preserve">Hiermit bestätige ich / bestätigen wir die Richtigkeit der obigen Angaben |
Jeg / vi bekræfter hermed, at ovenstående oplysninger er korrekte.
</t>
  </si>
  <si>
    <t>Mir / uns ist bekannt, dass sämtliche Angaben in diesem Dokument subventionserheblich im Sinne des § 264 des Strafgesetzbuches (StGB) in Verbindung mit dem Subventionsgesetz (SubvG) sind. Nach dieser Vorschrift wird u. a. bestraft, wer einem Subventionsgeber über subventionserhebliche Tatsachen für sich oder einen anderen unrichtige oder unvollständige Angaben macht, die für ihn oder den anderen vorteilhaft sind (Subventionsbetrug) |
Jeg / vi er bekendt med, at samtlige oplysninger i nærværende dokument er støtterelevante i henhold til § 264 i tysk straffelov (StGB) i forbindelse med tysk subsidielov (SubvG). Efter denne bestemmelse straffes den, der giver urigtige eller ufuldstændige oplysninger om støtterelevante kendsgerninger om sig selv eller en anden, som er fordelagtige for denne selv eller den anden (subsidiebedrageri).</t>
  </si>
  <si>
    <t>Unterschrift Arbeitgeber | Underskrift, arbejdsgiver</t>
  </si>
  <si>
    <t>Anstellung | Stilling:</t>
  </si>
  <si>
    <t>,</t>
  </si>
  <si>
    <t>Jahre</t>
  </si>
  <si>
    <t>Jahr | År</t>
  </si>
  <si>
    <t xml:space="preserve">Jahr | År: </t>
  </si>
  <si>
    <t>01 - Januar</t>
  </si>
  <si>
    <t>Grenzen Testen - Afprøve Grænser</t>
  </si>
  <si>
    <t>2022 - 01</t>
  </si>
  <si>
    <t>Universitet Grænzland</t>
  </si>
  <si>
    <t>Jessen</t>
  </si>
  <si>
    <t>Kalle</t>
  </si>
  <si>
    <t>Christiansen</t>
  </si>
  <si>
    <t>Frederike</t>
  </si>
  <si>
    <t>Kiel d. 03.01.2022</t>
  </si>
  <si>
    <t>Sorø, d. 04.01.2022</t>
  </si>
  <si>
    <t>02 - Februar</t>
  </si>
  <si>
    <t>03 - März | Marts</t>
  </si>
  <si>
    <t>04 - April</t>
  </si>
  <si>
    <t>05 - Mai | Maj</t>
  </si>
  <si>
    <t>06 - Juni</t>
  </si>
  <si>
    <t>07 - Juli</t>
  </si>
  <si>
    <t>08 - August</t>
  </si>
  <si>
    <t>09 - September</t>
  </si>
  <si>
    <t>10 - Oktober</t>
  </si>
  <si>
    <t>11 - November</t>
  </si>
  <si>
    <t>12 - Dezember | December</t>
  </si>
  <si>
    <t>Märts | Marts</t>
  </si>
  <si>
    <r>
      <t xml:space="preserve">Beschäftigungsdokument | 
Ansættelsesdokument
</t>
    </r>
    <r>
      <rPr>
        <sz val="14"/>
        <color rgb="FF003399"/>
        <rFont val="Arial Black"/>
        <family val="2"/>
      </rPr>
      <t>Interreg Deutschland-Danmark</t>
    </r>
  </si>
  <si>
    <t>Microsoft Support</t>
  </si>
  <si>
    <t>DE:</t>
  </si>
  <si>
    <t>DK:</t>
  </si>
  <si>
    <t>Wenn b) "nein" | Hvis b) "nej":</t>
  </si>
  <si>
    <t>Wenn b) und c) "nein" | Hvis b) og c) "nej":</t>
  </si>
  <si>
    <t>Wenn c) "ja" | Hvis c) "ja":</t>
  </si>
  <si>
    <t xml:space="preserve">Feste wöchentliche Arbeitszeit | 
Fast ugentlig arbejdstid: </t>
  </si>
  <si>
    <t>Zusammenfassung Arbeitszeit | Opsummering arbejdstid</t>
  </si>
  <si>
    <t>Dies entspricht | Dette svarer til:</t>
  </si>
  <si>
    <t>Stunden / timer</t>
  </si>
  <si>
    <t>Vollzeitstellen | 
Fuldtidsstillinger</t>
  </si>
  <si>
    <t>Im Projekt | I projektet:</t>
  </si>
  <si>
    <t>Allgemein | Generelt:</t>
  </si>
  <si>
    <t>9.</t>
  </si>
  <si>
    <t xml:space="preserve">Tätigkeiten des / der Mitarbeitenden im Projekt | 
Medarbejderens aktiviteter i projektet:
</t>
  </si>
  <si>
    <t>Wenn mit fester Arbeitszeit im Projekt | Hvis med fast ugentlig arbejdstid i projektet:</t>
  </si>
  <si>
    <t>Begründung | 
Begrundelse:</t>
  </si>
  <si>
    <t>Anmerkungen | 
Bemærkninger:</t>
  </si>
  <si>
    <t xml:space="preserve">Falls eine Stundenregistrierung für die Tätigkeiten im Projekt geführt wird, hier bitte mit "ja" ankreuzen, und eine Begründung wählen. |
Hvis der udfyldes timesedler for aktiviteterne i projektet, skal du sætte et kryds ved "ja" og vælge en begrundelse her. </t>
  </si>
  <si>
    <t>Bitte ggf. eine Anmerkung zur besseren Nachvollziehbarkeit ergänzen | 
Tilføj om nødvendigt en bemærkning for at øge forståelsen.</t>
  </si>
  <si>
    <t xml:space="preserve">Der / die Mitarbeitende muss einen Stundennachweis führen |
Medarbejderen fører en timeseddel </t>
  </si>
  <si>
    <t>Die wöchentliche Arbeitszeit des/der Mitarbeitenden entspricht |
Medarbejderens ugentlige arbejdstid svarer til:</t>
  </si>
  <si>
    <t>Mögliche Leistungsgruppen lt. Projektantrag | 
Mulige funktionsgrupper ifl. projektansøgningen:</t>
  </si>
  <si>
    <t xml:space="preserve">entspricht | 
svarer til </t>
  </si>
  <si>
    <t>zu |
 med</t>
  </si>
  <si>
    <t>Alle Punkte im Beschäftigungsdokument müssen unter 9. von sowohl dem/der Mitarbeitenden als auch einer rechtlichen Vertretung des Arbeitgebers durch Unterschrift bestätigt werden. Dies gilt auch für den Stundennachweis |
Alle punkter i ansættelsesdokumentet skal bekræftes ved underskrift under punkt 9 af både medarbejderen og en juridisk repræsentant for arbejdsgiveren. Det samme gælder for timesedlerne.</t>
  </si>
  <si>
    <t>Interreg Deutschland-Danmark</t>
  </si>
  <si>
    <t>Leitfaden für das Beschäftigungsdokument und dem Stundennachweis
Vejledning for ansættelsesdokumentet og timesedlen</t>
  </si>
  <si>
    <t>Leitfaden | Vejledning</t>
  </si>
  <si>
    <t>Die im Beschäftigungsdokument rechts stehenden Hinweise liegen außerhalb des definierten Druckbereiches, und werden beim Drucken als auch beim Speichern als PDF nicht erfasst |
Noterne på højre side i ansættelsesdokumentet ligger uden for det definerede udskriftsområde og bliver ikke medtaget når du udskriver eller gemmer som PDF.</t>
  </si>
  <si>
    <t>Technischer Leitfaden
Teknisk vejledning</t>
  </si>
  <si>
    <t xml:space="preserve">Falls es zu Fehlern in der Seitenansicht kommt, und die Druckbereiche in diesem und den folgenden Blättern fälschlicherweise auf mehrere Seiten verteilen, empfehlen wir die Skalierung des Dokumentes um wenige Prozentpunkte zu verringern. Siehe auch folgende Anleitung |
Hvis der er fejl i sidevisningen, og udskriftsområderne i dette og de følgende ark er spredt over flere sider, anbefaler vi, at du reducerer dokumentets skalering med nogle få procentpoint. Se også følgende vejledning:
</t>
  </si>
  <si>
    <r>
      <t xml:space="preserve">Das Beschäftigungsdokument ersetzt nicht den Arbeitsvertrag oder den Zusatz zum Arbeitsvertrag. Siehe auch Förderregeln "Förderfähige Kosten", Kap. 2.2.4. Diese </t>
    </r>
    <r>
      <rPr>
        <b/>
        <sz val="10"/>
        <rFont val="Calibri"/>
        <family val="2"/>
        <scheme val="minor"/>
      </rPr>
      <t>müssen</t>
    </r>
    <r>
      <rPr>
        <sz val="10"/>
        <rFont val="Calibri"/>
        <family val="2"/>
        <scheme val="minor"/>
      </rPr>
      <t xml:space="preserve"> </t>
    </r>
    <r>
      <rPr>
        <b/>
        <sz val="10"/>
        <rFont val="Calibri"/>
        <family val="2"/>
        <scheme val="minor"/>
      </rPr>
      <t>vor</t>
    </r>
    <r>
      <rPr>
        <sz val="10"/>
        <rFont val="Calibri"/>
        <family val="2"/>
        <scheme val="minor"/>
      </rPr>
      <t xml:space="preserve"> Beginn der Arbeitsaufnahme im Projekt (Punkt 6 a) unterschrieben vorliegen |
Ansættelsesdokumentet kan ikke erstatte ansættelseskontrakten eller tillægget til ansættelseskontrakten. Se også støtteregler "Støtteberettigede omkostninger", kap. 2.2.4. Disse </t>
    </r>
    <r>
      <rPr>
        <b/>
        <sz val="10"/>
        <rFont val="Calibri"/>
        <family val="2"/>
        <scheme val="minor"/>
      </rPr>
      <t>skal</t>
    </r>
    <r>
      <rPr>
        <sz val="10"/>
        <rFont val="Calibri"/>
        <family val="2"/>
        <scheme val="minor"/>
      </rPr>
      <t xml:space="preserve"> underskrives, </t>
    </r>
    <r>
      <rPr>
        <b/>
        <sz val="10"/>
        <rFont val="Calibri"/>
        <family val="2"/>
        <scheme val="minor"/>
      </rPr>
      <t>inden</t>
    </r>
    <r>
      <rPr>
        <sz val="10"/>
        <rFont val="Calibri"/>
        <family val="2"/>
        <scheme val="minor"/>
      </rPr>
      <t xml:space="preserve"> arbejdet i projektet påbegyndes (punkt 6 a).</t>
    </r>
  </si>
  <si>
    <t>Format entweder TT.MM.JJJJ oder TT-MM-JJJJ
Format enten DD.MM.ÅÅÅÅ eller DD-MM-ÅÅÅÅ</t>
  </si>
  <si>
    <t>Wenn c) "nein" | Hvis c) "nej":</t>
  </si>
  <si>
    <r>
      <t xml:space="preserve">Bitte geben Sie hier die Leistungsgruppen an, welche mit dem gültigen Projektantrag für </t>
    </r>
    <r>
      <rPr>
        <b/>
        <sz val="10"/>
        <rFont val="Calibri"/>
        <family val="2"/>
        <scheme val="minor"/>
      </rPr>
      <t>den / die Mitarbeitende</t>
    </r>
    <r>
      <rPr>
        <sz val="10"/>
        <rFont val="Calibri"/>
        <family val="2"/>
        <scheme val="minor"/>
      </rPr>
      <t xml:space="preserve"> bewilligt wurden |
Angiv her de funktionsgrupper, der blev bevilliget for </t>
    </r>
    <r>
      <rPr>
        <b/>
        <sz val="10"/>
        <rFont val="Calibri"/>
        <family val="2"/>
        <scheme val="minor"/>
      </rPr>
      <t>medarbejderen</t>
    </r>
    <r>
      <rPr>
        <sz val="10"/>
        <rFont val="Calibri"/>
        <family val="2"/>
        <scheme val="minor"/>
      </rPr>
      <t xml:space="preserve"> i forbindelse med den gældende projektansøgning.
Bitte geben Sie hier je Leistungsgruppe eine Übersicht über die Aufgaben der/des Mitarbeitenden im o.g. Projekt an, und stellen Sie einen Bezug zu den Meilensteinen und Teilzielen her. | 
Angiv for hver funktionsgruppe en oversigt over medarbejderens opgaver i ovennævnte projekt og sæt dem i forhold til milepælene og delmålene. </t>
    </r>
  </si>
  <si>
    <t>Zuordnung der/des Mitarbeitenden in die Leistungsgruppen | 
Tildeling af medarbejderen i funktionsgrupperne:</t>
  </si>
  <si>
    <t>Dieser Wert dient als Grundlage zur späteren Berechnung der Personalkosten in 8 c) | 
Denne værdi anvendes som grundlag for den efterfølgende beregning af personaleomkostninger i 8 c).</t>
  </si>
  <si>
    <t>Dieser Wert hat nur einen informativen Charakter, und dient nicht als Berechnungsgrundlage der Personalkosten | 
Denne værdi er kun til orientering og tjener ikke som grundlag for beregning af personaleomkostninger.</t>
  </si>
  <si>
    <r>
      <t xml:space="preserve">Bitte geben Sie hier die Leistungsgruppen mit entsprechendem Leistungsumfang in % der/des Mitarbeitenden im o.g. Projekt an, entsprechend der Beschreibungen unter b) |
Angiv her funktionsgrupper og det tilsvarende funktionsomfang i % for medarbejderen i ovennævnte projekt, tilsvarende beskrivelserne under punkt b)
</t>
    </r>
    <r>
      <rPr>
        <sz val="10"/>
        <color theme="9" tint="-0.249977111117893"/>
        <rFont val="Calibri"/>
        <family val="2"/>
        <scheme val="minor"/>
      </rPr>
      <t xml:space="preserve">
</t>
    </r>
    <r>
      <rPr>
        <b/>
        <sz val="11"/>
        <color theme="9" tint="-0.249977111117893"/>
        <rFont val="Calibri"/>
        <family val="2"/>
        <scheme val="minor"/>
      </rPr>
      <t>Diese Werte dienen der Berechnung der Personalkosten im Auszahlungsantrag |
Disse værdier bruges til at beregne personaleomkostningerne i udbetalingsanmodningen.</t>
    </r>
    <r>
      <rPr>
        <sz val="10"/>
        <rFont val="Calibri"/>
        <family val="2"/>
        <scheme val="minor"/>
      </rPr>
      <t xml:space="preserve">
Wenn stattdessen eine Abrechnung auf Stundenbasis erfolgt, benutzen Sie bitte option d)| 
Hvis der i stedet afregnes pr. time, skal der bruges option d)</t>
    </r>
  </si>
  <si>
    <t>Für alle Mitarbeitenden in einem Projekt im Programm Interreg 6A Deutschland-Danmark muss für das Berichtswesen und die Abrechnung des Projektes folgendes Beschäftigungsdokument jeweils einzeln vollständig ausgefüllt und unterzeichnet werden.  Ändern sich ausnahmsweise Angaben in diesem Beschäftigungsdokument, ist ab dem Zeitpunkt der Änderung eine aktualisierte Version (neue Datei) zu führen. Das jeweils geltende Beschäftigungsdokument sollte spätestens am Tag des Arbeitsbeginns (Punkt 6 a) bzw. Tag des Inkrafttretens der Änderung erstellt und unterschrieben bzw. signiert werden |
For enhver medarbejder i et projekt under Interreg 6A-programmet Deutschland-Danmark skal for følgende ansættelsesdokument udfyldes fuldt ud og underskrives personligt hhv. signeres for at kunne rapportere og aflægge regnskab for projektet. Hvis oplysningerne i dette ansættelsesdokument undtagelsesvis ændres, skal der opbevares en opdateret version (ny fil) fra tidspunktet for ændringen. Det gældende ansættelsesdokument bør udarbejdes og underskrives senest på datoen for arbejdets påbegyndelse (punkt 6 a) eller på den dato, hvor ændringen træder i kraft.</t>
  </si>
  <si>
    <t>Änderungslog
Ændringslog</t>
  </si>
  <si>
    <t>Version 1.2</t>
  </si>
  <si>
    <t>-</t>
  </si>
  <si>
    <t>Ansættelse: Ændring af beregningen fra timer til fuldtidsækvivalenter.</t>
  </si>
  <si>
    <t>Beschäftigung: Umstellung der Berechnung von Stunden auf Vollzeitequivalente |</t>
  </si>
  <si>
    <t>Beschäftigung: Markierung der für den Auszahlungsantrag relevanten Werte in Abschnitt 7 und 8 c) |</t>
  </si>
  <si>
    <t>Ansættelse: Markering af værdier i afsnit 7 og 8 c), som er relevante ift. udbetalingsanmodningen</t>
  </si>
  <si>
    <t>Beschäftigung: Neuanordnung der Unterpunkte in Abschnitt 8 (vorher: 7) |</t>
  </si>
  <si>
    <t>Ansættelse: Omarrangering af underpunkterne  i afsnit 8 (tidligere: 7)</t>
  </si>
  <si>
    <t>Timeregistrering: Tilpassning af den betingede formatering.</t>
  </si>
  <si>
    <t>Stundennachweis: Anpassung der bedingten Formatierung |</t>
  </si>
  <si>
    <t>Feb - Dez: Löschung der vorausgefüllten Stunden in Zelle E18 |</t>
  </si>
  <si>
    <t>Muster Stunden: Entfernung der bedingten Formatierung, so das alle Beispiele immer sichtbar sind |</t>
  </si>
  <si>
    <t>Model timer: Fjernet betinget formatering så alle eksempler altid vises.</t>
  </si>
  <si>
    <t>Feb - Dec: Fjernet forudfyldte værdier i celle E18.</t>
  </si>
  <si>
    <t>Leitfaden: Präzisierung des Zweckes des Formulares im ersten Punkt des erstens Abschnittes |</t>
  </si>
  <si>
    <t>Vejledning: Præcisering af formularets formål i første punkt i første afsnit.</t>
  </si>
  <si>
    <t>Leitfaden: Aufnahme technischer Hinweis zum Ausfüllen des Stundennachweises |</t>
  </si>
  <si>
    <t>Vejledning: Tilføjelse af teknisk note mht. udfyldelsen af timregistreringen.</t>
  </si>
  <si>
    <t>Einführung des Änderungslogs |</t>
  </si>
  <si>
    <t>Tilføjelse af ændringslog.</t>
  </si>
  <si>
    <t xml:space="preserve">Die Eingabefelder im Stundennachweis öffnen sich erst nach Ausfüllen von 8 a), b) und d) im Beschäftigungsdokument |
Felterne i timesedlen kan først udfyldes efter 8 a), b) og d) i ansættelsesdokumentet er blevet besvaret. </t>
  </si>
  <si>
    <t>Version 1.3 + 1.3.1</t>
  </si>
  <si>
    <t>Beschäftigung | Ansættelse: Zellschutz "Ort, Datum" unter Punkt 9 entfernt</t>
  </si>
  <si>
    <t>Beschäftigung | Ansættelse: Celler i punkt 9 for  "Sted, dato" låst op</t>
  </si>
  <si>
    <t>Version 1.3.1, 19.09.2023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</si>
</sst>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
    <numFmt numFmtId="165" formatCode="0.000"/>
  </numFmts>
  <fonts count="38" x14ac:knownFonts="1">
    <font>
      <sz val="11"/>
      <color theme="1"/>
      <name val="Calibri"/>
      <family val="2"/>
      <scheme val="minor"/>
    </font>
    <font>
      <sz val="10"/>
      <color theme="1"/>
      <name val="Calibri"/>
      <family val="2"/>
      <scheme val="minor"/>
    </font>
    <font>
      <sz val="8"/>
      <color theme="1"/>
      <name val="Calibri"/>
      <family val="2"/>
      <scheme val="minor"/>
    </font>
    <font>
      <i/>
      <sz val="16"/>
      <color rgb="FFC00000"/>
      <name val="Calibri"/>
      <family val="2"/>
      <scheme val="minor"/>
    </font>
    <font>
      <sz val="10"/>
      <name val="Arial"/>
      <family val="2"/>
    </font>
    <font>
      <b/>
      <sz val="10"/>
      <name val="Arial"/>
      <family val="2"/>
    </font>
    <font>
      <b/>
      <sz val="11"/>
      <color theme="1"/>
      <name val="Calibri"/>
      <family val="2"/>
      <scheme val="minor"/>
    </font>
    <font>
      <sz val="14"/>
      <color rgb="FF003399"/>
      <name val="Arial Black"/>
      <family val="2"/>
    </font>
    <font>
      <b/>
      <sz val="10"/>
      <color theme="1"/>
      <name val="Calibri"/>
      <family val="2"/>
      <scheme val="minor"/>
    </font>
    <font>
      <sz val="10"/>
      <name val="Calibri"/>
      <family val="2"/>
      <scheme val="minor"/>
    </font>
    <font>
      <sz val="14"/>
      <name val="Arial Black"/>
      <family val="2"/>
    </font>
    <font>
      <sz val="9"/>
      <name val="Arial"/>
      <family val="2"/>
    </font>
    <font>
      <sz val="12"/>
      <name val="Arial Black"/>
      <family val="2"/>
    </font>
    <font>
      <u/>
      <sz val="10"/>
      <name val="Calibri"/>
      <family val="2"/>
      <scheme val="minor"/>
    </font>
    <font>
      <sz val="11"/>
      <name val="Calibri"/>
      <family val="2"/>
      <scheme val="minor"/>
    </font>
    <font>
      <sz val="11"/>
      <name val="Calibri"/>
      <family val="2"/>
    </font>
    <font>
      <b/>
      <sz val="11"/>
      <name val="Calibri"/>
      <family val="2"/>
      <scheme val="minor"/>
    </font>
    <font>
      <sz val="10"/>
      <name val="Arial Black"/>
      <family val="2"/>
    </font>
    <font>
      <b/>
      <sz val="10"/>
      <name val="Calibri"/>
      <family val="2"/>
      <scheme val="minor"/>
    </font>
    <font>
      <b/>
      <sz val="12"/>
      <color rgb="FFFF0000"/>
      <name val="Calibri"/>
      <family val="2"/>
      <scheme val="minor"/>
    </font>
    <font>
      <i/>
      <sz val="11"/>
      <name val="Calibri"/>
      <family val="2"/>
      <scheme val="minor"/>
    </font>
    <font>
      <sz val="14"/>
      <name val="Calibri"/>
      <family val="2"/>
      <scheme val="minor"/>
    </font>
    <font>
      <sz val="12"/>
      <name val="Calibri"/>
      <family val="2"/>
      <scheme val="minor"/>
    </font>
    <font>
      <sz val="9"/>
      <color theme="1"/>
      <name val="Calibri"/>
      <family val="2"/>
      <scheme val="minor"/>
    </font>
    <font>
      <b/>
      <sz val="11"/>
      <color theme="0"/>
      <name val="Calibri"/>
      <family val="2"/>
      <scheme val="minor"/>
    </font>
    <font>
      <sz val="12"/>
      <color theme="1"/>
      <name val="Calibri"/>
      <family val="2"/>
      <scheme val="minor"/>
    </font>
    <font>
      <b/>
      <sz val="11"/>
      <color indexed="8"/>
      <name val="Calibri"/>
      <family val="2"/>
      <scheme val="minor"/>
    </font>
    <font>
      <u/>
      <sz val="11"/>
      <color theme="10"/>
      <name val="Calibri"/>
      <family val="2"/>
      <scheme val="minor"/>
    </font>
    <font>
      <u/>
      <sz val="10"/>
      <color theme="10"/>
      <name val="Calibri"/>
      <family val="2"/>
      <scheme val="minor"/>
    </font>
    <font>
      <u/>
      <sz val="11"/>
      <name val="Calibri"/>
      <family val="2"/>
      <scheme val="minor"/>
    </font>
    <font>
      <sz val="11"/>
      <color theme="1"/>
      <name val="Calibri"/>
      <family val="2"/>
      <scheme val="minor"/>
    </font>
    <font>
      <sz val="11"/>
      <color theme="0" tint="-0.249977111117893"/>
      <name val="Calibri"/>
      <family val="2"/>
      <scheme val="minor"/>
    </font>
    <font>
      <sz val="10"/>
      <color theme="0" tint="-4.9989318521683403E-2"/>
      <name val="Calibri"/>
      <family val="2"/>
      <scheme val="minor"/>
    </font>
    <font>
      <sz val="9"/>
      <color theme="0" tint="-4.9989318521683403E-2"/>
      <name val="Calibri"/>
      <family val="2"/>
      <scheme val="minor"/>
    </font>
    <font>
      <b/>
      <sz val="11"/>
      <color theme="0" tint="-4.9989318521683403E-2"/>
      <name val="Calibri"/>
      <family val="2"/>
      <scheme val="minor"/>
    </font>
    <font>
      <b/>
      <sz val="11"/>
      <color theme="9" tint="-0.249977111117893"/>
      <name val="Calibri"/>
      <family val="2"/>
      <scheme val="minor"/>
    </font>
    <font>
      <sz val="10"/>
      <color theme="9" tint="-0.249977111117893"/>
      <name val="Calibri"/>
      <family val="2"/>
      <scheme val="minor"/>
    </font>
    <font>
      <sz val="9"/>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9" fontId="4" fillId="0" borderId="0" applyFont="0" applyFill="0" applyBorder="0" applyAlignment="0" applyProtection="0"/>
    <xf numFmtId="0" fontId="27" fillId="0" borderId="0" applyNumberFormat="0" applyFill="0" applyBorder="0" applyAlignment="0" applyProtection="0"/>
    <xf numFmtId="9" fontId="30" fillId="0" borderId="0" applyFont="0" applyFill="0" applyBorder="0" applyAlignment="0" applyProtection="0"/>
  </cellStyleXfs>
  <cellXfs count="311">
    <xf numFmtId="0" fontId="0" fillId="0" borderId="0" xfId="0"/>
    <xf numFmtId="0" fontId="5" fillId="0" borderId="0" xfId="1" applyFont="1" applyAlignment="1">
      <alignment horizontal="center"/>
    </xf>
    <xf numFmtId="0" fontId="4" fillId="0" borderId="0" xfId="1" applyAlignment="1"/>
    <xf numFmtId="0" fontId="4" fillId="0" borderId="0" xfId="1"/>
    <xf numFmtId="0" fontId="4" fillId="0" borderId="0" xfId="1" applyFont="1"/>
    <xf numFmtId="0" fontId="4" fillId="2" borderId="0" xfId="1" applyFont="1" applyFill="1" applyProtection="1"/>
    <xf numFmtId="0" fontId="4" fillId="2" borderId="0" xfId="1" applyFill="1" applyProtection="1"/>
    <xf numFmtId="0" fontId="9" fillId="2" borderId="0" xfId="1" applyFont="1" applyFill="1" applyProtection="1"/>
    <xf numFmtId="0" fontId="9" fillId="2" borderId="0" xfId="1" applyFont="1" applyFill="1" applyAlignment="1" applyProtection="1">
      <alignment wrapText="1"/>
    </xf>
    <xf numFmtId="0" fontId="4" fillId="0" borderId="0" xfId="1" applyFont="1" applyFill="1" applyProtection="1"/>
    <xf numFmtId="0" fontId="11" fillId="2" borderId="0" xfId="1" applyFont="1" applyFill="1" applyAlignment="1" applyProtection="1"/>
    <xf numFmtId="0" fontId="12" fillId="2" borderId="0" xfId="1" applyFont="1" applyFill="1" applyAlignment="1" applyProtection="1">
      <alignment vertical="top" wrapText="1"/>
    </xf>
    <xf numFmtId="0" fontId="12" fillId="2" borderId="0" xfId="1" applyFont="1" applyFill="1" applyAlignment="1" applyProtection="1">
      <alignment horizontal="left" vertical="top"/>
    </xf>
    <xf numFmtId="0" fontId="4" fillId="2" borderId="0" xfId="1" applyFont="1" applyFill="1" applyAlignment="1" applyProtection="1">
      <alignment horizontal="center"/>
    </xf>
    <xf numFmtId="0" fontId="9" fillId="2" borderId="0" xfId="1" applyFont="1" applyFill="1" applyAlignment="1" applyProtection="1">
      <alignment vertical="top" wrapText="1"/>
    </xf>
    <xf numFmtId="0" fontId="14" fillId="2" borderId="0" xfId="1" applyFont="1" applyFill="1" applyAlignment="1" applyProtection="1"/>
    <xf numFmtId="0" fontId="14" fillId="2" borderId="0" xfId="1" applyFont="1" applyFill="1" applyAlignment="1" applyProtection="1">
      <alignment vertical="top" wrapText="1"/>
    </xf>
    <xf numFmtId="0" fontId="4" fillId="0" borderId="0" xfId="1" applyProtection="1"/>
    <xf numFmtId="0" fontId="9" fillId="2" borderId="2" xfId="1" applyFont="1" applyFill="1" applyBorder="1" applyProtection="1"/>
    <xf numFmtId="0" fontId="14" fillId="2" borderId="0" xfId="1" applyFont="1" applyFill="1" applyProtection="1"/>
    <xf numFmtId="0" fontId="16" fillId="2" borderId="0" xfId="1" applyFont="1" applyFill="1" applyBorder="1" applyAlignment="1" applyProtection="1">
      <alignment vertical="center" wrapText="1"/>
    </xf>
    <xf numFmtId="0" fontId="9" fillId="2" borderId="2" xfId="1" applyFont="1" applyFill="1" applyBorder="1" applyAlignment="1" applyProtection="1">
      <alignment wrapText="1"/>
    </xf>
    <xf numFmtId="0" fontId="9" fillId="3" borderId="0" xfId="1" applyFont="1" applyFill="1" applyProtection="1"/>
    <xf numFmtId="0" fontId="14" fillId="2" borderId="0" xfId="1" applyFont="1" applyFill="1" applyBorder="1" applyProtection="1"/>
    <xf numFmtId="0" fontId="14" fillId="2" borderId="0" xfId="1" applyFont="1" applyFill="1" applyAlignment="1" applyProtection="1">
      <alignment wrapText="1"/>
    </xf>
    <xf numFmtId="0" fontId="14" fillId="2" borderId="0" xfId="1" applyFont="1" applyFill="1" applyAlignment="1" applyProtection="1">
      <alignment horizontal="center" wrapText="1"/>
    </xf>
    <xf numFmtId="0" fontId="14" fillId="2" borderId="0" xfId="1" applyFont="1" applyFill="1" applyAlignment="1" applyProtection="1">
      <alignment vertical="center"/>
    </xf>
    <xf numFmtId="0" fontId="19" fillId="2" borderId="0" xfId="1" applyFont="1" applyFill="1" applyAlignment="1" applyProtection="1">
      <alignment horizontal="center" vertical="center"/>
    </xf>
    <xf numFmtId="0" fontId="9" fillId="2" borderId="2" xfId="1" applyFont="1" applyFill="1" applyBorder="1" applyAlignment="1" applyProtection="1">
      <alignment vertical="top"/>
    </xf>
    <xf numFmtId="0" fontId="14" fillId="2" borderId="0" xfId="1" applyFont="1" applyFill="1" applyAlignment="1" applyProtection="1">
      <alignment horizontal="right" vertical="center"/>
    </xf>
    <xf numFmtId="0" fontId="14" fillId="2" borderId="0" xfId="1" applyFont="1" applyFill="1" applyBorder="1" applyAlignment="1" applyProtection="1">
      <alignment horizontal="left" vertical="top" wrapText="1"/>
    </xf>
    <xf numFmtId="0" fontId="20" fillId="2" borderId="0" xfId="1" applyFont="1" applyFill="1" applyAlignment="1" applyProtection="1">
      <alignment vertical="top"/>
    </xf>
    <xf numFmtId="0" fontId="4" fillId="0" borderId="0" xfId="1" applyFill="1" applyProtection="1"/>
    <xf numFmtId="0" fontId="9" fillId="0" borderId="0" xfId="1" applyFont="1" applyProtection="1"/>
    <xf numFmtId="0" fontId="9" fillId="0" borderId="0" xfId="1" applyFont="1" applyAlignment="1" applyProtection="1">
      <alignment wrapText="1"/>
    </xf>
    <xf numFmtId="0" fontId="9" fillId="0" borderId="0" xfId="1" applyFont="1" applyFill="1" applyAlignment="1" applyProtection="1">
      <alignment wrapText="1"/>
    </xf>
    <xf numFmtId="0" fontId="4" fillId="0" borderId="0" xfId="1" applyAlignment="1">
      <alignment horizontal="left"/>
    </xf>
    <xf numFmtId="49" fontId="1" fillId="2" borderId="0" xfId="0" applyNumberFormat="1" applyFont="1" applyFill="1" applyProtection="1"/>
    <xf numFmtId="49" fontId="1" fillId="2" borderId="0" xfId="0" applyNumberFormat="1" applyFont="1" applyFill="1" applyAlignment="1" applyProtection="1">
      <alignment horizontal="center"/>
    </xf>
    <xf numFmtId="49" fontId="1" fillId="0" borderId="0" xfId="0" applyNumberFormat="1" applyFont="1" applyProtection="1"/>
    <xf numFmtId="49" fontId="0" fillId="2" borderId="0" xfId="0" applyNumberFormat="1" applyFont="1" applyFill="1" applyProtection="1"/>
    <xf numFmtId="49" fontId="1" fillId="2" borderId="0" xfId="0" applyNumberFormat="1" applyFont="1" applyFill="1" applyBorder="1" applyProtection="1"/>
    <xf numFmtId="49" fontId="0" fillId="2" borderId="0" xfId="0" applyNumberFormat="1" applyFont="1" applyFill="1" applyAlignment="1" applyProtection="1">
      <alignment horizontal="left"/>
    </xf>
    <xf numFmtId="49" fontId="0" fillId="2" borderId="0" xfId="0" applyNumberFormat="1" applyFont="1" applyFill="1" applyBorder="1" applyAlignment="1" applyProtection="1">
      <alignment vertical="center" wrapText="1"/>
    </xf>
    <xf numFmtId="0" fontId="0" fillId="2" borderId="0" xfId="0" applyFont="1" applyFill="1" applyProtection="1"/>
    <xf numFmtId="49" fontId="0" fillId="2" borderId="0" xfId="0" applyNumberFormat="1" applyFont="1" applyFill="1" applyAlignment="1" applyProtection="1">
      <alignment vertical="top" wrapText="1"/>
    </xf>
    <xf numFmtId="49" fontId="6" fillId="2" borderId="0" xfId="0" applyNumberFormat="1" applyFont="1" applyFill="1" applyProtection="1"/>
    <xf numFmtId="0" fontId="0" fillId="2" borderId="0" xfId="0" applyNumberFormat="1" applyFont="1" applyFill="1" applyBorder="1" applyAlignment="1" applyProtection="1"/>
    <xf numFmtId="49" fontId="1" fillId="2" borderId="3" xfId="0" applyNumberFormat="1" applyFont="1" applyFill="1" applyBorder="1" applyAlignment="1" applyProtection="1">
      <alignment horizontal="center" vertical="center"/>
    </xf>
    <xf numFmtId="0" fontId="6" fillId="2" borderId="0" xfId="0" applyFont="1" applyFill="1" applyAlignment="1" applyProtection="1">
      <alignment horizontal="right"/>
    </xf>
    <xf numFmtId="0" fontId="26" fillId="2" borderId="0" xfId="0" applyFont="1" applyFill="1" applyAlignment="1" applyProtection="1">
      <alignment horizontal="right"/>
    </xf>
    <xf numFmtId="49" fontId="0" fillId="2" borderId="0" xfId="0" applyNumberFormat="1" applyFont="1" applyFill="1" applyAlignment="1" applyProtection="1">
      <alignment horizontal="left" wrapText="1" indent="1"/>
    </xf>
    <xf numFmtId="49" fontId="0" fillId="2" borderId="0" xfId="0" applyNumberFormat="1" applyFont="1" applyFill="1" applyAlignment="1" applyProtection="1">
      <alignment wrapText="1"/>
    </xf>
    <xf numFmtId="0" fontId="0" fillId="2" borderId="0" xfId="0" applyFill="1" applyProtection="1"/>
    <xf numFmtId="0" fontId="17" fillId="2" borderId="6" xfId="1"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xf>
    <xf numFmtId="0" fontId="4" fillId="2" borderId="0" xfId="1" applyFont="1" applyFill="1" applyAlignment="1" applyProtection="1">
      <alignment horizontal="center" vertical="center"/>
    </xf>
    <xf numFmtId="0" fontId="4" fillId="0" borderId="0" xfId="1" applyFont="1" applyFill="1" applyAlignment="1" applyProtection="1">
      <alignment horizontal="center" vertical="center"/>
    </xf>
    <xf numFmtId="0" fontId="12" fillId="2" borderId="0" xfId="1" applyFont="1" applyFill="1" applyAlignment="1" applyProtection="1">
      <alignment horizontal="center" vertical="center"/>
    </xf>
    <xf numFmtId="0" fontId="4" fillId="2" borderId="0" xfId="1" applyFill="1" applyAlignment="1" applyProtection="1">
      <alignment horizontal="center" vertical="center"/>
    </xf>
    <xf numFmtId="0" fontId="4" fillId="0" borderId="0" xfId="1" applyFont="1" applyFill="1" applyBorder="1" applyAlignment="1" applyProtection="1">
      <alignment horizontal="center" vertical="center"/>
    </xf>
    <xf numFmtId="0" fontId="9" fillId="2" borderId="0" xfId="1" applyFont="1" applyFill="1" applyAlignment="1" applyProtection="1">
      <alignment horizontal="left" vertical="top" wrapText="1"/>
    </xf>
    <xf numFmtId="0" fontId="9" fillId="3" borderId="0" xfId="1" applyFont="1" applyFill="1" applyAlignment="1" applyProtection="1">
      <alignment horizontal="left" vertical="top" wrapText="1"/>
    </xf>
    <xf numFmtId="0" fontId="14" fillId="2" borderId="0" xfId="1" applyFont="1" applyFill="1" applyAlignment="1" applyProtection="1">
      <alignment horizontal="left" wrapText="1"/>
    </xf>
    <xf numFmtId="0" fontId="14" fillId="2" borderId="0" xfId="1" applyFont="1" applyFill="1" applyAlignment="1" applyProtection="1">
      <alignment horizontal="left"/>
    </xf>
    <xf numFmtId="0" fontId="14" fillId="2" borderId="0" xfId="1" applyFont="1" applyFill="1" applyAlignment="1" applyProtection="1">
      <alignment horizontal="right"/>
    </xf>
    <xf numFmtId="0" fontId="14" fillId="2" borderId="0" xfId="1" applyFont="1" applyFill="1" applyBorder="1" applyAlignment="1" applyProtection="1">
      <alignment horizontal="right"/>
    </xf>
    <xf numFmtId="0" fontId="14" fillId="2" borderId="0" xfId="1" applyFont="1" applyFill="1" applyAlignment="1" applyProtection="1">
      <alignment horizontal="center" vertical="center" wrapText="1"/>
    </xf>
    <xf numFmtId="0" fontId="14" fillId="2" borderId="0" xfId="1" applyFont="1" applyFill="1" applyAlignment="1" applyProtection="1">
      <alignment horizontal="center" vertical="center"/>
    </xf>
    <xf numFmtId="0" fontId="14" fillId="2" borderId="0" xfId="1" applyFont="1" applyFill="1" applyAlignment="1" applyProtection="1">
      <alignment horizontal="left" vertical="top"/>
    </xf>
    <xf numFmtId="0" fontId="0" fillId="2" borderId="0" xfId="0" applyFill="1"/>
    <xf numFmtId="0" fontId="14" fillId="2" borderId="0" xfId="1" applyFont="1" applyFill="1" applyAlignment="1" applyProtection="1">
      <alignment vertical="center" wrapText="1"/>
    </xf>
    <xf numFmtId="0" fontId="14" fillId="10" borderId="3" xfId="1" applyFont="1" applyFill="1" applyBorder="1" applyAlignment="1" applyProtection="1">
      <alignment horizontal="center" vertical="center"/>
      <protection locked="0"/>
    </xf>
    <xf numFmtId="0" fontId="14" fillId="2" borderId="0" xfId="1" applyFont="1" applyFill="1" applyBorder="1" applyAlignment="1" applyProtection="1">
      <alignment horizontal="center"/>
    </xf>
    <xf numFmtId="0" fontId="14" fillId="2" borderId="0" xfId="1" applyFont="1" applyFill="1" applyBorder="1" applyAlignment="1" applyProtection="1">
      <alignment horizontal="center" vertical="center"/>
    </xf>
    <xf numFmtId="0" fontId="14" fillId="2" borderId="0" xfId="1" applyFont="1" applyFill="1" applyAlignment="1" applyProtection="1">
      <alignment vertical="top"/>
    </xf>
    <xf numFmtId="0" fontId="20" fillId="2" borderId="0" xfId="1" applyFont="1" applyFill="1" applyAlignment="1" applyProtection="1">
      <alignment vertical="top" wrapText="1"/>
    </xf>
    <xf numFmtId="0" fontId="20" fillId="2" borderId="0" xfId="1" applyFont="1" applyFill="1" applyBorder="1" applyAlignment="1" applyProtection="1">
      <alignment vertical="top" wrapText="1"/>
    </xf>
    <xf numFmtId="0" fontId="14" fillId="2" borderId="0" xfId="1" applyFont="1" applyFill="1" applyBorder="1" applyAlignment="1" applyProtection="1">
      <alignment vertical="top" wrapText="1"/>
    </xf>
    <xf numFmtId="0" fontId="9" fillId="2" borderId="0" xfId="1" applyFont="1" applyFill="1" applyBorder="1" applyProtection="1"/>
    <xf numFmtId="0" fontId="9" fillId="2" borderId="0" xfId="1" applyFont="1" applyFill="1" applyBorder="1" applyAlignment="1" applyProtection="1">
      <alignment vertical="top" wrapText="1"/>
    </xf>
    <xf numFmtId="0" fontId="9" fillId="2" borderId="1" xfId="1" applyFont="1" applyFill="1" applyBorder="1" applyAlignment="1" applyProtection="1">
      <alignment vertical="top" wrapText="1"/>
    </xf>
    <xf numFmtId="0" fontId="9" fillId="2" borderId="2" xfId="1" applyFont="1" applyFill="1" applyBorder="1" applyAlignment="1" applyProtection="1">
      <alignment vertical="top" wrapText="1"/>
    </xf>
    <xf numFmtId="0" fontId="4" fillId="2" borderId="0" xfId="1" applyFont="1" applyFill="1" applyBorder="1" applyProtection="1"/>
    <xf numFmtId="0" fontId="14" fillId="2" borderId="0" xfId="1" applyFont="1" applyFill="1" applyBorder="1" applyAlignment="1" applyProtection="1">
      <alignment vertical="center"/>
    </xf>
    <xf numFmtId="0" fontId="31" fillId="11" borderId="3" xfId="1" applyFont="1" applyFill="1" applyBorder="1" applyAlignment="1" applyProtection="1">
      <alignment horizontal="center" vertical="center"/>
      <protection locked="0"/>
    </xf>
    <xf numFmtId="0" fontId="14" fillId="2" borderId="0" xfId="1" applyFont="1" applyFill="1" applyBorder="1" applyAlignment="1" applyProtection="1">
      <alignment vertical="center" wrapText="1"/>
    </xf>
    <xf numFmtId="0" fontId="0" fillId="2" borderId="0" xfId="0" applyFill="1" applyBorder="1" applyProtection="1"/>
    <xf numFmtId="0" fontId="30" fillId="4" borderId="3" xfId="1" applyFont="1" applyFill="1" applyBorder="1" applyAlignment="1" applyProtection="1">
      <alignment horizontal="center" vertical="center"/>
    </xf>
    <xf numFmtId="0" fontId="14" fillId="2" borderId="5" xfId="1" applyFont="1" applyFill="1" applyBorder="1" applyAlignment="1" applyProtection="1"/>
    <xf numFmtId="0" fontId="20" fillId="2" borderId="0" xfId="1" applyFont="1" applyFill="1" applyAlignment="1" applyProtection="1"/>
    <xf numFmtId="0" fontId="9" fillId="2" borderId="0" xfId="1" applyFont="1" applyFill="1" applyBorder="1" applyAlignment="1" applyProtection="1">
      <alignment wrapText="1"/>
    </xf>
    <xf numFmtId="0" fontId="9" fillId="2" borderId="0" xfId="1" applyFont="1" applyFill="1" applyAlignment="1" applyProtection="1">
      <alignment horizontal="left" vertical="top" wrapText="1"/>
    </xf>
    <xf numFmtId="0" fontId="14" fillId="2" borderId="0" xfId="1" applyFont="1" applyFill="1" applyAlignment="1" applyProtection="1">
      <alignment horizontal="left" vertical="top" wrapText="1"/>
    </xf>
    <xf numFmtId="0" fontId="14" fillId="2" borderId="0" xfId="1" applyFont="1" applyFill="1" applyAlignment="1" applyProtection="1">
      <alignment horizontal="center" vertical="center"/>
    </xf>
    <xf numFmtId="0" fontId="0" fillId="0" borderId="0" xfId="0" applyProtection="1"/>
    <xf numFmtId="0" fontId="14" fillId="2" borderId="0" xfId="1" applyFont="1" applyFill="1" applyAlignment="1" applyProtection="1">
      <alignment horizontal="center" vertical="center"/>
    </xf>
    <xf numFmtId="0" fontId="9" fillId="2" borderId="0" xfId="1" applyFont="1" applyFill="1" applyAlignment="1" applyProtection="1">
      <alignment horizontal="left" vertical="top" wrapText="1"/>
    </xf>
    <xf numFmtId="0" fontId="14" fillId="2" borderId="0" xfId="1" applyFont="1" applyFill="1" applyAlignment="1" applyProtection="1">
      <alignment horizontal="center" vertical="center"/>
    </xf>
    <xf numFmtId="0" fontId="0" fillId="2" borderId="0" xfId="0" applyFill="1" applyAlignment="1" applyProtection="1">
      <alignment horizontal="left" wrapText="1"/>
    </xf>
    <xf numFmtId="0" fontId="0" fillId="2" borderId="0" xfId="0" applyFill="1" applyAlignment="1" applyProtection="1">
      <alignment horizontal="left"/>
    </xf>
    <xf numFmtId="0" fontId="10" fillId="2" borderId="0" xfId="1" applyFont="1" applyFill="1" applyAlignment="1" applyProtection="1">
      <alignment horizontal="left" vertical="top" wrapText="1"/>
    </xf>
    <xf numFmtId="0" fontId="7" fillId="2" borderId="0" xfId="1" applyFont="1" applyFill="1" applyAlignment="1" applyProtection="1">
      <alignment horizontal="left" vertical="top" wrapText="1"/>
    </xf>
    <xf numFmtId="0" fontId="17" fillId="2" borderId="2" xfId="1" applyFont="1" applyFill="1" applyBorder="1" applyAlignment="1" applyProtection="1">
      <alignment horizontal="left" vertical="center" wrapText="1"/>
    </xf>
    <xf numFmtId="0" fontId="17" fillId="2" borderId="0" xfId="1" applyFont="1" applyFill="1" applyBorder="1" applyAlignment="1" applyProtection="1">
      <alignment horizontal="left" vertical="center" wrapText="1"/>
    </xf>
    <xf numFmtId="0" fontId="13" fillId="2" borderId="0" xfId="1" applyFont="1" applyFill="1" applyAlignment="1" applyProtection="1">
      <alignment horizontal="left" vertical="top"/>
    </xf>
    <xf numFmtId="0" fontId="9" fillId="2" borderId="0" xfId="1" applyFont="1" applyFill="1" applyAlignment="1" applyProtection="1">
      <alignment horizontal="left" vertical="top" wrapText="1"/>
    </xf>
    <xf numFmtId="0" fontId="17" fillId="2" borderId="0" xfId="1" applyFont="1" applyFill="1" applyBorder="1" applyAlignment="1" applyProtection="1">
      <alignment horizontal="center" vertical="center" wrapText="1"/>
    </xf>
    <xf numFmtId="0" fontId="0" fillId="2" borderId="0" xfId="0" applyFill="1" applyAlignment="1" applyProtection="1">
      <alignment horizontal="left"/>
    </xf>
    <xf numFmtId="0" fontId="17" fillId="2" borderId="2"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7" xfId="1" applyFont="1" applyFill="1" applyBorder="1" applyAlignment="1" applyProtection="1">
      <alignment horizontal="center" vertical="center" wrapText="1"/>
    </xf>
    <xf numFmtId="0" fontId="28" fillId="2" borderId="0" xfId="3" applyFont="1" applyFill="1" applyAlignment="1" applyProtection="1">
      <alignment horizontal="center" vertical="center" wrapText="1"/>
    </xf>
    <xf numFmtId="0" fontId="28" fillId="0" borderId="0" xfId="3" applyFont="1" applyAlignment="1" applyProtection="1">
      <alignment horizontal="center" vertical="center"/>
    </xf>
    <xf numFmtId="0" fontId="0" fillId="2" borderId="0" xfId="0" applyFill="1" applyAlignment="1" applyProtection="1">
      <alignment horizontal="left" wrapText="1"/>
    </xf>
    <xf numFmtId="0" fontId="0" fillId="2" borderId="0" xfId="0" applyFill="1" applyAlignment="1" applyProtection="1">
      <alignment horizontal="left" vertical="top" wrapText="1"/>
    </xf>
    <xf numFmtId="0" fontId="9" fillId="2" borderId="0" xfId="1" applyFont="1" applyFill="1" applyBorder="1" applyAlignment="1" applyProtection="1">
      <alignment horizontal="left" vertical="top" wrapText="1"/>
    </xf>
    <xf numFmtId="0" fontId="14" fillId="2" borderId="0" xfId="1" applyFont="1" applyFill="1" applyAlignment="1" applyProtection="1">
      <alignment horizontal="left" vertical="top" wrapText="1"/>
    </xf>
    <xf numFmtId="0" fontId="14" fillId="2" borderId="0" xfId="1" applyFont="1" applyFill="1" applyAlignment="1" applyProtection="1">
      <alignment horizontal="left" vertical="top"/>
    </xf>
    <xf numFmtId="0" fontId="31" fillId="11" borderId="6" xfId="1" applyFont="1" applyFill="1" applyBorder="1" applyAlignment="1" applyProtection="1">
      <alignment horizontal="left" vertical="top" wrapText="1"/>
      <protection locked="0"/>
    </xf>
    <xf numFmtId="0" fontId="31" fillId="11" borderId="2" xfId="1" applyFont="1" applyFill="1" applyBorder="1" applyAlignment="1" applyProtection="1">
      <alignment horizontal="left" vertical="top" wrapText="1"/>
      <protection locked="0"/>
    </xf>
    <xf numFmtId="0" fontId="31" fillId="11" borderId="8" xfId="1" applyFont="1" applyFill="1" applyBorder="1" applyAlignment="1" applyProtection="1">
      <alignment horizontal="left" vertical="top" wrapText="1"/>
      <protection locked="0"/>
    </xf>
    <xf numFmtId="0" fontId="31" fillId="11" borderId="7" xfId="1" applyFont="1" applyFill="1" applyBorder="1" applyAlignment="1" applyProtection="1">
      <alignment horizontal="left" vertical="top" wrapText="1"/>
      <protection locked="0"/>
    </xf>
    <xf numFmtId="0" fontId="31" fillId="11" borderId="0" xfId="1" applyFont="1" applyFill="1" applyBorder="1" applyAlignment="1" applyProtection="1">
      <alignment horizontal="left" vertical="top" wrapText="1"/>
      <protection locked="0"/>
    </xf>
    <xf numFmtId="0" fontId="31" fillId="11" borderId="5" xfId="1" applyFont="1" applyFill="1" applyBorder="1" applyAlignment="1" applyProtection="1">
      <alignment horizontal="left" vertical="top" wrapText="1"/>
      <protection locked="0"/>
    </xf>
    <xf numFmtId="0" fontId="31" fillId="11" borderId="9" xfId="1" applyFont="1" applyFill="1" applyBorder="1" applyAlignment="1" applyProtection="1">
      <alignment horizontal="left" vertical="top" wrapText="1"/>
      <protection locked="0"/>
    </xf>
    <xf numFmtId="0" fontId="31" fillId="11" borderId="1" xfId="1" applyFont="1" applyFill="1" applyBorder="1" applyAlignment="1" applyProtection="1">
      <alignment horizontal="left" vertical="top" wrapText="1"/>
      <protection locked="0"/>
    </xf>
    <xf numFmtId="0" fontId="31" fillId="11" borderId="4" xfId="1" applyFont="1" applyFill="1" applyBorder="1" applyAlignment="1" applyProtection="1">
      <alignment horizontal="left" vertical="top" wrapText="1"/>
      <protection locked="0"/>
    </xf>
    <xf numFmtId="0" fontId="14" fillId="10" borderId="6" xfId="1" applyFont="1" applyFill="1" applyBorder="1" applyAlignment="1" applyProtection="1">
      <alignment horizontal="left" vertical="top" wrapText="1"/>
      <protection locked="0"/>
    </xf>
    <xf numFmtId="0" fontId="14" fillId="10" borderId="2" xfId="1" applyFont="1" applyFill="1" applyBorder="1" applyAlignment="1" applyProtection="1">
      <alignment horizontal="left" vertical="top" wrapText="1"/>
      <protection locked="0"/>
    </xf>
    <xf numFmtId="0" fontId="14" fillId="10" borderId="8" xfId="1" applyFont="1" applyFill="1" applyBorder="1" applyAlignment="1" applyProtection="1">
      <alignment horizontal="left" vertical="top" wrapText="1"/>
      <protection locked="0"/>
    </xf>
    <xf numFmtId="0" fontId="14" fillId="10" borderId="7" xfId="1" applyFont="1" applyFill="1" applyBorder="1" applyAlignment="1" applyProtection="1">
      <alignment horizontal="left" vertical="top" wrapText="1"/>
      <protection locked="0"/>
    </xf>
    <xf numFmtId="0" fontId="14" fillId="10" borderId="0" xfId="1" applyFont="1" applyFill="1" applyBorder="1" applyAlignment="1" applyProtection="1">
      <alignment horizontal="left" vertical="top" wrapText="1"/>
      <protection locked="0"/>
    </xf>
    <xf numFmtId="0" fontId="14" fillId="10" borderId="5" xfId="1" applyFont="1" applyFill="1" applyBorder="1" applyAlignment="1" applyProtection="1">
      <alignment horizontal="left" vertical="top" wrapText="1"/>
      <protection locked="0"/>
    </xf>
    <xf numFmtId="0" fontId="14" fillId="10" borderId="9" xfId="1" applyFont="1" applyFill="1" applyBorder="1" applyAlignment="1" applyProtection="1">
      <alignment horizontal="left" vertical="top" wrapText="1"/>
      <protection locked="0"/>
    </xf>
    <xf numFmtId="0" fontId="14" fillId="10" borderId="1" xfId="1" applyFont="1" applyFill="1" applyBorder="1" applyAlignment="1" applyProtection="1">
      <alignment horizontal="left" vertical="top" wrapText="1"/>
      <protection locked="0"/>
    </xf>
    <xf numFmtId="0" fontId="14" fillId="10" borderId="4" xfId="1" applyFont="1" applyFill="1" applyBorder="1" applyAlignment="1" applyProtection="1">
      <alignment horizontal="left" vertical="top" wrapText="1"/>
      <protection locked="0"/>
    </xf>
    <xf numFmtId="0" fontId="14" fillId="10" borderId="6" xfId="1" applyFont="1" applyFill="1" applyBorder="1" applyAlignment="1" applyProtection="1">
      <alignment horizontal="left" vertical="center" wrapText="1"/>
      <protection locked="0"/>
    </xf>
    <xf numFmtId="0" fontId="14" fillId="10" borderId="2" xfId="1" applyFont="1" applyFill="1" applyBorder="1" applyAlignment="1" applyProtection="1">
      <alignment horizontal="left" vertical="center" wrapText="1"/>
      <protection locked="0"/>
    </xf>
    <xf numFmtId="0" fontId="14" fillId="10" borderId="8" xfId="1" applyFont="1" applyFill="1" applyBorder="1" applyAlignment="1" applyProtection="1">
      <alignment horizontal="left" vertical="center" wrapText="1"/>
      <protection locked="0"/>
    </xf>
    <xf numFmtId="0" fontId="14" fillId="10" borderId="9" xfId="1" applyFont="1" applyFill="1" applyBorder="1" applyAlignment="1" applyProtection="1">
      <alignment horizontal="left" vertical="center" wrapText="1"/>
      <protection locked="0"/>
    </xf>
    <xf numFmtId="0" fontId="14" fillId="10" borderId="1" xfId="1" applyFont="1" applyFill="1" applyBorder="1" applyAlignment="1" applyProtection="1">
      <alignment horizontal="left" vertical="center" wrapText="1"/>
      <protection locked="0"/>
    </xf>
    <xf numFmtId="0" fontId="14" fillId="10" borderId="4" xfId="1" applyFont="1" applyFill="1" applyBorder="1" applyAlignment="1" applyProtection="1">
      <alignment horizontal="left" vertical="center" wrapText="1"/>
      <protection locked="0"/>
    </xf>
    <xf numFmtId="2" fontId="14" fillId="2" borderId="0" xfId="1" applyNumberFormat="1" applyFont="1" applyFill="1" applyAlignment="1" applyProtection="1">
      <alignment horizontal="center"/>
    </xf>
    <xf numFmtId="0" fontId="20" fillId="2" borderId="0" xfId="1" applyFont="1" applyFill="1" applyAlignment="1" applyProtection="1">
      <alignment horizontal="left"/>
    </xf>
    <xf numFmtId="0" fontId="14" fillId="2" borderId="0" xfId="1" applyFont="1" applyFill="1" applyAlignment="1" applyProtection="1">
      <alignment horizontal="right"/>
    </xf>
    <xf numFmtId="165" fontId="31" fillId="11" borderId="32" xfId="0" applyNumberFormat="1" applyFont="1" applyFill="1" applyBorder="1" applyAlignment="1" applyProtection="1">
      <alignment horizontal="center"/>
    </xf>
    <xf numFmtId="165" fontId="31" fillId="11" borderId="33" xfId="0" applyNumberFormat="1" applyFont="1" applyFill="1" applyBorder="1" applyAlignment="1" applyProtection="1">
      <alignment horizontal="center"/>
    </xf>
    <xf numFmtId="0" fontId="14" fillId="2" borderId="0" xfId="1" applyFont="1" applyFill="1" applyAlignment="1" applyProtection="1">
      <alignment horizontal="left" wrapText="1"/>
    </xf>
    <xf numFmtId="0" fontId="14" fillId="2" borderId="0" xfId="1" applyFont="1" applyFill="1" applyAlignment="1" applyProtection="1">
      <alignment horizontal="left"/>
    </xf>
    <xf numFmtId="2" fontId="14" fillId="3" borderId="32" xfId="1" applyNumberFormat="1" applyFont="1" applyFill="1" applyBorder="1" applyAlignment="1" applyProtection="1">
      <alignment horizontal="center"/>
    </xf>
    <xf numFmtId="2" fontId="14" fillId="3" borderId="33" xfId="1" applyNumberFormat="1" applyFont="1" applyFill="1" applyBorder="1" applyAlignment="1" applyProtection="1">
      <alignment horizontal="center"/>
    </xf>
    <xf numFmtId="0" fontId="29" fillId="2" borderId="0" xfId="1" applyFont="1" applyFill="1" applyAlignment="1" applyProtection="1">
      <alignment horizontal="left" vertical="center"/>
    </xf>
    <xf numFmtId="2" fontId="14" fillId="3" borderId="32" xfId="1" applyNumberFormat="1" applyFont="1" applyFill="1" applyBorder="1" applyAlignment="1" applyProtection="1">
      <alignment horizontal="center" vertical="center"/>
    </xf>
    <xf numFmtId="2" fontId="14" fillId="3" borderId="33" xfId="1" applyNumberFormat="1" applyFont="1" applyFill="1" applyBorder="1" applyAlignment="1" applyProtection="1">
      <alignment horizontal="center" vertical="center"/>
    </xf>
    <xf numFmtId="2" fontId="14" fillId="4" borderId="32" xfId="1" applyNumberFormat="1" applyFont="1" applyFill="1" applyBorder="1" applyAlignment="1" applyProtection="1">
      <alignment horizontal="center" vertical="center"/>
    </xf>
    <xf numFmtId="2" fontId="14" fillId="4" borderId="33" xfId="1" applyNumberFormat="1" applyFont="1" applyFill="1" applyBorder="1" applyAlignment="1" applyProtection="1">
      <alignment horizontal="center" vertical="center"/>
    </xf>
    <xf numFmtId="0" fontId="14" fillId="2" borderId="7" xfId="1" applyFont="1" applyFill="1" applyBorder="1" applyAlignment="1" applyProtection="1">
      <alignment horizontal="center"/>
    </xf>
    <xf numFmtId="0" fontId="14" fillId="2" borderId="0" xfId="1" applyFont="1" applyFill="1" applyBorder="1" applyAlignment="1" applyProtection="1">
      <alignment horizontal="center"/>
    </xf>
    <xf numFmtId="0" fontId="14" fillId="2" borderId="5" xfId="1" applyFont="1" applyFill="1" applyBorder="1" applyAlignment="1" applyProtection="1">
      <alignment horizontal="center"/>
    </xf>
    <xf numFmtId="0" fontId="14" fillId="2" borderId="0" xfId="1" applyFont="1" applyFill="1" applyAlignment="1" applyProtection="1">
      <alignment horizontal="center" vertical="center"/>
    </xf>
    <xf numFmtId="0" fontId="0" fillId="2" borderId="0" xfId="0" applyFill="1" applyAlignment="1" applyProtection="1">
      <alignment horizontal="left" vertical="center" wrapText="1"/>
    </xf>
    <xf numFmtId="0" fontId="0" fillId="2" borderId="0" xfId="0" applyFill="1" applyAlignment="1" applyProtection="1">
      <alignment horizontal="left" vertical="center"/>
    </xf>
    <xf numFmtId="0" fontId="20" fillId="2" borderId="0" xfId="1" applyFont="1" applyFill="1" applyAlignment="1" applyProtection="1">
      <alignment horizontal="left" vertical="top" wrapText="1"/>
    </xf>
    <xf numFmtId="10" fontId="31" fillId="11" borderId="32" xfId="4" applyNumberFormat="1" applyFont="1" applyFill="1" applyBorder="1" applyAlignment="1" applyProtection="1">
      <alignment horizontal="center"/>
      <protection locked="0"/>
    </xf>
    <xf numFmtId="10" fontId="31" fillId="11" borderId="29" xfId="4" applyNumberFormat="1" applyFont="1" applyFill="1" applyBorder="1" applyAlignment="1" applyProtection="1">
      <alignment horizontal="center"/>
      <protection locked="0"/>
    </xf>
    <xf numFmtId="10" fontId="31" fillId="11" borderId="33" xfId="4" applyNumberFormat="1" applyFont="1" applyFill="1" applyBorder="1" applyAlignment="1" applyProtection="1">
      <alignment horizontal="center"/>
      <protection locked="0"/>
    </xf>
    <xf numFmtId="10" fontId="14" fillId="2" borderId="0" xfId="4" applyNumberFormat="1" applyFont="1" applyFill="1" applyAlignment="1" applyProtection="1">
      <alignment horizontal="center"/>
    </xf>
    <xf numFmtId="0" fontId="14" fillId="2" borderId="0" xfId="1" applyFont="1" applyFill="1" applyBorder="1" applyAlignment="1" applyProtection="1">
      <alignment horizontal="left" vertical="center" wrapText="1"/>
    </xf>
    <xf numFmtId="0" fontId="14" fillId="2" borderId="0" xfId="1" applyFont="1" applyFill="1" applyAlignment="1" applyProtection="1">
      <alignment horizontal="center"/>
    </xf>
    <xf numFmtId="0" fontId="14" fillId="2" borderId="7" xfId="1" applyFont="1" applyFill="1" applyBorder="1" applyAlignment="1" applyProtection="1">
      <alignment horizontal="right"/>
    </xf>
    <xf numFmtId="0" fontId="14" fillId="2" borderId="0" xfId="1" applyFont="1" applyFill="1" applyBorder="1" applyAlignment="1" applyProtection="1">
      <alignment horizontal="right"/>
    </xf>
    <xf numFmtId="0" fontId="14" fillId="2" borderId="5" xfId="1" applyFont="1" applyFill="1" applyBorder="1" applyAlignment="1" applyProtection="1">
      <alignment horizontal="right"/>
    </xf>
    <xf numFmtId="0" fontId="14" fillId="2" borderId="0" xfId="1" applyFont="1" applyFill="1" applyBorder="1" applyAlignment="1" applyProtection="1">
      <alignment horizontal="center" vertical="center"/>
      <protection locked="0"/>
    </xf>
    <xf numFmtId="0" fontId="14" fillId="2" borderId="1" xfId="1" applyFont="1" applyFill="1" applyBorder="1" applyAlignment="1" applyProtection="1">
      <alignment horizontal="center" vertical="center"/>
      <protection locked="0"/>
    </xf>
    <xf numFmtId="49" fontId="3" fillId="2" borderId="0" xfId="0" applyNumberFormat="1" applyFont="1" applyFill="1" applyAlignment="1" applyProtection="1">
      <alignment horizontal="center" vertical="center"/>
    </xf>
    <xf numFmtId="0" fontId="22" fillId="3" borderId="0" xfId="1" applyFont="1" applyFill="1" applyBorder="1" applyAlignment="1" applyProtection="1">
      <alignment horizontal="center"/>
    </xf>
    <xf numFmtId="0" fontId="22" fillId="3" borderId="1" xfId="1" applyFont="1" applyFill="1" applyBorder="1" applyAlignment="1" applyProtection="1">
      <alignment horizontal="center"/>
    </xf>
    <xf numFmtId="0" fontId="9" fillId="2" borderId="2" xfId="1" applyFont="1" applyFill="1" applyBorder="1" applyAlignment="1" applyProtection="1">
      <alignment horizontal="center" vertical="top"/>
    </xf>
    <xf numFmtId="0" fontId="9" fillId="2" borderId="0" xfId="1" applyFont="1" applyFill="1" applyBorder="1" applyAlignment="1" applyProtection="1">
      <alignment horizontal="center" vertical="top"/>
    </xf>
    <xf numFmtId="0" fontId="9" fillId="3" borderId="0" xfId="1" applyFont="1" applyFill="1" applyBorder="1" applyAlignment="1" applyProtection="1">
      <alignment horizontal="left" vertical="top" wrapText="1"/>
    </xf>
    <xf numFmtId="0" fontId="9" fillId="3" borderId="0" xfId="1" applyFont="1" applyFill="1" applyAlignment="1" applyProtection="1">
      <alignment horizontal="left" vertical="top" wrapText="1"/>
    </xf>
    <xf numFmtId="10" fontId="14" fillId="10" borderId="1" xfId="2"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left" vertical="top" wrapText="1"/>
    </xf>
    <xf numFmtId="0" fontId="9" fillId="2" borderId="2" xfId="1" applyFont="1" applyFill="1" applyBorder="1" applyAlignment="1" applyProtection="1">
      <alignment horizontal="left" vertical="top" wrapText="1"/>
    </xf>
    <xf numFmtId="14" fontId="14" fillId="10" borderId="1" xfId="1" applyNumberFormat="1" applyFont="1" applyFill="1" applyBorder="1" applyAlignment="1" applyProtection="1">
      <alignment horizontal="center"/>
      <protection locked="0"/>
    </xf>
    <xf numFmtId="0" fontId="14" fillId="2" borderId="0"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4" fillId="10" borderId="1" xfId="1" applyFont="1" applyFill="1" applyBorder="1" applyAlignment="1" applyProtection="1">
      <alignment horizontal="left"/>
      <protection locked="0"/>
    </xf>
    <xf numFmtId="2" fontId="14" fillId="10" borderId="1" xfId="1" applyNumberFormat="1" applyFont="1" applyFill="1" applyBorder="1" applyAlignment="1" applyProtection="1">
      <alignment horizontal="center" vertical="center" wrapText="1"/>
      <protection locked="0"/>
    </xf>
    <xf numFmtId="0" fontId="14" fillId="2" borderId="0" xfId="1" applyFont="1" applyFill="1" applyAlignment="1" applyProtection="1">
      <alignment horizontal="center" vertical="center" wrapText="1"/>
    </xf>
    <xf numFmtId="14" fontId="14" fillId="10" borderId="1" xfId="1" applyNumberFormat="1" applyFont="1" applyFill="1" applyBorder="1" applyAlignment="1" applyProtection="1">
      <alignment horizontal="left"/>
      <protection locked="0"/>
    </xf>
    <xf numFmtId="0" fontId="12" fillId="2" borderId="0" xfId="1" applyFont="1" applyFill="1" applyAlignment="1" applyProtection="1">
      <alignment horizontal="left" vertical="top" wrapText="1"/>
    </xf>
    <xf numFmtId="49" fontId="1" fillId="2" borderId="2" xfId="0" applyNumberFormat="1" applyFont="1" applyFill="1" applyBorder="1" applyAlignment="1" applyProtection="1">
      <alignment horizontal="center" vertical="center" textRotation="90" wrapText="1"/>
    </xf>
    <xf numFmtId="49" fontId="1" fillId="2" borderId="0" xfId="0" applyNumberFormat="1" applyFont="1" applyFill="1" applyBorder="1" applyAlignment="1" applyProtection="1">
      <alignment horizontal="center" vertical="center" textRotation="90" wrapText="1"/>
    </xf>
    <xf numFmtId="49" fontId="1" fillId="2" borderId="26" xfId="0" applyNumberFormat="1" applyFont="1" applyFill="1" applyBorder="1" applyAlignment="1" applyProtection="1">
      <alignment horizontal="center" vertical="center" textRotation="90" wrapText="1"/>
    </xf>
    <xf numFmtId="49" fontId="0" fillId="2" borderId="0" xfId="0" applyNumberFormat="1" applyFont="1" applyFill="1" applyAlignment="1" applyProtection="1">
      <alignment horizontal="left" indent="1"/>
    </xf>
    <xf numFmtId="0" fontId="0" fillId="2" borderId="1" xfId="0" applyNumberFormat="1" applyFont="1" applyFill="1" applyBorder="1" applyAlignment="1" applyProtection="1">
      <alignment horizontal="left"/>
    </xf>
    <xf numFmtId="49" fontId="0" fillId="2" borderId="0" xfId="0" applyNumberFormat="1" applyFont="1" applyFill="1" applyAlignment="1" applyProtection="1">
      <alignment horizontal="left"/>
    </xf>
    <xf numFmtId="49" fontId="0" fillId="4" borderId="6" xfId="0" applyNumberFormat="1" applyFont="1" applyFill="1" applyBorder="1" applyAlignment="1" applyProtection="1">
      <alignment horizontal="center" vertical="center" wrapText="1"/>
    </xf>
    <xf numFmtId="49" fontId="0" fillId="4" borderId="2" xfId="0" applyNumberFormat="1" applyFont="1" applyFill="1" applyBorder="1" applyAlignment="1" applyProtection="1">
      <alignment horizontal="center" vertical="center" wrapText="1"/>
    </xf>
    <xf numFmtId="49" fontId="0" fillId="4" borderId="8" xfId="0" applyNumberFormat="1" applyFont="1" applyFill="1" applyBorder="1" applyAlignment="1" applyProtection="1">
      <alignment horizontal="center" vertical="center" wrapText="1"/>
    </xf>
    <xf numFmtId="49" fontId="0" fillId="4" borderId="7" xfId="0" applyNumberFormat="1" applyFont="1" applyFill="1" applyBorder="1" applyAlignment="1" applyProtection="1">
      <alignment horizontal="center" vertical="center" wrapText="1"/>
    </xf>
    <xf numFmtId="49" fontId="0" fillId="4" borderId="0" xfId="0" applyNumberFormat="1" applyFont="1" applyFill="1" applyBorder="1" applyAlignment="1" applyProtection="1">
      <alignment horizontal="center" vertical="center" wrapText="1"/>
    </xf>
    <xf numFmtId="49" fontId="0" fillId="4" borderId="5" xfId="0" applyNumberFormat="1" applyFont="1" applyFill="1" applyBorder="1" applyAlignment="1" applyProtection="1">
      <alignment horizontal="center" vertical="center" wrapText="1"/>
    </xf>
    <xf numFmtId="49" fontId="0" fillId="4" borderId="9" xfId="0" applyNumberFormat="1" applyFont="1" applyFill="1" applyBorder="1" applyAlignment="1" applyProtection="1">
      <alignment horizontal="center" vertical="center" wrapText="1"/>
    </xf>
    <xf numFmtId="49" fontId="0" fillId="4" borderId="1" xfId="0" applyNumberFormat="1" applyFont="1" applyFill="1" applyBorder="1" applyAlignment="1" applyProtection="1">
      <alignment horizontal="center" vertical="center" wrapText="1"/>
    </xf>
    <xf numFmtId="49" fontId="0" fillId="4" borderId="4" xfId="0" applyNumberFormat="1" applyFont="1" applyFill="1" applyBorder="1" applyAlignment="1" applyProtection="1">
      <alignment horizontal="center" vertical="center" wrapText="1"/>
    </xf>
    <xf numFmtId="49" fontId="24" fillId="8" borderId="22" xfId="0" applyNumberFormat="1" applyFont="1" applyFill="1" applyBorder="1" applyAlignment="1" applyProtection="1">
      <alignment horizontal="left" vertical="center" wrapText="1" indent="1"/>
    </xf>
    <xf numFmtId="49" fontId="24" fillId="8" borderId="23" xfId="0" applyNumberFormat="1" applyFont="1" applyFill="1" applyBorder="1" applyAlignment="1" applyProtection="1">
      <alignment horizontal="left" vertical="center" wrapText="1" indent="1"/>
    </xf>
    <xf numFmtId="49" fontId="24" fillId="8" borderId="24" xfId="0" applyNumberFormat="1" applyFont="1" applyFill="1" applyBorder="1" applyAlignment="1" applyProtection="1">
      <alignment horizontal="left" vertical="center" wrapText="1" indent="1"/>
    </xf>
    <xf numFmtId="49" fontId="24" fillId="8" borderId="25" xfId="0" applyNumberFormat="1" applyFont="1" applyFill="1" applyBorder="1" applyAlignment="1" applyProtection="1">
      <alignment horizontal="left" vertical="center" wrapText="1" indent="1"/>
    </xf>
    <xf numFmtId="49" fontId="24" fillId="8" borderId="26" xfId="0" applyNumberFormat="1" applyFont="1" applyFill="1" applyBorder="1" applyAlignment="1" applyProtection="1">
      <alignment horizontal="left" vertical="center" wrapText="1" indent="1"/>
    </xf>
    <xf numFmtId="49" fontId="24" fillId="8" borderId="27" xfId="0" applyNumberFormat="1" applyFont="1" applyFill="1" applyBorder="1" applyAlignment="1" applyProtection="1">
      <alignment horizontal="left" vertical="center" wrapText="1" indent="1"/>
    </xf>
    <xf numFmtId="49" fontId="6" fillId="2" borderId="0" xfId="0" applyNumberFormat="1" applyFont="1" applyFill="1" applyAlignment="1" applyProtection="1">
      <alignment horizontal="left"/>
    </xf>
    <xf numFmtId="49" fontId="6" fillId="2" borderId="1" xfId="0" applyNumberFormat="1" applyFont="1" applyFill="1" applyBorder="1" applyAlignment="1" applyProtection="1">
      <alignment horizontal="left"/>
    </xf>
    <xf numFmtId="0" fontId="6" fillId="2" borderId="1" xfId="0" applyNumberFormat="1" applyFont="1" applyFill="1" applyBorder="1" applyAlignment="1" applyProtection="1">
      <alignment horizontal="left"/>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3" xfId="0" applyNumberFormat="1" applyFont="1" applyFill="1" applyBorder="1" applyAlignment="1" applyProtection="1">
      <alignment horizontal="center" vertical="center" wrapText="1"/>
    </xf>
    <xf numFmtId="49" fontId="8" fillId="2" borderId="15" xfId="0" applyNumberFormat="1" applyFont="1" applyFill="1" applyBorder="1" applyAlignment="1" applyProtection="1">
      <alignment horizontal="center" vertical="center" wrapText="1"/>
    </xf>
    <xf numFmtId="49" fontId="8" fillId="5" borderId="14" xfId="0" applyNumberFormat="1" applyFont="1" applyFill="1" applyBorder="1" applyAlignment="1" applyProtection="1">
      <alignment horizontal="center" vertical="center" textRotation="90"/>
    </xf>
    <xf numFmtId="49" fontId="1" fillId="5" borderId="3" xfId="0" applyNumberFormat="1" applyFont="1" applyFill="1" applyBorder="1" applyAlignment="1" applyProtection="1">
      <alignment horizontal="center" vertical="center" wrapText="1"/>
    </xf>
    <xf numFmtId="49" fontId="9" fillId="2" borderId="3" xfId="0" applyNumberFormat="1" applyFont="1" applyFill="1" applyBorder="1" applyAlignment="1" applyProtection="1">
      <alignment horizontal="left" vertical="top" wrapText="1" indent="1"/>
    </xf>
    <xf numFmtId="49" fontId="9" fillId="2" borderId="3" xfId="0" applyNumberFormat="1" applyFont="1" applyFill="1" applyBorder="1" applyAlignment="1" applyProtection="1">
      <alignment horizontal="left" vertical="top" indent="1"/>
    </xf>
    <xf numFmtId="49" fontId="9" fillId="2" borderId="3" xfId="0" applyNumberFormat="1" applyFont="1" applyFill="1" applyBorder="1" applyAlignment="1" applyProtection="1">
      <alignment horizontal="center"/>
    </xf>
    <xf numFmtId="49" fontId="9" fillId="2" borderId="15" xfId="0" applyNumberFormat="1" applyFont="1" applyFill="1" applyBorder="1" applyAlignment="1" applyProtection="1">
      <alignment horizontal="center"/>
    </xf>
    <xf numFmtId="49" fontId="1" fillId="5" borderId="3" xfId="0" applyNumberFormat="1" applyFont="1" applyFill="1" applyBorder="1" applyAlignment="1" applyProtection="1">
      <alignment horizontal="center" vertical="center"/>
    </xf>
    <xf numFmtId="164" fontId="37" fillId="2" borderId="3" xfId="0" applyNumberFormat="1" applyFont="1" applyFill="1" applyBorder="1" applyAlignment="1" applyProtection="1">
      <alignment horizontal="center" vertical="center"/>
    </xf>
    <xf numFmtId="49" fontId="0" fillId="2" borderId="0" xfId="0" applyNumberFormat="1" applyFont="1" applyFill="1" applyAlignment="1" applyProtection="1">
      <alignment horizontal="left" wrapText="1" indent="1"/>
    </xf>
    <xf numFmtId="49" fontId="1" fillId="2" borderId="11" xfId="0" applyNumberFormat="1" applyFont="1" applyFill="1" applyBorder="1" applyAlignment="1" applyProtection="1">
      <alignment horizontal="center" vertical="center" wrapText="1"/>
    </xf>
    <xf numFmtId="49" fontId="1" fillId="2" borderId="12" xfId="0" applyNumberFormat="1" applyFont="1" applyFill="1" applyBorder="1" applyAlignment="1" applyProtection="1">
      <alignment horizontal="center" vertical="center" wrapText="1"/>
    </xf>
    <xf numFmtId="49" fontId="1" fillId="2" borderId="14" xfId="0" applyNumberFormat="1" applyFont="1" applyFill="1" applyBorder="1" applyAlignment="1" applyProtection="1">
      <alignment horizontal="center" vertical="center" wrapText="1"/>
    </xf>
    <xf numFmtId="49" fontId="1" fillId="2" borderId="3" xfId="0" applyNumberFormat="1" applyFont="1" applyFill="1" applyBorder="1" applyAlignment="1" applyProtection="1">
      <alignment horizontal="center" vertical="center" wrapText="1"/>
    </xf>
    <xf numFmtId="164" fontId="16" fillId="2" borderId="3" xfId="0" applyNumberFormat="1" applyFont="1" applyFill="1" applyBorder="1" applyAlignment="1" applyProtection="1">
      <alignment horizontal="center" vertical="center"/>
    </xf>
    <xf numFmtId="164" fontId="16" fillId="2" borderId="15" xfId="0" applyNumberFormat="1" applyFont="1" applyFill="1" applyBorder="1" applyAlignment="1" applyProtection="1">
      <alignment horizontal="center" vertical="center"/>
    </xf>
    <xf numFmtId="49" fontId="1" fillId="3" borderId="14" xfId="0" applyNumberFormat="1" applyFont="1" applyFill="1" applyBorder="1" applyAlignment="1" applyProtection="1">
      <alignment horizontal="center"/>
    </xf>
    <xf numFmtId="49" fontId="1" fillId="3" borderId="3" xfId="0" applyNumberFormat="1" applyFont="1" applyFill="1" applyBorder="1" applyAlignment="1" applyProtection="1">
      <alignment horizontal="center"/>
    </xf>
    <xf numFmtId="49" fontId="1" fillId="3" borderId="15" xfId="0" applyNumberFormat="1" applyFont="1" applyFill="1" applyBorder="1" applyAlignment="1" applyProtection="1">
      <alignment horizontal="center"/>
    </xf>
    <xf numFmtId="49" fontId="8" fillId="7" borderId="14" xfId="0" applyNumberFormat="1" applyFont="1" applyFill="1" applyBorder="1" applyAlignment="1" applyProtection="1">
      <alignment horizontal="left" vertical="center" wrapText="1" indent="1"/>
    </xf>
    <xf numFmtId="49" fontId="8" fillId="7" borderId="3" xfId="0" applyNumberFormat="1" applyFont="1" applyFill="1" applyBorder="1" applyAlignment="1" applyProtection="1">
      <alignment horizontal="left" vertical="center" wrapText="1" indent="1"/>
    </xf>
    <xf numFmtId="164" fontId="23" fillId="2" borderId="3" xfId="0" applyNumberFormat="1" applyFont="1" applyFill="1" applyBorder="1" applyAlignment="1" applyProtection="1">
      <alignment horizontal="center" vertical="center"/>
    </xf>
    <xf numFmtId="164" fontId="6" fillId="2" borderId="6" xfId="0" applyNumberFormat="1" applyFont="1" applyFill="1" applyBorder="1" applyAlignment="1" applyProtection="1">
      <alignment horizontal="center" vertical="center"/>
    </xf>
    <xf numFmtId="164" fontId="6" fillId="2" borderId="16" xfId="0" applyNumberFormat="1" applyFont="1" applyFill="1" applyBorder="1" applyAlignment="1" applyProtection="1">
      <alignment horizontal="center" vertical="center"/>
    </xf>
    <xf numFmtId="164" fontId="6" fillId="2" borderId="9" xfId="0" applyNumberFormat="1" applyFont="1" applyFill="1" applyBorder="1" applyAlignment="1" applyProtection="1">
      <alignment horizontal="center" vertical="center"/>
    </xf>
    <xf numFmtId="164" fontId="6" fillId="2" borderId="17" xfId="0" applyNumberFormat="1" applyFont="1" applyFill="1" applyBorder="1" applyAlignment="1" applyProtection="1">
      <alignment horizontal="center" vertical="center"/>
    </xf>
    <xf numFmtId="49" fontId="18" fillId="9" borderId="14" xfId="0" applyNumberFormat="1" applyFont="1" applyFill="1" applyBorder="1" applyAlignment="1" applyProtection="1">
      <alignment horizontal="left" vertical="center" wrapText="1" indent="1"/>
    </xf>
    <xf numFmtId="49" fontId="18" fillId="9" borderId="3" xfId="0" applyNumberFormat="1" applyFont="1" applyFill="1" applyBorder="1" applyAlignment="1" applyProtection="1">
      <alignment horizontal="left" vertical="center" wrapText="1" indent="1"/>
    </xf>
    <xf numFmtId="49" fontId="18" fillId="9" borderId="15" xfId="0" applyNumberFormat="1" applyFont="1" applyFill="1" applyBorder="1" applyAlignment="1" applyProtection="1">
      <alignment horizontal="left" vertical="center" wrapText="1" indent="1"/>
    </xf>
    <xf numFmtId="49" fontId="9" fillId="9" borderId="14" xfId="0" applyNumberFormat="1" applyFont="1" applyFill="1" applyBorder="1" applyAlignment="1" applyProtection="1">
      <alignment horizontal="center" vertical="center"/>
    </xf>
    <xf numFmtId="49" fontId="9" fillId="9" borderId="3" xfId="0" applyNumberFormat="1" applyFont="1" applyFill="1" applyBorder="1" applyAlignment="1" applyProtection="1">
      <alignment horizontal="center" vertical="center"/>
    </xf>
    <xf numFmtId="49" fontId="9" fillId="9" borderId="18" xfId="0" applyNumberFormat="1" applyFont="1" applyFill="1" applyBorder="1" applyAlignment="1" applyProtection="1">
      <alignment horizontal="center" vertical="center"/>
    </xf>
    <xf numFmtId="49" fontId="9" fillId="9" borderId="19" xfId="0" applyNumberFormat="1" applyFont="1" applyFill="1" applyBorder="1" applyAlignment="1" applyProtection="1">
      <alignment horizontal="center" vertical="center"/>
    </xf>
    <xf numFmtId="164" fontId="23" fillId="6" borderId="3" xfId="0" applyNumberFormat="1" applyFont="1" applyFill="1" applyBorder="1" applyAlignment="1" applyProtection="1">
      <alignment horizontal="center" vertical="center"/>
    </xf>
    <xf numFmtId="164" fontId="23" fillId="6" borderId="19" xfId="0" applyNumberFormat="1" applyFont="1" applyFill="1" applyBorder="1" applyAlignment="1" applyProtection="1">
      <alignment horizontal="center" vertical="center"/>
    </xf>
    <xf numFmtId="164" fontId="23" fillId="6" borderId="10" xfId="0" applyNumberFormat="1" applyFont="1" applyFill="1" applyBorder="1" applyAlignment="1" applyProtection="1">
      <alignment horizontal="center" vertical="center"/>
    </xf>
    <xf numFmtId="164" fontId="23" fillId="6" borderId="20"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top"/>
    </xf>
    <xf numFmtId="164" fontId="6" fillId="2" borderId="3" xfId="0" applyNumberFormat="1" applyFont="1" applyFill="1" applyBorder="1" applyAlignment="1" applyProtection="1">
      <alignment horizontal="center" vertical="center"/>
    </xf>
    <xf numFmtId="164" fontId="6" fillId="2" borderId="15" xfId="0" applyNumberFormat="1" applyFont="1" applyFill="1" applyBorder="1" applyAlignment="1" applyProtection="1">
      <alignment horizontal="center" vertical="center"/>
    </xf>
    <xf numFmtId="164" fontId="6" fillId="2" borderId="19" xfId="0" applyNumberFormat="1" applyFont="1" applyFill="1" applyBorder="1" applyAlignment="1" applyProtection="1">
      <alignment horizontal="center" vertical="center"/>
    </xf>
    <xf numFmtId="164" fontId="6" fillId="2" borderId="21" xfId="0" applyNumberFormat="1" applyFont="1" applyFill="1" applyBorder="1" applyAlignment="1" applyProtection="1">
      <alignment horizontal="center" vertical="center"/>
    </xf>
    <xf numFmtId="49" fontId="25" fillId="2" borderId="0" xfId="0" applyNumberFormat="1" applyFont="1" applyFill="1" applyBorder="1" applyAlignment="1" applyProtection="1">
      <alignment horizontal="center" vertical="center"/>
    </xf>
    <xf numFmtId="49" fontId="1" fillId="3" borderId="0" xfId="0" applyNumberFormat="1" applyFont="1" applyFill="1" applyAlignment="1" applyProtection="1">
      <alignment horizontal="center" vertical="center"/>
    </xf>
    <xf numFmtId="49" fontId="32" fillId="3" borderId="3" xfId="0" applyNumberFormat="1" applyFont="1" applyFill="1" applyBorder="1" applyAlignment="1" applyProtection="1">
      <alignment horizontal="left" vertical="top" wrapText="1" indent="1"/>
      <protection locked="0"/>
    </xf>
    <xf numFmtId="49" fontId="32" fillId="3" borderId="3" xfId="0" applyNumberFormat="1" applyFont="1" applyFill="1" applyBorder="1" applyAlignment="1" applyProtection="1">
      <alignment horizontal="left" vertical="top" indent="1"/>
      <protection locked="0"/>
    </xf>
    <xf numFmtId="164" fontId="33" fillId="3" borderId="3" xfId="0" applyNumberFormat="1" applyFont="1" applyFill="1" applyBorder="1" applyAlignment="1" applyProtection="1">
      <alignment horizontal="center" vertical="center"/>
      <protection locked="0"/>
    </xf>
    <xf numFmtId="164" fontId="33" fillId="3" borderId="10" xfId="0" applyNumberFormat="1" applyFont="1" applyFill="1" applyBorder="1" applyAlignment="1" applyProtection="1">
      <alignment horizontal="center" vertical="center"/>
      <protection locked="0"/>
    </xf>
    <xf numFmtId="164" fontId="33" fillId="3" borderId="34" xfId="0" applyNumberFormat="1" applyFont="1" applyFill="1" applyBorder="1" applyAlignment="1" applyProtection="1">
      <alignment horizontal="center" vertical="center"/>
      <protection locked="0"/>
    </xf>
    <xf numFmtId="164" fontId="34" fillId="3" borderId="3" xfId="0" applyNumberFormat="1" applyFont="1" applyFill="1" applyBorder="1" applyAlignment="1" applyProtection="1">
      <alignment horizontal="center" vertical="center"/>
    </xf>
    <xf numFmtId="164" fontId="34" fillId="3" borderId="15" xfId="0" applyNumberFormat="1" applyFont="1" applyFill="1" applyBorder="1" applyAlignment="1" applyProtection="1">
      <alignment horizontal="center" vertical="center"/>
    </xf>
    <xf numFmtId="49" fontId="32" fillId="3" borderId="3" xfId="0" applyNumberFormat="1" applyFont="1" applyFill="1" applyBorder="1" applyAlignment="1" applyProtection="1">
      <alignment horizontal="center"/>
    </xf>
    <xf numFmtId="49" fontId="32" fillId="3" borderId="15" xfId="0" applyNumberFormat="1" applyFont="1" applyFill="1" applyBorder="1" applyAlignment="1" applyProtection="1">
      <alignment horizontal="center"/>
    </xf>
    <xf numFmtId="164" fontId="23" fillId="6" borderId="3" xfId="0" applyNumberFormat="1" applyFont="1" applyFill="1" applyBorder="1" applyAlignment="1" applyProtection="1">
      <alignment horizontal="center" vertical="center"/>
      <protection locked="0"/>
    </xf>
    <xf numFmtId="164" fontId="23" fillId="6" borderId="19" xfId="0" applyNumberFormat="1" applyFont="1" applyFill="1" applyBorder="1" applyAlignment="1" applyProtection="1">
      <alignment horizontal="center" vertical="center"/>
      <protection locked="0"/>
    </xf>
    <xf numFmtId="164" fontId="23" fillId="6" borderId="10" xfId="0" applyNumberFormat="1" applyFont="1" applyFill="1" applyBorder="1" applyAlignment="1" applyProtection="1">
      <alignment horizontal="center" vertical="center"/>
      <protection locked="0"/>
    </xf>
    <xf numFmtId="164" fontId="23" fillId="6" borderId="20" xfId="0" applyNumberFormat="1" applyFont="1" applyFill="1" applyBorder="1" applyAlignment="1" applyProtection="1">
      <alignment horizontal="center" vertical="center"/>
      <protection locked="0"/>
    </xf>
    <xf numFmtId="49" fontId="1" fillId="3" borderId="0" xfId="0" applyNumberFormat="1" applyFont="1" applyFill="1" applyAlignment="1" applyProtection="1">
      <alignment horizontal="center" vertical="center"/>
      <protection locked="0"/>
    </xf>
    <xf numFmtId="49" fontId="25" fillId="2" borderId="0" xfId="0" applyNumberFormat="1" applyFont="1" applyFill="1" applyBorder="1" applyAlignment="1" applyProtection="1">
      <alignment horizontal="center" vertical="center"/>
      <protection locked="0"/>
    </xf>
    <xf numFmtId="0" fontId="6" fillId="6" borderId="1" xfId="0" applyNumberFormat="1" applyFont="1" applyFill="1" applyBorder="1" applyAlignment="1" applyProtection="1">
      <alignment horizontal="left"/>
      <protection locked="0"/>
    </xf>
    <xf numFmtId="49" fontId="6" fillId="2" borderId="0" xfId="0" applyNumberFormat="1" applyFont="1" applyFill="1" applyBorder="1" applyAlignment="1" applyProtection="1">
      <alignment horizontal="left"/>
    </xf>
    <xf numFmtId="49" fontId="24" fillId="8" borderId="28" xfId="0" applyNumberFormat="1" applyFont="1" applyFill="1" applyBorder="1" applyAlignment="1" applyProtection="1">
      <alignment horizontal="left" vertical="center" wrapText="1" indent="1"/>
    </xf>
    <xf numFmtId="49" fontId="24" fillId="8" borderId="0" xfId="0" applyNumberFormat="1" applyFont="1" applyFill="1" applyBorder="1" applyAlignment="1" applyProtection="1">
      <alignment horizontal="left" vertical="center" wrapText="1" indent="1"/>
    </xf>
    <xf numFmtId="164" fontId="23" fillId="2" borderId="19" xfId="0" applyNumberFormat="1" applyFont="1" applyFill="1" applyBorder="1" applyAlignment="1" applyProtection="1">
      <alignment horizontal="center" vertical="center"/>
    </xf>
    <xf numFmtId="49" fontId="0" fillId="6" borderId="6" xfId="0" applyNumberFormat="1" applyFont="1" applyFill="1" applyBorder="1" applyAlignment="1" applyProtection="1">
      <alignment horizontal="left" vertical="top" wrapText="1" indent="1"/>
      <protection locked="0"/>
    </xf>
    <xf numFmtId="49" fontId="0" fillId="6" borderId="2" xfId="0" applyNumberFormat="1" applyFont="1" applyFill="1" applyBorder="1" applyAlignment="1" applyProtection="1">
      <alignment horizontal="left" vertical="top" wrapText="1" indent="1"/>
      <protection locked="0"/>
    </xf>
    <xf numFmtId="49" fontId="0" fillId="6" borderId="8" xfId="0" applyNumberFormat="1" applyFont="1" applyFill="1" applyBorder="1" applyAlignment="1" applyProtection="1">
      <alignment horizontal="left" vertical="top" wrapText="1" indent="1"/>
      <protection locked="0"/>
    </xf>
    <xf numFmtId="49" fontId="0" fillId="6" borderId="7" xfId="0" applyNumberFormat="1" applyFont="1" applyFill="1" applyBorder="1" applyAlignment="1" applyProtection="1">
      <alignment horizontal="left" vertical="top" wrapText="1" indent="1"/>
      <protection locked="0"/>
    </xf>
    <xf numFmtId="49" fontId="0" fillId="6" borderId="0" xfId="0" applyNumberFormat="1" applyFont="1" applyFill="1" applyBorder="1" applyAlignment="1" applyProtection="1">
      <alignment horizontal="left" vertical="top" wrapText="1" indent="1"/>
      <protection locked="0"/>
    </xf>
    <xf numFmtId="49" fontId="0" fillId="6" borderId="5" xfId="0" applyNumberFormat="1" applyFont="1" applyFill="1" applyBorder="1" applyAlignment="1" applyProtection="1">
      <alignment horizontal="left" vertical="top" wrapText="1" indent="1"/>
      <protection locked="0"/>
    </xf>
    <xf numFmtId="49" fontId="0" fillId="6" borderId="9" xfId="0" applyNumberFormat="1" applyFont="1" applyFill="1" applyBorder="1" applyAlignment="1" applyProtection="1">
      <alignment horizontal="left" vertical="top" wrapText="1" indent="1"/>
      <protection locked="0"/>
    </xf>
    <xf numFmtId="49" fontId="0" fillId="6" borderId="1" xfId="0" applyNumberFormat="1" applyFont="1" applyFill="1" applyBorder="1" applyAlignment="1" applyProtection="1">
      <alignment horizontal="left" vertical="top" wrapText="1" indent="1"/>
      <protection locked="0"/>
    </xf>
    <xf numFmtId="49" fontId="0" fillId="6" borderId="4" xfId="0" applyNumberFormat="1" applyFont="1" applyFill="1" applyBorder="1" applyAlignment="1" applyProtection="1">
      <alignment horizontal="left" vertical="top" wrapText="1" indent="1"/>
      <protection locked="0"/>
    </xf>
    <xf numFmtId="49" fontId="8" fillId="5" borderId="14" xfId="0" applyNumberFormat="1" applyFont="1" applyFill="1" applyBorder="1" applyAlignment="1" applyProtection="1">
      <alignment horizontal="center" vertical="center"/>
    </xf>
    <xf numFmtId="49" fontId="8" fillId="5" borderId="3" xfId="0" applyNumberFormat="1" applyFont="1" applyFill="1" applyBorder="1" applyAlignment="1" applyProtection="1">
      <alignment horizontal="center" vertical="center"/>
    </xf>
    <xf numFmtId="49" fontId="1" fillId="2" borderId="0" xfId="0" applyNumberFormat="1" applyFont="1" applyFill="1" applyAlignment="1" applyProtection="1">
      <alignment horizontal="center" textRotation="90" wrapText="1"/>
    </xf>
    <xf numFmtId="164" fontId="0" fillId="2" borderId="3" xfId="0" applyNumberFormat="1" applyFont="1" applyFill="1" applyBorder="1" applyAlignment="1" applyProtection="1">
      <alignment horizontal="center" vertical="center"/>
    </xf>
    <xf numFmtId="164" fontId="0" fillId="2" borderId="15" xfId="0" applyNumberFormat="1" applyFont="1" applyFill="1" applyBorder="1" applyAlignment="1" applyProtection="1">
      <alignment horizontal="center" vertical="center"/>
    </xf>
    <xf numFmtId="164" fontId="0" fillId="2" borderId="19" xfId="0" applyNumberFormat="1" applyFont="1" applyFill="1" applyBorder="1" applyAlignment="1" applyProtection="1">
      <alignment horizontal="center" vertical="center"/>
    </xf>
    <xf numFmtId="164" fontId="0" fillId="2" borderId="21" xfId="0" applyNumberFormat="1" applyFont="1" applyFill="1" applyBorder="1" applyAlignment="1" applyProtection="1">
      <alignment horizontal="center" vertical="center"/>
    </xf>
    <xf numFmtId="49" fontId="1" fillId="3" borderId="30" xfId="0" applyNumberFormat="1" applyFont="1" applyFill="1" applyBorder="1" applyAlignment="1" applyProtection="1">
      <alignment horizontal="center"/>
    </xf>
    <xf numFmtId="49" fontId="1" fillId="3" borderId="29" xfId="0" applyNumberFormat="1" applyFont="1" applyFill="1" applyBorder="1" applyAlignment="1" applyProtection="1">
      <alignment horizontal="center"/>
    </xf>
    <xf numFmtId="49" fontId="1" fillId="3" borderId="31" xfId="0" applyNumberFormat="1" applyFont="1" applyFill="1" applyBorder="1" applyAlignment="1" applyProtection="1">
      <alignment horizontal="center"/>
    </xf>
    <xf numFmtId="49" fontId="1" fillId="9" borderId="14" xfId="0" applyNumberFormat="1" applyFont="1" applyFill="1" applyBorder="1" applyAlignment="1" applyProtection="1">
      <alignment horizontal="center"/>
    </xf>
    <xf numFmtId="49" fontId="1" fillId="9" borderId="3" xfId="0" applyNumberFormat="1" applyFont="1" applyFill="1" applyBorder="1" applyAlignment="1" applyProtection="1">
      <alignment horizontal="center"/>
    </xf>
    <xf numFmtId="49" fontId="1" fillId="9" borderId="18" xfId="0" applyNumberFormat="1" applyFont="1" applyFill="1" applyBorder="1" applyAlignment="1" applyProtection="1">
      <alignment horizontal="center"/>
    </xf>
    <xf numFmtId="49" fontId="1" fillId="9" borderId="19" xfId="0" applyNumberFormat="1" applyFont="1" applyFill="1" applyBorder="1" applyAlignment="1" applyProtection="1">
      <alignment horizontal="center"/>
    </xf>
    <xf numFmtId="49" fontId="8" fillId="7" borderId="14" xfId="0" applyNumberFormat="1" applyFont="1" applyFill="1" applyBorder="1" applyAlignment="1" applyProtection="1">
      <alignment horizontal="center" vertical="center" wrapText="1"/>
    </xf>
    <xf numFmtId="49" fontId="8" fillId="7" borderId="3" xfId="0" applyNumberFormat="1" applyFont="1" applyFill="1" applyBorder="1" applyAlignment="1" applyProtection="1">
      <alignment horizontal="center" vertical="center" wrapText="1"/>
    </xf>
    <xf numFmtId="49" fontId="1" fillId="7" borderId="3" xfId="0" applyNumberFormat="1" applyFont="1" applyFill="1" applyBorder="1" applyAlignment="1" applyProtection="1">
      <alignment horizontal="center" vertical="center"/>
    </xf>
    <xf numFmtId="0" fontId="0" fillId="2" borderId="0" xfId="0" applyFill="1" applyAlignment="1">
      <alignment horizontal="left"/>
    </xf>
  </cellXfs>
  <cellStyles count="5">
    <cellStyle name="Link" xfId="3" builtinId="8"/>
    <cellStyle name="Prozent" xfId="4" builtinId="5"/>
    <cellStyle name="Prozent 2" xfId="2"/>
    <cellStyle name="Standard" xfId="0" builtinId="0"/>
    <cellStyle name="Standard 2" xfId="1"/>
  </cellStyles>
  <dxfs count="121">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4" tint="0.79998168889431442"/>
        </patternFill>
      </fill>
    </dxf>
    <dxf>
      <font>
        <color theme="1"/>
      </font>
      <fill>
        <patternFill>
          <bgColor theme="0"/>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1"/>
      </font>
      <fill>
        <patternFill>
          <bgColor theme="0"/>
        </patternFill>
      </fill>
    </dxf>
    <dxf>
      <font>
        <color theme="1"/>
      </font>
      <fill>
        <patternFill>
          <bgColor theme="4" tint="0.7999816888943144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9" tint="0.59996337778862885"/>
        </patternFill>
      </fill>
    </dxf>
    <dxf>
      <font>
        <color theme="1"/>
      </font>
      <fill>
        <patternFill>
          <bgColor theme="4" tint="0.59996337778862885"/>
        </patternFill>
      </fill>
    </dxf>
    <dxf>
      <font>
        <color theme="1"/>
      </font>
      <fill>
        <patternFill>
          <bgColor theme="9" tint="0.59996337778862885"/>
        </patternFill>
      </fill>
    </dxf>
    <dxf>
      <font>
        <color theme="1"/>
      </font>
      <fill>
        <patternFill>
          <bgColor theme="4" tint="0.59996337778862885"/>
        </patternFill>
      </fill>
    </dxf>
    <dxf>
      <font>
        <color theme="1"/>
      </font>
      <fill>
        <patternFill>
          <bgColor theme="9"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auto="1"/>
      </font>
      <fill>
        <patternFill>
          <bgColor theme="4" tint="0.59996337778862885"/>
        </patternFill>
      </fill>
    </dxf>
    <dxf>
      <font>
        <color theme="1"/>
      </font>
      <fill>
        <patternFill>
          <bgColor theme="4" tint="0.59996337778862885"/>
        </patternFill>
      </fill>
    </dxf>
    <dxf>
      <font>
        <color rgb="FFFF0000"/>
      </font>
      <fill>
        <patternFill patternType="none">
          <bgColor auto="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1"/>
      </font>
      <fill>
        <patternFill patternType="solid">
          <bgColor theme="9" tint="0.39994506668294322"/>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3399"/>
      <color rgb="FFCCFFCC"/>
      <color rgb="FFFFCCCC"/>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support.microsoft.com/da-dk/office/skaler-et-regneark-34a91eb5-8b4e-4a8a-ab28-b6492012eaa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4:F37"/>
  <sheetViews>
    <sheetView workbookViewId="0">
      <selection activeCell="B41" sqref="B41"/>
    </sheetView>
  </sheetViews>
  <sheetFormatPr baseColWidth="10" defaultColWidth="11.42578125" defaultRowHeight="12.75" x14ac:dyDescent="0.2"/>
  <cols>
    <col min="1" max="1" width="11.42578125" style="3"/>
    <col min="2" max="2" width="71.85546875" style="3" customWidth="1"/>
    <col min="3" max="16384" width="11.42578125" style="3"/>
  </cols>
  <sheetData>
    <row r="4" spans="2:6" x14ac:dyDescent="0.2">
      <c r="B4" s="1" t="s">
        <v>20</v>
      </c>
      <c r="C4" s="2"/>
      <c r="D4" s="2"/>
      <c r="E4" s="2"/>
      <c r="F4" s="2"/>
    </row>
    <row r="5" spans="2:6" x14ac:dyDescent="0.2">
      <c r="B5" s="3" t="s">
        <v>21</v>
      </c>
    </row>
    <row r="6" spans="2:6" x14ac:dyDescent="0.2">
      <c r="B6" s="3" t="s">
        <v>22</v>
      </c>
    </row>
    <row r="7" spans="2:6" x14ac:dyDescent="0.2">
      <c r="B7" s="3" t="s">
        <v>23</v>
      </c>
    </row>
    <row r="8" spans="2:6" x14ac:dyDescent="0.2">
      <c r="B8" s="3" t="s">
        <v>24</v>
      </c>
    </row>
    <row r="9" spans="2:6" x14ac:dyDescent="0.2">
      <c r="B9" s="3" t="s">
        <v>25</v>
      </c>
    </row>
    <row r="10" spans="2:6" x14ac:dyDescent="0.2">
      <c r="B10" s="3" t="s">
        <v>26</v>
      </c>
    </row>
    <row r="13" spans="2:6" x14ac:dyDescent="0.2">
      <c r="B13" s="1" t="s">
        <v>27</v>
      </c>
    </row>
    <row r="14" spans="2:6" x14ac:dyDescent="0.2">
      <c r="B14" s="4" t="s">
        <v>28</v>
      </c>
    </row>
    <row r="15" spans="2:6" x14ac:dyDescent="0.2">
      <c r="B15" s="4" t="s">
        <v>29</v>
      </c>
    </row>
    <row r="16" spans="2:6" x14ac:dyDescent="0.2">
      <c r="B16" s="4" t="s">
        <v>30</v>
      </c>
    </row>
    <row r="17" spans="2:2" x14ac:dyDescent="0.2">
      <c r="B17" s="4" t="s">
        <v>31</v>
      </c>
    </row>
    <row r="18" spans="2:2" x14ac:dyDescent="0.2">
      <c r="B18" s="4" t="s">
        <v>32</v>
      </c>
    </row>
    <row r="19" spans="2:2" x14ac:dyDescent="0.2">
      <c r="B19" s="4" t="s">
        <v>33</v>
      </c>
    </row>
    <row r="20" spans="2:2" x14ac:dyDescent="0.2">
      <c r="B20" s="4" t="s">
        <v>34</v>
      </c>
    </row>
    <row r="21" spans="2:2" x14ac:dyDescent="0.2">
      <c r="B21" s="4" t="s">
        <v>35</v>
      </c>
    </row>
    <row r="22" spans="2:2" x14ac:dyDescent="0.2">
      <c r="B22" s="4" t="s">
        <v>36</v>
      </c>
    </row>
    <row r="23" spans="2:2" x14ac:dyDescent="0.2">
      <c r="B23" s="4" t="s">
        <v>37</v>
      </c>
    </row>
    <row r="24" spans="2:2" x14ac:dyDescent="0.2">
      <c r="B24" s="4" t="s">
        <v>38</v>
      </c>
    </row>
    <row r="25" spans="2:2" x14ac:dyDescent="0.2">
      <c r="B25" s="4" t="s">
        <v>39</v>
      </c>
    </row>
    <row r="26" spans="2:2" x14ac:dyDescent="0.2">
      <c r="B26" s="4" t="s">
        <v>40</v>
      </c>
    </row>
    <row r="28" spans="2:2" x14ac:dyDescent="0.2">
      <c r="B28" s="1" t="s">
        <v>130</v>
      </c>
    </row>
    <row r="29" spans="2:2" x14ac:dyDescent="0.2">
      <c r="B29" s="3" t="s">
        <v>131</v>
      </c>
    </row>
    <row r="30" spans="2:2" x14ac:dyDescent="0.2">
      <c r="B30" s="36">
        <v>2023</v>
      </c>
    </row>
    <row r="31" spans="2:2" x14ac:dyDescent="0.2">
      <c r="B31" s="36">
        <v>2024</v>
      </c>
    </row>
    <row r="32" spans="2:2" x14ac:dyDescent="0.2">
      <c r="B32" s="36">
        <v>2025</v>
      </c>
    </row>
    <row r="33" spans="2:2" x14ac:dyDescent="0.2">
      <c r="B33" s="36">
        <v>2026</v>
      </c>
    </row>
    <row r="34" spans="2:2" x14ac:dyDescent="0.2">
      <c r="B34" s="36">
        <v>2027</v>
      </c>
    </row>
    <row r="35" spans="2:2" x14ac:dyDescent="0.2">
      <c r="B35" s="36">
        <v>2028</v>
      </c>
    </row>
    <row r="36" spans="2:2" x14ac:dyDescent="0.2">
      <c r="B36" s="36">
        <v>2029</v>
      </c>
    </row>
    <row r="37" spans="2:2" x14ac:dyDescent="0.2">
      <c r="B37" s="36">
        <v>2030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147</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X/p2b+oQuJUHyza2VHqOXPmoTznDmbnI8Z0dsNyjyBFcKdpj8GBKbh7fnGd+IS1dY+5XaRTzJiF9y642VEqi5Q==" saltValue="iIO41AKRDMcWVSKfyZGdWw=="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48"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C626C96D-76E8-4EA4-8EFD-14D636168EA3}">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6" id="{3603B7B2-E1D5-4F64-983D-0002465C6CB2}">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5" id="{0A73F173-5049-4DE4-B2E4-0450B3E23F98}">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AAA016BA-2440-4457-A88B-23C2D655295A}">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5744EF5F-FA71-4C47-8D31-7F20853C9A15}">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B007922B-1EF0-4CDD-ACBC-2768242EEDBF}">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148</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TS2lIMo0Ltdjge82V6T2denAgrvEOGCuTkq9bgq0HT8hXhkxUAF3hDTsVfTI+TRx9vRAqzS0IRE0TVCCywok1g==" saltValue="RnXUq3hpU3CNNFim9TYr2A=="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41"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DD56D829-69ED-4775-AB75-9D3ACF9DFB33}">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81B68000-0B57-4F44-9061-22BB2930165B}">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AEE6E35D-9FBA-42C5-B65D-50951BE97919}">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3CF49FFF-98AB-49E9-A00F-BF04856FAB99}">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45A74E07-76DF-4496-B3DA-4803FE3DF288}">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80B92F02-6EC0-4B97-A52D-7E7E0C53C2CB}">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149</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m+FCQiuw3VfgrGF8FVEHU7Vts5m4BJzHRCWXNqmVmH1lGGFINi1qUcNGmYGnmsVt99scXDHzoiyllJ9l7l1U5A==" saltValue="arDLmYDKPxrLmJ7BeKLYjQ=="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34"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C18BA659-28A4-43DF-827E-FFCA48D00389}">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CE26A079-838E-434D-8488-0BCB665C06FE}">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74F0E340-1FB5-4103-B5A2-D0372EA74EAC}">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4070E575-B4F6-46A8-8012-0F27842F56ED}">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F9EA1D56-33F6-41C8-98B8-AE16F1541C56}">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F6151087-24A7-4B4B-9032-852432BB3B29}">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150</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RMv516MMWDxlKFYn2AutZsDXBwiB/ziUE/VSUfMUTkztk/qu0b5PcgTqGdunEmbpn0fR+K0IW4FQQQehyQ2kYw==" saltValue="zx7lsJcLOj7DjrIGNCQuxg=="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27"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FB192AF0-7909-40B3-B7EA-C98DC417FEFD}">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24294325-4124-4529-A08C-E5805B9053D5}">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7121E7C5-F590-48B1-B1BE-4AC448A226AD}">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68217BA4-A044-4D16-AC4D-4C495A5A7F2B}">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7D875CC4-CEC7-4BA9-B0F5-F9525133D2A1}">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EEBA58EC-DD04-46AC-84A3-4F59D70AAD77}">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151</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vSxFZCA0p+1/nHJJ5VTFvozbPfW63wNIG+dgi3Pqt05QP20YSmPyPUEdEeR1cLdfaMLyG/0CgMnoB1zwprju/g==" saltValue="nQxRTEBAMwWWp1573SJG0g=="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20"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C3FDB05B-2219-419A-B954-941231579B1F}">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E13D24F0-D17A-4190-9E4E-83DE09B579AF}">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B650AE62-8859-4FCE-998B-E5D30AA8373D}">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58D51A91-72D4-4A82-80AE-E2CC913AD397}">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77B2D28B-6C94-4ADF-9D7E-0774F7E343AC}">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6CD56966-A33D-44E1-BC63-D85CF9EB37D0}">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152</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9RwyUK8F9nYJUF88qRmqufdr6vnb+mrJkEtAbQl9DoUKS6c2xfYh7Z2Zs2NIcRrinCGHF982KJNf/yLStAuMCQ==" saltValue="sZzNfBAKTImqlXdddUCLbQ=="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13"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5D7BC5D0-1E85-40C5-A245-3B1EF27FB7FF}">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6B45947D-78BC-4337-AEAF-36D9455DA4AA}">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072F4AA6-1CBC-49BA-895D-6CCE4CD11DD5}">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E03D8372-FEFA-42EF-9918-0F4C88E7C21D}">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239E6A6C-2947-4AA2-AB27-D404CD1A75E0}">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7AE89829-B7E8-445F-A015-56B614A094EB}">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49"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49"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153</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08nw4WTDJP2G32DxMV0Dl69rW9mRNSNdtTnm8rFKXdGHgcI70nct3z4fXgo1KG4Puu0pSt6n+BnOsIlEVTxxEA==" saltValue="gX3EjbT0JsaYkZ9Z83wmjA=="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6"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9CE333B2-5B9E-4C66-AE42-17CC306152EF}">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589A2F7E-3396-4957-93FC-105DF2DECAE8}">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C6F77712-E427-4E30-A913-5CA4F79EABFB}">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C6591227-CA05-4371-94A7-BB23D82F9F9A}">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7ED7B068-9B20-4863-A4FD-3ADD179DEA6A}">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8038F34D-510C-4852-ADB3-B1EECF1EB9A1}">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AK44"/>
  <sheetViews>
    <sheetView view="pageLayout" zoomScaleNormal="100" workbookViewId="0">
      <selection activeCell="H11" sqref="H11:AG13"/>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49"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49"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37"/>
      <c r="AK9" s="37"/>
    </row>
    <row r="10" spans="1:37" ht="15" customHeight="1" x14ac:dyDescent="0.25">
      <c r="A10" s="51"/>
      <c r="B10" s="51"/>
      <c r="C10" s="51"/>
      <c r="D10" s="51"/>
      <c r="E10" s="51"/>
      <c r="F10" s="51"/>
      <c r="G10" s="51"/>
      <c r="H10" s="40"/>
      <c r="I10" s="40"/>
      <c r="J10" s="40"/>
      <c r="K10" s="40"/>
      <c r="L10" s="40"/>
      <c r="M10" s="40"/>
      <c r="N10" s="40"/>
      <c r="O10" s="40"/>
      <c r="P10" s="44"/>
      <c r="Q10" s="44"/>
      <c r="R10" s="44"/>
      <c r="S10" s="44"/>
      <c r="T10" s="40"/>
      <c r="U10" s="40"/>
      <c r="V10" s="40"/>
      <c r="W10" s="40"/>
      <c r="X10" s="40"/>
      <c r="Y10" s="40"/>
      <c r="Z10" s="40"/>
      <c r="AA10" s="40"/>
      <c r="AB10" s="40"/>
      <c r="AC10" s="40"/>
      <c r="AD10" s="37"/>
      <c r="AE10" s="37"/>
      <c r="AF10" s="37"/>
      <c r="AG10" s="37"/>
      <c r="AH10" s="37"/>
      <c r="AI10" s="37"/>
      <c r="AJ10" s="37"/>
      <c r="AK10" s="37"/>
    </row>
    <row r="11" spans="1:37" ht="15" customHeight="1" x14ac:dyDescent="0.25">
      <c r="A11" s="229" t="s">
        <v>123</v>
      </c>
      <c r="B11" s="229"/>
      <c r="C11" s="229"/>
      <c r="D11" s="229"/>
      <c r="E11" s="229"/>
      <c r="F11" s="229"/>
      <c r="G11" s="229"/>
      <c r="H11" s="284"/>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6"/>
      <c r="AH11" s="37"/>
      <c r="AI11" s="37"/>
      <c r="AJ11" s="37"/>
      <c r="AK11" s="295" t="s">
        <v>222</v>
      </c>
    </row>
    <row r="12" spans="1:37" ht="15" customHeight="1" x14ac:dyDescent="0.25">
      <c r="A12" s="52"/>
      <c r="B12" s="52"/>
      <c r="C12" s="52"/>
      <c r="D12" s="52"/>
      <c r="E12" s="52"/>
      <c r="F12" s="52"/>
      <c r="G12" s="52"/>
      <c r="H12" s="287"/>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9"/>
      <c r="AH12" s="37"/>
      <c r="AI12" s="37"/>
      <c r="AJ12" s="37"/>
      <c r="AK12" s="295"/>
    </row>
    <row r="13" spans="1:37" ht="15" customHeight="1" x14ac:dyDescent="0.25">
      <c r="A13" s="51"/>
      <c r="B13" s="51"/>
      <c r="C13" s="51"/>
      <c r="D13" s="51"/>
      <c r="E13" s="51"/>
      <c r="F13" s="51"/>
      <c r="G13" s="51"/>
      <c r="H13" s="290"/>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2"/>
      <c r="AH13" s="37"/>
      <c r="AI13" s="37"/>
      <c r="AJ13" s="37"/>
      <c r="AK13" s="295"/>
    </row>
    <row r="14" spans="1:37" ht="15" customHeight="1" x14ac:dyDescent="0.25">
      <c r="A14" s="51"/>
      <c r="B14" s="51"/>
      <c r="C14" s="51"/>
      <c r="D14" s="51"/>
      <c r="E14" s="51"/>
      <c r="F14" s="51"/>
      <c r="G14" s="51"/>
      <c r="H14" s="40"/>
      <c r="I14" s="40"/>
      <c r="J14" s="40"/>
      <c r="K14" s="40"/>
      <c r="L14" s="40"/>
      <c r="M14" s="40"/>
      <c r="N14" s="40"/>
      <c r="O14" s="40"/>
      <c r="P14" s="44"/>
      <c r="Q14" s="44"/>
      <c r="R14" s="44"/>
      <c r="S14" s="44"/>
      <c r="T14" s="40"/>
      <c r="U14" s="40"/>
      <c r="V14" s="40"/>
      <c r="W14" s="40"/>
      <c r="X14" s="40"/>
      <c r="Y14" s="40"/>
      <c r="Z14" s="40"/>
      <c r="AA14" s="40"/>
      <c r="AB14" s="40"/>
      <c r="AC14" s="40"/>
      <c r="AD14" s="37"/>
      <c r="AE14" s="37"/>
      <c r="AF14" s="37"/>
      <c r="AG14" s="37"/>
      <c r="AH14" s="37"/>
      <c r="AI14" s="37"/>
      <c r="AJ14" s="37"/>
      <c r="AK14" s="295"/>
    </row>
    <row r="15" spans="1:37" ht="15" customHeight="1" x14ac:dyDescent="0.2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37"/>
      <c r="AE15" s="37"/>
      <c r="AF15" s="37"/>
      <c r="AG15" s="37"/>
      <c r="AH15" s="37"/>
      <c r="AI15" s="37"/>
      <c r="AJ15" s="37"/>
      <c r="AK15" s="295"/>
    </row>
    <row r="16" spans="1:37" ht="15" customHeight="1" x14ac:dyDescent="0.25">
      <c r="A16" s="281" t="s">
        <v>45</v>
      </c>
      <c r="B16" s="282"/>
      <c r="C16" s="282"/>
      <c r="D16" s="282"/>
      <c r="E16" s="282"/>
      <c r="F16" s="282"/>
      <c r="G16" s="282"/>
      <c r="H16" s="282"/>
      <c r="I16" s="282"/>
      <c r="J16" s="282"/>
      <c r="K16" s="282"/>
      <c r="L16" s="282"/>
      <c r="M16" s="282"/>
      <c r="N16" s="282"/>
      <c r="O16" s="282"/>
      <c r="P16" s="282"/>
      <c r="Q16" s="214"/>
      <c r="R16" s="214"/>
      <c r="S16" s="214"/>
      <c r="T16" s="280"/>
      <c r="U16" s="280"/>
      <c r="V16" s="280"/>
      <c r="W16" s="280"/>
      <c r="X16" s="280"/>
      <c r="Y16" s="46"/>
      <c r="Z16" s="46"/>
      <c r="AA16" s="214" t="s">
        <v>132</v>
      </c>
      <c r="AB16" s="214"/>
      <c r="AC16" s="279" t="s">
        <v>131</v>
      </c>
      <c r="AD16" s="279"/>
      <c r="AE16" s="279"/>
      <c r="AF16" s="279"/>
      <c r="AG16" s="279"/>
      <c r="AH16" s="47"/>
      <c r="AI16" s="37"/>
      <c r="AJ16" s="37"/>
      <c r="AK16" s="37"/>
    </row>
    <row r="17" spans="1:37" ht="18.75" customHeight="1" thickBot="1" x14ac:dyDescent="0.3">
      <c r="A17" s="211"/>
      <c r="B17" s="212"/>
      <c r="C17" s="212"/>
      <c r="D17" s="212"/>
      <c r="E17" s="212"/>
      <c r="F17" s="212"/>
      <c r="G17" s="212"/>
      <c r="H17" s="212"/>
      <c r="I17" s="212"/>
      <c r="J17" s="212"/>
      <c r="K17" s="212"/>
      <c r="L17" s="212"/>
      <c r="M17" s="212"/>
      <c r="N17" s="212"/>
      <c r="O17" s="212"/>
      <c r="P17" s="212"/>
      <c r="Q17" s="45"/>
      <c r="R17" s="40"/>
      <c r="S17" s="40"/>
      <c r="T17" s="40"/>
      <c r="U17" s="40"/>
      <c r="V17" s="40"/>
      <c r="W17" s="40"/>
      <c r="X17" s="40"/>
      <c r="Y17" s="40"/>
      <c r="Z17" s="40"/>
      <c r="AA17" s="40"/>
      <c r="AB17" s="40"/>
      <c r="AC17" s="40"/>
      <c r="AD17" s="37"/>
      <c r="AE17" s="37"/>
      <c r="AF17" s="37"/>
      <c r="AG17" s="37"/>
      <c r="AH17" s="37"/>
      <c r="AI17" s="37"/>
      <c r="AJ17" s="37"/>
      <c r="AK17" s="37"/>
    </row>
    <row r="18" spans="1:37" ht="18.75" customHeight="1" x14ac:dyDescent="0.25">
      <c r="A18" s="230" t="s">
        <v>11</v>
      </c>
      <c r="B18" s="231"/>
      <c r="C18" s="231"/>
      <c r="D18" s="231"/>
      <c r="E18" s="231"/>
      <c r="F18" s="231"/>
      <c r="G18" s="217" t="s">
        <v>28</v>
      </c>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t="s">
        <v>4</v>
      </c>
      <c r="AF18" s="217"/>
      <c r="AG18" s="218"/>
      <c r="AH18" s="53"/>
      <c r="AI18" s="53"/>
      <c r="AJ18" s="37"/>
      <c r="AK18" s="37"/>
    </row>
    <row r="19" spans="1:37" ht="18.75" customHeight="1" x14ac:dyDescent="0.25">
      <c r="A19" s="232"/>
      <c r="B19" s="233"/>
      <c r="C19" s="233"/>
      <c r="D19" s="233"/>
      <c r="E19" s="233"/>
      <c r="F19" s="233"/>
      <c r="G19" s="219" t="s">
        <v>29</v>
      </c>
      <c r="H19" s="219"/>
      <c r="I19" s="219" t="s">
        <v>30</v>
      </c>
      <c r="J19" s="219"/>
      <c r="K19" s="219" t="s">
        <v>154</v>
      </c>
      <c r="L19" s="219"/>
      <c r="M19" s="219" t="s">
        <v>32</v>
      </c>
      <c r="N19" s="219"/>
      <c r="O19" s="219" t="s">
        <v>33</v>
      </c>
      <c r="P19" s="219"/>
      <c r="Q19" s="219" t="s">
        <v>34</v>
      </c>
      <c r="R19" s="219"/>
      <c r="S19" s="219" t="s">
        <v>35</v>
      </c>
      <c r="T19" s="219"/>
      <c r="U19" s="219" t="s">
        <v>36</v>
      </c>
      <c r="V19" s="219"/>
      <c r="W19" s="219" t="s">
        <v>37</v>
      </c>
      <c r="X19" s="219"/>
      <c r="Y19" s="219" t="s">
        <v>38</v>
      </c>
      <c r="Z19" s="219"/>
      <c r="AA19" s="219" t="s">
        <v>39</v>
      </c>
      <c r="AB19" s="219"/>
      <c r="AC19" s="219" t="s">
        <v>40</v>
      </c>
      <c r="AD19" s="219"/>
      <c r="AE19" s="219"/>
      <c r="AF19" s="219"/>
      <c r="AG19" s="220"/>
      <c r="AH19" s="53"/>
      <c r="AI19" s="53"/>
      <c r="AJ19" s="37"/>
      <c r="AK19" s="37"/>
    </row>
    <row r="20" spans="1:37" ht="18.75" customHeight="1" x14ac:dyDescent="0.25">
      <c r="A20" s="232"/>
      <c r="B20" s="233"/>
      <c r="C20" s="233"/>
      <c r="D20" s="233"/>
      <c r="E20" s="233"/>
      <c r="F20" s="233"/>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20"/>
      <c r="AH20" s="53"/>
      <c r="AI20" s="53"/>
      <c r="AJ20" s="37"/>
      <c r="AK20" s="37"/>
    </row>
    <row r="21" spans="1:37" ht="15" customHeight="1" x14ac:dyDescent="0.25">
      <c r="A21" s="293" t="s">
        <v>5</v>
      </c>
      <c r="B21" s="294"/>
      <c r="C21" s="294"/>
      <c r="D21" s="294"/>
      <c r="E21" s="227" t="s">
        <v>9</v>
      </c>
      <c r="F21" s="227"/>
      <c r="G21" s="241" t="str">
        <f>IF('01 - Januar'!$AJ$18=0,"",'01 - Januar'!$AJ$18)</f>
        <v/>
      </c>
      <c r="H21" s="241"/>
      <c r="I21" s="241" t="str">
        <f>IF('02 - Februar'!AJ18=0,"",'02 - Februar'!AJ18)</f>
        <v/>
      </c>
      <c r="J21" s="241"/>
      <c r="K21" s="241" t="str">
        <f>IF('03 - März | Marts'!AJ18=0,"",'03 - März | Marts'!AJ18)</f>
        <v/>
      </c>
      <c r="L21" s="241"/>
      <c r="M21" s="241" t="str">
        <f>IF('04 - April'!AJ18=0,"",'04 - April'!AJ18)</f>
        <v/>
      </c>
      <c r="N21" s="241"/>
      <c r="O21" s="241" t="str">
        <f>IF('05 - Mai | Maj'!AJ18=0,"",'05 - Mai | Maj'!AJ18)</f>
        <v/>
      </c>
      <c r="P21" s="241"/>
      <c r="Q21" s="241" t="str">
        <f>IF('06 - Juni'!AJ18=0,"",'06 - Juni'!AJ18)</f>
        <v/>
      </c>
      <c r="R21" s="241"/>
      <c r="S21" s="241" t="str">
        <f>IF('07 - Juli'!AJ18=0,"",'07 - Juli'!AJ18)</f>
        <v/>
      </c>
      <c r="T21" s="241"/>
      <c r="U21" s="241" t="str">
        <f>IF('08 - August'!AJ18=0,"",'08 - August'!AJ18)</f>
        <v/>
      </c>
      <c r="V21" s="241"/>
      <c r="W21" s="241" t="str">
        <f>IF('09 - September'!AJ18=0,"",'09 - September'!AJ18)</f>
        <v/>
      </c>
      <c r="X21" s="241"/>
      <c r="Y21" s="241" t="str">
        <f>IF('10 - Oktober'!AJ18=0,"",'10 - Oktober'!AJ18)</f>
        <v/>
      </c>
      <c r="Z21" s="241"/>
      <c r="AA21" s="241" t="str">
        <f>IF('11 - November'!AJ18=0,"",'11 - November'!AJ18)</f>
        <v/>
      </c>
      <c r="AB21" s="241"/>
      <c r="AC21" s="241" t="str">
        <f>IF('12 - Dezember | December'!AJ18=0,"",'12 - Dezember | December'!AJ18)</f>
        <v/>
      </c>
      <c r="AD21" s="241"/>
      <c r="AE21" s="296" t="str">
        <f>IF(SUM(G21:AD22)=0,"",SUM(G21:AD22))</f>
        <v/>
      </c>
      <c r="AF21" s="296"/>
      <c r="AG21" s="297"/>
      <c r="AH21" s="53"/>
      <c r="AI21" s="53"/>
      <c r="AJ21" s="37"/>
      <c r="AK21" s="37"/>
    </row>
    <row r="22" spans="1:37" ht="15" customHeight="1" x14ac:dyDescent="0.25">
      <c r="A22" s="293"/>
      <c r="B22" s="294"/>
      <c r="C22" s="294"/>
      <c r="D22" s="294"/>
      <c r="E22" s="227"/>
      <c r="F22" s="227"/>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96"/>
      <c r="AF22" s="296"/>
      <c r="AG22" s="297"/>
      <c r="AH22" s="53"/>
      <c r="AI22" s="53"/>
      <c r="AJ22" s="37"/>
      <c r="AK22" s="37"/>
    </row>
    <row r="23" spans="1:37" ht="15" customHeight="1" x14ac:dyDescent="0.25">
      <c r="A23" s="293" t="s">
        <v>6</v>
      </c>
      <c r="B23" s="294"/>
      <c r="C23" s="294"/>
      <c r="D23" s="294"/>
      <c r="E23" s="227" t="s">
        <v>9</v>
      </c>
      <c r="F23" s="227"/>
      <c r="G23" s="241" t="str">
        <f>IF('01 - Januar'!$AJ$23=0,"",'01 - Januar'!$AJ$23)</f>
        <v/>
      </c>
      <c r="H23" s="241"/>
      <c r="I23" s="241" t="str">
        <f>IF('02 - Februar'!AJ23=0,"",'02 - Februar'!AJ23)</f>
        <v/>
      </c>
      <c r="J23" s="241"/>
      <c r="K23" s="241" t="str">
        <f>IF('03 - März | Marts'!AJ23=0,"",'03 - März | Marts'!AJ23)</f>
        <v/>
      </c>
      <c r="L23" s="241"/>
      <c r="M23" s="241" t="str">
        <f>IF('04 - April'!AJ23=0,"",'04 - April'!AJ23)</f>
        <v/>
      </c>
      <c r="N23" s="241"/>
      <c r="O23" s="241" t="str">
        <f>IF('05 - Mai | Maj'!AJ23=0,"",'05 - Mai | Maj'!AJ23)</f>
        <v/>
      </c>
      <c r="P23" s="241"/>
      <c r="Q23" s="241" t="str">
        <f>IF('06 - Juni'!AJ23=0,"",'06 - Juni'!AJ23)</f>
        <v/>
      </c>
      <c r="R23" s="241"/>
      <c r="S23" s="241" t="str">
        <f>IF('07 - Juli'!AJ23=0,"",'07 - Juli'!AJ23)</f>
        <v/>
      </c>
      <c r="T23" s="241"/>
      <c r="U23" s="241" t="str">
        <f>IF('08 - August'!AJ23=0,"",'08 - August'!AJ23)</f>
        <v/>
      </c>
      <c r="V23" s="241"/>
      <c r="W23" s="241" t="str">
        <f>IF('09 - September'!AJ23=0,"",'09 - September'!AJ23)</f>
        <v/>
      </c>
      <c r="X23" s="241"/>
      <c r="Y23" s="241" t="str">
        <f>IF('10 - Oktober'!AJ23=0,"",'10 - Oktober'!AJ23)</f>
        <v/>
      </c>
      <c r="Z23" s="241"/>
      <c r="AA23" s="241" t="str">
        <f>IF('11 - November'!AJ23=0,"",'11 - November'!AJ23)</f>
        <v/>
      </c>
      <c r="AB23" s="241"/>
      <c r="AC23" s="241" t="str">
        <f>IF('12 - Dezember | December'!AJ23=0,"",'12 - Dezember | December'!AJ23)</f>
        <v/>
      </c>
      <c r="AD23" s="241"/>
      <c r="AE23" s="296" t="str">
        <f>IF(SUM(G23:AD24)=0,"",SUM(G23:AD24))</f>
        <v/>
      </c>
      <c r="AF23" s="296"/>
      <c r="AG23" s="297"/>
      <c r="AH23" s="53"/>
      <c r="AI23" s="53"/>
      <c r="AJ23" s="37"/>
      <c r="AK23" s="37"/>
    </row>
    <row r="24" spans="1:37" ht="15" customHeight="1" x14ac:dyDescent="0.25">
      <c r="A24" s="293"/>
      <c r="B24" s="294"/>
      <c r="C24" s="294"/>
      <c r="D24" s="294"/>
      <c r="E24" s="227"/>
      <c r="F24" s="227"/>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96"/>
      <c r="AF24" s="296"/>
      <c r="AG24" s="297"/>
      <c r="AH24" s="53"/>
      <c r="AI24" s="53"/>
      <c r="AJ24" s="37"/>
      <c r="AK24" s="37"/>
    </row>
    <row r="25" spans="1:37" ht="15" customHeight="1" x14ac:dyDescent="0.25">
      <c r="A25" s="293" t="s">
        <v>7</v>
      </c>
      <c r="B25" s="294"/>
      <c r="C25" s="294"/>
      <c r="D25" s="294"/>
      <c r="E25" s="227" t="s">
        <v>9</v>
      </c>
      <c r="F25" s="227"/>
      <c r="G25" s="241" t="str">
        <f>IF('01 - Januar'!$AJ$28=0,"",'01 - Januar'!$AJ$28)</f>
        <v/>
      </c>
      <c r="H25" s="241"/>
      <c r="I25" s="241" t="str">
        <f>IF('02 - Februar'!AJ28=0,"",'02 - Februar'!AJ28)</f>
        <v/>
      </c>
      <c r="J25" s="241"/>
      <c r="K25" s="241" t="str">
        <f>IF('03 - März | Marts'!AJ28=0,"",'03 - März | Marts'!AJ28)</f>
        <v/>
      </c>
      <c r="L25" s="241"/>
      <c r="M25" s="241" t="str">
        <f>IF('04 - April'!AJ28=0,"",'04 - April'!AJ28)</f>
        <v/>
      </c>
      <c r="N25" s="241"/>
      <c r="O25" s="241" t="str">
        <f>IF('05 - Mai | Maj'!AJ28=0,"",'05 - Mai | Maj'!AJ28)</f>
        <v/>
      </c>
      <c r="P25" s="241"/>
      <c r="Q25" s="241" t="str">
        <f>IF('06 - Juni'!AJ28=0,"",'06 - Juni'!AJ28)</f>
        <v/>
      </c>
      <c r="R25" s="241"/>
      <c r="S25" s="241" t="str">
        <f>IF('07 - Juli'!AJ28=0,"",'07 - Juli'!AJ28)</f>
        <v/>
      </c>
      <c r="T25" s="241"/>
      <c r="U25" s="241" t="str">
        <f>IF('08 - August'!AJ28=0,"",'08 - August'!AJ28)</f>
        <v/>
      </c>
      <c r="V25" s="241"/>
      <c r="W25" s="241" t="str">
        <f>IF('09 - September'!AJ28=0,"",'09 - September'!AJ28)</f>
        <v/>
      </c>
      <c r="X25" s="241"/>
      <c r="Y25" s="241" t="str">
        <f>IF('10 - Oktober'!AJ28=0,"",'10 - Oktober'!AJ28)</f>
        <v/>
      </c>
      <c r="Z25" s="241"/>
      <c r="AA25" s="241" t="str">
        <f>IF('11 - November'!AJ28=0,"",'11 - November'!AJ28)</f>
        <v/>
      </c>
      <c r="AB25" s="241"/>
      <c r="AC25" s="241" t="str">
        <f>IF('12 - Dezember | December'!AJ28=0,"",'12 - Dezember | December'!AJ28)</f>
        <v/>
      </c>
      <c r="AD25" s="241"/>
      <c r="AE25" s="296" t="str">
        <f>IF(SUM(G25:AD26)=0,"",SUM(G25:AD26))</f>
        <v/>
      </c>
      <c r="AF25" s="296"/>
      <c r="AG25" s="297"/>
      <c r="AH25" s="53"/>
      <c r="AI25" s="53"/>
      <c r="AJ25" s="37"/>
      <c r="AK25" s="37"/>
    </row>
    <row r="26" spans="1:37" ht="15" customHeight="1" x14ac:dyDescent="0.25">
      <c r="A26" s="293"/>
      <c r="B26" s="294"/>
      <c r="C26" s="294"/>
      <c r="D26" s="294"/>
      <c r="E26" s="227"/>
      <c r="F26" s="227"/>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96"/>
      <c r="AF26" s="296"/>
      <c r="AG26" s="297"/>
      <c r="AH26" s="53"/>
      <c r="AI26" s="53"/>
      <c r="AJ26" s="37"/>
      <c r="AK26" s="37"/>
    </row>
    <row r="27" spans="1:37" ht="15" customHeight="1" x14ac:dyDescent="0.25">
      <c r="A27" s="300"/>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2"/>
      <c r="AH27" s="53"/>
      <c r="AI27" s="53"/>
      <c r="AJ27" s="37"/>
      <c r="AK27" s="37"/>
    </row>
    <row r="28" spans="1:37" ht="15" customHeight="1" x14ac:dyDescent="0.25">
      <c r="A28" s="307" t="s">
        <v>14</v>
      </c>
      <c r="B28" s="308"/>
      <c r="C28" s="308"/>
      <c r="D28" s="308"/>
      <c r="E28" s="309" t="s">
        <v>9</v>
      </c>
      <c r="F28" s="309"/>
      <c r="G28" s="241" t="str">
        <f>IF(SUM(G21:H26)=0,"",SUM(G21:H26))</f>
        <v/>
      </c>
      <c r="H28" s="241"/>
      <c r="I28" s="241" t="str">
        <f t="shared" ref="I28" si="0">IF(SUM(I21:J26)=0,"",SUM(I21:J26))</f>
        <v/>
      </c>
      <c r="J28" s="241"/>
      <c r="K28" s="241" t="str">
        <f t="shared" ref="K28" si="1">IF(SUM(K21:L26)=0,"",SUM(K21:L26))</f>
        <v/>
      </c>
      <c r="L28" s="241"/>
      <c r="M28" s="241" t="str">
        <f t="shared" ref="M28" si="2">IF(SUM(M21:N26)=0,"",SUM(M21:N26))</f>
        <v/>
      </c>
      <c r="N28" s="241"/>
      <c r="O28" s="241" t="str">
        <f t="shared" ref="O28" si="3">IF(SUM(O21:P26)=0,"",SUM(O21:P26))</f>
        <v/>
      </c>
      <c r="P28" s="241"/>
      <c r="Q28" s="241" t="str">
        <f t="shared" ref="Q28" si="4">IF(SUM(Q21:R26)=0,"",SUM(Q21:R26))</f>
        <v/>
      </c>
      <c r="R28" s="241"/>
      <c r="S28" s="241" t="str">
        <f t="shared" ref="S28" si="5">IF(SUM(S21:T26)=0,"",SUM(S21:T26))</f>
        <v/>
      </c>
      <c r="T28" s="241"/>
      <c r="U28" s="241" t="str">
        <f t="shared" ref="U28" si="6">IF(SUM(U21:V26)=0,"",SUM(U21:V26))</f>
        <v/>
      </c>
      <c r="V28" s="241"/>
      <c r="W28" s="241" t="str">
        <f t="shared" ref="W28" si="7">IF(SUM(W21:X26)=0,"",SUM(W21:X26))</f>
        <v/>
      </c>
      <c r="X28" s="241"/>
      <c r="Y28" s="241" t="str">
        <f>IF(SUM(Y21:Z26)=0,"",SUM(Y21:Z26))</f>
        <v/>
      </c>
      <c r="Z28" s="241"/>
      <c r="AA28" s="241" t="str">
        <f t="shared" ref="AA28" si="8">IF(SUM(AA21:AB26)=0,"",SUM(AA21:AB26))</f>
        <v/>
      </c>
      <c r="AB28" s="241"/>
      <c r="AC28" s="241" t="str">
        <f t="shared" ref="AC28" si="9">IF(SUM(AC21:AD26)=0,"",SUM(AC21:AD26))</f>
        <v/>
      </c>
      <c r="AD28" s="241"/>
      <c r="AE28" s="296" t="str">
        <f>IF(SUM(AE21:AG26)=0,"",SUM(AE21:AG26))</f>
        <v/>
      </c>
      <c r="AF28" s="296"/>
      <c r="AG28" s="297"/>
      <c r="AH28" s="53"/>
      <c r="AI28" s="53"/>
      <c r="AJ28" s="37"/>
      <c r="AK28" s="37"/>
    </row>
    <row r="29" spans="1:37" ht="15" customHeight="1" x14ac:dyDescent="0.25">
      <c r="A29" s="307"/>
      <c r="B29" s="308"/>
      <c r="C29" s="308"/>
      <c r="D29" s="308"/>
      <c r="E29" s="309"/>
      <c r="F29" s="309"/>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96"/>
      <c r="AF29" s="296"/>
      <c r="AG29" s="297"/>
      <c r="AH29" s="53"/>
      <c r="AI29" s="53"/>
      <c r="AJ29" s="37"/>
      <c r="AK29" s="37"/>
    </row>
    <row r="30" spans="1:37" ht="15" customHeight="1" x14ac:dyDescent="0.25">
      <c r="A30" s="300"/>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2"/>
      <c r="AH30" s="53"/>
      <c r="AI30" s="53"/>
      <c r="AJ30" s="37"/>
      <c r="AK30" s="37"/>
    </row>
    <row r="31" spans="1:37" ht="15" customHeight="1" x14ac:dyDescent="0.25">
      <c r="A31" s="246" t="s">
        <v>15</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8"/>
      <c r="AH31" s="53"/>
      <c r="AI31" s="53"/>
      <c r="AJ31" s="37"/>
      <c r="AK31" s="37"/>
    </row>
    <row r="32" spans="1:37" ht="15" customHeight="1" x14ac:dyDescent="0.25">
      <c r="A32" s="246"/>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8"/>
      <c r="AH32" s="53"/>
      <c r="AI32" s="53"/>
      <c r="AJ32" s="37"/>
      <c r="AK32" s="37"/>
    </row>
    <row r="33" spans="1:37" ht="15" customHeight="1" x14ac:dyDescent="0.25">
      <c r="A33" s="303"/>
      <c r="B33" s="304"/>
      <c r="C33" s="304"/>
      <c r="D33" s="304"/>
      <c r="E33" s="250" t="s">
        <v>9</v>
      </c>
      <c r="F33" s="250"/>
      <c r="G33" s="241" t="str">
        <f>IF('01 - Januar'!AJ31="","",IF('01 - Januar'!$AJ$36=0,"",'01 - Januar'!$AJ$36))</f>
        <v/>
      </c>
      <c r="H33" s="241"/>
      <c r="I33" s="241" t="str">
        <f>IF('02 - Februar'!AJ31="","",IF('02 - Februar'!AJ36=0,"",'02 - Februar'!AJ36))</f>
        <v/>
      </c>
      <c r="J33" s="241"/>
      <c r="K33" s="241" t="str">
        <f>IF('03 - März | Marts'!AJ31="","",IF('03 - März | Marts'!AJ36=0,"",'03 - März | Marts'!AJ36))</f>
        <v/>
      </c>
      <c r="L33" s="241"/>
      <c r="M33" s="241" t="str">
        <f>IF('04 - April'!AJ31="","",IF('04 - April'!AJ36=0,"",'04 - April'!AJ36))</f>
        <v/>
      </c>
      <c r="N33" s="241"/>
      <c r="O33" s="241" t="str">
        <f>IF('05 - Mai | Maj'!AJ31="","",IF('05 - Mai | Maj'!AJ36=0,"",'05 - Mai | Maj'!AJ36))</f>
        <v/>
      </c>
      <c r="P33" s="241"/>
      <c r="Q33" s="241" t="str">
        <f>IF('06 - Juni'!AJ31="","",IF('06 - Juni'!AJ36=0,"",'06 - Juni'!AJ36))</f>
        <v/>
      </c>
      <c r="R33" s="241"/>
      <c r="S33" s="241" t="str">
        <f>IF('07 - Juli'!AJ31="","",IF('07 - Juli'!AJ36=0,"",'07 - Juli'!AJ36))</f>
        <v/>
      </c>
      <c r="T33" s="241"/>
      <c r="U33" s="241" t="str">
        <f>IF('08 - August'!AJ31="","",IF('08 - August'!AJ36=0,"",'08 - August'!AJ36))</f>
        <v/>
      </c>
      <c r="V33" s="241"/>
      <c r="W33" s="241" t="str">
        <f>IF('09 - September'!AJ31="","",IF('09 - September'!AJ36=0,"",'09 - September'!AJ36))</f>
        <v/>
      </c>
      <c r="X33" s="241"/>
      <c r="Y33" s="241" t="str">
        <f>IF('10 - Oktober'!AJ31="","",IF('10 - Oktober'!AJ36=0,"",'10 - Oktober'!AJ36))</f>
        <v/>
      </c>
      <c r="Z33" s="241"/>
      <c r="AA33" s="241" t="str">
        <f>IF('11 - November'!AJ31="","",IF('11 - November'!AJ36=0,"",'11 - November'!AJ36))</f>
        <v/>
      </c>
      <c r="AB33" s="241"/>
      <c r="AC33" s="241" t="str">
        <f>IF('12 - Dezember | December'!AJ31="","",IF('12 - Dezember | December'!AJ36=0,"",'12 - Dezember | December'!AJ36))</f>
        <v/>
      </c>
      <c r="AD33" s="241"/>
      <c r="AE33" s="296" t="str">
        <f>IF(SUM(G33:AB34)=0,"",SUM(G33:AD34))</f>
        <v/>
      </c>
      <c r="AF33" s="296"/>
      <c r="AG33" s="297"/>
      <c r="AH33" s="53"/>
      <c r="AI33" s="53"/>
      <c r="AJ33" s="37"/>
      <c r="AK33" s="37"/>
    </row>
    <row r="34" spans="1:37" ht="15" customHeight="1" thickBot="1" x14ac:dyDescent="0.3">
      <c r="A34" s="305"/>
      <c r="B34" s="306"/>
      <c r="C34" s="306"/>
      <c r="D34" s="306"/>
      <c r="E34" s="252"/>
      <c r="F34" s="252"/>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98"/>
      <c r="AF34" s="298"/>
      <c r="AG34" s="299"/>
      <c r="AH34" s="53"/>
      <c r="AI34" s="53"/>
      <c r="AJ34" s="37"/>
      <c r="AK34" s="37"/>
    </row>
    <row r="35" spans="1:37" ht="15" customHeight="1" x14ac:dyDescent="0.2">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row>
    <row r="36" spans="1:37" ht="1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row>
    <row r="37" spans="1:37" ht="15" customHeight="1" x14ac:dyDescent="0.2">
      <c r="A37" s="37"/>
      <c r="B37" s="278"/>
      <c r="C37" s="278"/>
      <c r="D37" s="278"/>
      <c r="E37" s="278"/>
      <c r="F37" s="278"/>
      <c r="G37" s="278"/>
      <c r="H37" s="278"/>
      <c r="I37" s="37"/>
      <c r="J37" s="175" t="s">
        <v>17</v>
      </c>
      <c r="K37" s="277"/>
      <c r="L37" s="277"/>
      <c r="M37" s="277"/>
      <c r="N37" s="277"/>
      <c r="O37" s="277"/>
      <c r="P37" s="277"/>
      <c r="Q37" s="277"/>
      <c r="R37" s="277"/>
      <c r="S37" s="37"/>
      <c r="T37" s="278"/>
      <c r="U37" s="278"/>
      <c r="V37" s="278"/>
      <c r="W37" s="278"/>
      <c r="X37" s="278"/>
      <c r="Y37" s="278"/>
      <c r="Z37" s="278"/>
      <c r="AA37" s="37"/>
      <c r="AB37" s="175" t="s">
        <v>17</v>
      </c>
      <c r="AC37" s="277"/>
      <c r="AD37" s="277"/>
      <c r="AE37" s="277"/>
      <c r="AF37" s="277"/>
      <c r="AG37" s="277"/>
      <c r="AH37" s="277"/>
      <c r="AI37" s="277"/>
      <c r="AJ37" s="277"/>
      <c r="AK37" s="37"/>
    </row>
    <row r="38" spans="1:37" ht="15" customHeight="1" x14ac:dyDescent="0.2">
      <c r="A38" s="37"/>
      <c r="B38" s="278"/>
      <c r="C38" s="278"/>
      <c r="D38" s="278"/>
      <c r="E38" s="278"/>
      <c r="F38" s="278"/>
      <c r="G38" s="278"/>
      <c r="H38" s="278"/>
      <c r="I38" s="37"/>
      <c r="J38" s="175"/>
      <c r="K38" s="277"/>
      <c r="L38" s="277"/>
      <c r="M38" s="277"/>
      <c r="N38" s="277"/>
      <c r="O38" s="277"/>
      <c r="P38" s="277"/>
      <c r="Q38" s="277"/>
      <c r="R38" s="277"/>
      <c r="S38" s="37"/>
      <c r="T38" s="278"/>
      <c r="U38" s="278"/>
      <c r="V38" s="278"/>
      <c r="W38" s="278"/>
      <c r="X38" s="278"/>
      <c r="Y38" s="278"/>
      <c r="Z38" s="278"/>
      <c r="AA38" s="37"/>
      <c r="AB38" s="175"/>
      <c r="AC38" s="277"/>
      <c r="AD38" s="277"/>
      <c r="AE38" s="277"/>
      <c r="AF38" s="277"/>
      <c r="AG38" s="277"/>
      <c r="AH38" s="277"/>
      <c r="AI38" s="277"/>
      <c r="AJ38" s="277"/>
      <c r="AK38" s="37"/>
    </row>
    <row r="39" spans="1:37" ht="15" customHeight="1" x14ac:dyDescent="0.2">
      <c r="A39" s="37"/>
      <c r="B39" s="278"/>
      <c r="C39" s="278"/>
      <c r="D39" s="278"/>
      <c r="E39" s="278"/>
      <c r="F39" s="278"/>
      <c r="G39" s="278"/>
      <c r="H39" s="278"/>
      <c r="I39" s="37"/>
      <c r="J39" s="175"/>
      <c r="K39" s="277"/>
      <c r="L39" s="277"/>
      <c r="M39" s="277"/>
      <c r="N39" s="277"/>
      <c r="O39" s="277"/>
      <c r="P39" s="277"/>
      <c r="Q39" s="277"/>
      <c r="R39" s="277"/>
      <c r="S39" s="37"/>
      <c r="T39" s="278"/>
      <c r="U39" s="278"/>
      <c r="V39" s="278"/>
      <c r="W39" s="278"/>
      <c r="X39" s="278"/>
      <c r="Y39" s="278"/>
      <c r="Z39" s="278"/>
      <c r="AA39" s="37"/>
      <c r="AB39" s="175"/>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57" t="s">
        <v>16</v>
      </c>
      <c r="C43" s="257"/>
      <c r="D43" s="257"/>
      <c r="E43" s="257"/>
      <c r="F43" s="257"/>
      <c r="G43" s="257"/>
      <c r="H43" s="257"/>
      <c r="I43" s="37"/>
      <c r="J43" s="257" t="s">
        <v>18</v>
      </c>
      <c r="K43" s="257"/>
      <c r="L43" s="257"/>
      <c r="M43" s="257"/>
      <c r="N43" s="257"/>
      <c r="O43" s="257"/>
      <c r="P43" s="257"/>
      <c r="Q43" s="257"/>
      <c r="R43" s="257"/>
      <c r="S43" s="37"/>
      <c r="T43" s="257" t="s">
        <v>16</v>
      </c>
      <c r="U43" s="257"/>
      <c r="V43" s="257"/>
      <c r="W43" s="257"/>
      <c r="X43" s="257"/>
      <c r="Y43" s="257"/>
      <c r="Z43" s="257"/>
      <c r="AA43" s="37"/>
      <c r="AB43" s="257" t="s">
        <v>19</v>
      </c>
      <c r="AC43" s="257"/>
      <c r="AD43" s="257"/>
      <c r="AE43" s="257"/>
      <c r="AF43" s="257"/>
      <c r="AG43" s="257"/>
      <c r="AH43" s="257"/>
      <c r="AI43" s="257"/>
      <c r="AJ43" s="257"/>
      <c r="AK43" s="37"/>
    </row>
    <row r="44" spans="1:37" x14ac:dyDescent="0.2">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row>
  </sheetData>
  <sheetProtection algorithmName="SHA-512" hashValue="iec6HGI74bZsjvXvGb3AZ4LxKrQR3beytHXzH02oDuHb6KxnhICsAtM4kVahGtx/i3r+80nyVAW5ndmjTKiEBQ==" saltValue="2SHkAjczTnA2CCpkBx0mLA==" spinCount="100000" sheet="1" objects="1" scenarios="1"/>
  <mergeCells count="124">
    <mergeCell ref="AK11:AK15"/>
    <mergeCell ref="AE21:AG22"/>
    <mergeCell ref="AE23:AG24"/>
    <mergeCell ref="AE25:AG26"/>
    <mergeCell ref="AE28:AG29"/>
    <mergeCell ref="A31:AG32"/>
    <mergeCell ref="AE33:AG34"/>
    <mergeCell ref="A27:AG27"/>
    <mergeCell ref="A30:AG30"/>
    <mergeCell ref="A33:D34"/>
    <mergeCell ref="E33:F34"/>
    <mergeCell ref="G33:H34"/>
    <mergeCell ref="I33:J34"/>
    <mergeCell ref="K33:L34"/>
    <mergeCell ref="M33:N34"/>
    <mergeCell ref="AA28:AB29"/>
    <mergeCell ref="AC28:AD29"/>
    <mergeCell ref="AA25:AB26"/>
    <mergeCell ref="AC25:AD26"/>
    <mergeCell ref="A28:D29"/>
    <mergeCell ref="E28:F29"/>
    <mergeCell ref="G28:H29"/>
    <mergeCell ref="I28:J29"/>
    <mergeCell ref="K28:L29"/>
    <mergeCell ref="G25:H26"/>
    <mergeCell ref="I25:J26"/>
    <mergeCell ref="K25:L26"/>
    <mergeCell ref="M25:N26"/>
    <mergeCell ref="O25:P26"/>
    <mergeCell ref="Q25:R26"/>
    <mergeCell ref="S25:T26"/>
    <mergeCell ref="U25:V26"/>
    <mergeCell ref="W25:X26"/>
    <mergeCell ref="U21:V22"/>
    <mergeCell ref="W21:X22"/>
    <mergeCell ref="AA21:AB22"/>
    <mergeCell ref="AC21:AD22"/>
    <mergeCell ref="G23:H24"/>
    <mergeCell ref="I23:J24"/>
    <mergeCell ref="K23:L24"/>
    <mergeCell ref="M23:N24"/>
    <mergeCell ref="O23:P24"/>
    <mergeCell ref="I21:J22"/>
    <mergeCell ref="K21:L22"/>
    <mergeCell ref="M21:N22"/>
    <mergeCell ref="O21:P22"/>
    <mergeCell ref="Q21:R22"/>
    <mergeCell ref="S21:T22"/>
    <mergeCell ref="G18:AD18"/>
    <mergeCell ref="A25:D26"/>
    <mergeCell ref="A23:D24"/>
    <mergeCell ref="A21:D22"/>
    <mergeCell ref="A18:F20"/>
    <mergeCell ref="E21:F22"/>
    <mergeCell ref="E23:F24"/>
    <mergeCell ref="E25:F26"/>
    <mergeCell ref="G21:H22"/>
    <mergeCell ref="G19:H20"/>
    <mergeCell ref="I19:J20"/>
    <mergeCell ref="K19:L20"/>
    <mergeCell ref="M19:N20"/>
    <mergeCell ref="O19:P20"/>
    <mergeCell ref="AC19:AD20"/>
    <mergeCell ref="AC23:AD24"/>
    <mergeCell ref="W23:X24"/>
    <mergeCell ref="Y23:Z24"/>
    <mergeCell ref="AA23:AB24"/>
    <mergeCell ref="Y25:Z26"/>
    <mergeCell ref="Q23:R24"/>
    <mergeCell ref="S23:T24"/>
    <mergeCell ref="U23:V24"/>
    <mergeCell ref="Y21:Z22"/>
    <mergeCell ref="AE18:AG20"/>
    <mergeCell ref="H11:AG13"/>
    <mergeCell ref="Q19:R20"/>
    <mergeCell ref="S19:T20"/>
    <mergeCell ref="U19:V20"/>
    <mergeCell ref="W19:X20"/>
    <mergeCell ref="Y19:Z20"/>
    <mergeCell ref="AA19:AB20"/>
    <mergeCell ref="B43:H43"/>
    <mergeCell ref="J43:R43"/>
    <mergeCell ref="T43:Z43"/>
    <mergeCell ref="AB43:AJ43"/>
    <mergeCell ref="B37:H42"/>
    <mergeCell ref="J37:J42"/>
    <mergeCell ref="K37:R42"/>
    <mergeCell ref="T37:Z42"/>
    <mergeCell ref="AB37:AB42"/>
    <mergeCell ref="AC37:AJ42"/>
    <mergeCell ref="AC33:AD34"/>
    <mergeCell ref="W33:X34"/>
    <mergeCell ref="Y33:Z34"/>
    <mergeCell ref="AA33:AB34"/>
    <mergeCell ref="Q33:R34"/>
    <mergeCell ref="S33:T34"/>
    <mergeCell ref="U33:V34"/>
    <mergeCell ref="O33:P34"/>
    <mergeCell ref="M28:N29"/>
    <mergeCell ref="O28:P29"/>
    <mergeCell ref="Q28:R29"/>
    <mergeCell ref="U28:V29"/>
    <mergeCell ref="W28:X29"/>
    <mergeCell ref="Y28:Z29"/>
    <mergeCell ref="S28:T29"/>
    <mergeCell ref="AC16:AG16"/>
    <mergeCell ref="A8:G9"/>
    <mergeCell ref="H8:P8"/>
    <mergeCell ref="S8:AA8"/>
    <mergeCell ref="Q16:S16"/>
    <mergeCell ref="T16:X16"/>
    <mergeCell ref="AA16:AB16"/>
    <mergeCell ref="A11:G11"/>
    <mergeCell ref="A16:P17"/>
    <mergeCell ref="A2:F2"/>
    <mergeCell ref="G2:S2"/>
    <mergeCell ref="V2:X2"/>
    <mergeCell ref="Y2:AC2"/>
    <mergeCell ref="AH2:AK8"/>
    <mergeCell ref="A4:F4"/>
    <mergeCell ref="G4:S4"/>
    <mergeCell ref="A6:F6"/>
    <mergeCell ref="H6:P6"/>
    <mergeCell ref="S6:AA6"/>
  </mergeCells>
  <printOptions horizontalCentered="1" verticalCentered="1"/>
  <pageMargins left="0.70866141732283472" right="0.70866141732283472" top="0.94488188976377963" bottom="0.74803149606299213" header="0.31496062992125984" footer="0.31496062992125984"/>
  <pageSetup paperSize="9" scale="73"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Quellen!$B$29:$B$37</xm:f>
          </x14:formula1>
          <xm:sqref>AC16 AH16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Layout" zoomScaleNormal="100" workbookViewId="0">
      <selection activeCell="B1" sqref="B1:W2"/>
    </sheetView>
  </sheetViews>
  <sheetFormatPr baseColWidth="10" defaultColWidth="11.42578125" defaultRowHeight="15" x14ac:dyDescent="0.25"/>
  <cols>
    <col min="1" max="23" width="3.7109375" customWidth="1"/>
  </cols>
  <sheetData>
    <row r="1" spans="1:23" x14ac:dyDescent="0.25">
      <c r="A1" s="110"/>
      <c r="B1" s="103" t="s">
        <v>197</v>
      </c>
      <c r="C1" s="103"/>
      <c r="D1" s="103"/>
      <c r="E1" s="103"/>
      <c r="F1" s="103"/>
      <c r="G1" s="103"/>
      <c r="H1" s="103"/>
      <c r="I1" s="103"/>
      <c r="J1" s="103"/>
      <c r="K1" s="103"/>
      <c r="L1" s="103"/>
      <c r="M1" s="103"/>
      <c r="N1" s="103"/>
      <c r="O1" s="103"/>
      <c r="P1" s="103"/>
      <c r="Q1" s="103"/>
      <c r="R1" s="103"/>
      <c r="S1" s="103"/>
      <c r="T1" s="103"/>
      <c r="U1" s="103"/>
      <c r="V1" s="103"/>
      <c r="W1" s="103"/>
    </row>
    <row r="2" spans="1:23" x14ac:dyDescent="0.25">
      <c r="A2" s="111"/>
      <c r="B2" s="104"/>
      <c r="C2" s="104"/>
      <c r="D2" s="104"/>
      <c r="E2" s="104"/>
      <c r="F2" s="104"/>
      <c r="G2" s="104"/>
      <c r="H2" s="104"/>
      <c r="I2" s="104"/>
      <c r="J2" s="104"/>
      <c r="K2" s="104"/>
      <c r="L2" s="104"/>
      <c r="M2" s="104"/>
      <c r="N2" s="104"/>
      <c r="O2" s="104"/>
      <c r="P2" s="104"/>
      <c r="Q2" s="104"/>
      <c r="R2" s="104"/>
      <c r="S2" s="104"/>
      <c r="T2" s="104"/>
      <c r="U2" s="104"/>
      <c r="V2" s="104"/>
      <c r="W2" s="104"/>
    </row>
    <row r="3" spans="1:23" x14ac:dyDescent="0.25">
      <c r="A3" s="53"/>
      <c r="B3" s="53"/>
      <c r="C3" s="53"/>
      <c r="D3" s="53"/>
      <c r="E3" s="53"/>
      <c r="F3" s="53"/>
      <c r="G3" s="53"/>
      <c r="H3" s="53"/>
      <c r="I3" s="53"/>
      <c r="J3" s="53"/>
      <c r="K3" s="53"/>
      <c r="L3" s="53"/>
      <c r="M3" s="53"/>
      <c r="N3" s="53"/>
      <c r="O3" s="53"/>
      <c r="P3" s="53"/>
      <c r="Q3" s="53"/>
      <c r="R3" s="53"/>
      <c r="S3" s="53"/>
      <c r="T3" s="53"/>
      <c r="U3" s="53"/>
      <c r="V3" s="53"/>
      <c r="W3" s="53"/>
    </row>
    <row r="4" spans="1:23" x14ac:dyDescent="0.25">
      <c r="A4" s="98" t="s">
        <v>47</v>
      </c>
      <c r="B4" s="108" t="s">
        <v>198</v>
      </c>
      <c r="C4" s="108"/>
      <c r="D4" s="108"/>
      <c r="E4" s="108"/>
      <c r="F4" s="108"/>
      <c r="G4" s="53"/>
      <c r="H4" s="53"/>
      <c r="I4" s="53"/>
      <c r="J4" s="53"/>
      <c r="K4" s="53"/>
      <c r="L4" s="53"/>
      <c r="M4" s="53"/>
      <c r="N4" s="53"/>
      <c r="O4" s="53"/>
      <c r="P4" s="53"/>
      <c r="Q4" s="53"/>
      <c r="R4" s="53"/>
      <c r="S4" s="53"/>
      <c r="T4" s="53"/>
      <c r="U4" s="53"/>
      <c r="V4" s="53"/>
      <c r="W4" s="53"/>
    </row>
    <row r="5" spans="1:23" x14ac:dyDescent="0.25">
      <c r="A5" s="53"/>
      <c r="B5" s="53" t="s">
        <v>199</v>
      </c>
      <c r="C5" s="108" t="s">
        <v>201</v>
      </c>
      <c r="D5" s="108"/>
      <c r="E5" s="108"/>
      <c r="F5" s="108"/>
      <c r="G5" s="108"/>
      <c r="H5" s="108"/>
      <c r="I5" s="108"/>
      <c r="J5" s="108"/>
      <c r="K5" s="108"/>
      <c r="L5" s="108"/>
      <c r="M5" s="108"/>
      <c r="N5" s="108"/>
      <c r="O5" s="108"/>
      <c r="P5" s="108"/>
      <c r="Q5" s="108"/>
      <c r="R5" s="108"/>
      <c r="S5" s="108"/>
      <c r="T5" s="108"/>
      <c r="U5" s="108"/>
      <c r="V5" s="108"/>
      <c r="W5" s="53"/>
    </row>
    <row r="6" spans="1:23" x14ac:dyDescent="0.25">
      <c r="A6" s="53"/>
      <c r="B6" s="53"/>
      <c r="C6" s="108" t="s">
        <v>200</v>
      </c>
      <c r="D6" s="108"/>
      <c r="E6" s="108"/>
      <c r="F6" s="108"/>
      <c r="G6" s="108"/>
      <c r="H6" s="108"/>
      <c r="I6" s="108"/>
      <c r="J6" s="108"/>
      <c r="K6" s="108"/>
      <c r="L6" s="108"/>
      <c r="M6" s="108"/>
      <c r="N6" s="108"/>
      <c r="O6" s="108"/>
      <c r="P6" s="108"/>
      <c r="Q6" s="108"/>
      <c r="R6" s="108"/>
      <c r="S6" s="108"/>
      <c r="T6" s="108"/>
      <c r="U6" s="108"/>
      <c r="V6" s="108"/>
      <c r="W6" s="53"/>
    </row>
    <row r="7" spans="1:23" x14ac:dyDescent="0.25">
      <c r="A7" s="53"/>
      <c r="B7" s="53"/>
      <c r="C7" s="100"/>
      <c r="D7" s="100"/>
      <c r="E7" s="100"/>
      <c r="F7" s="100"/>
      <c r="G7" s="100"/>
      <c r="H7" s="100"/>
      <c r="I7" s="100"/>
      <c r="J7" s="100"/>
      <c r="K7" s="100"/>
      <c r="L7" s="100"/>
      <c r="M7" s="100"/>
      <c r="N7" s="100"/>
      <c r="O7" s="100"/>
      <c r="P7" s="100"/>
      <c r="Q7" s="100"/>
      <c r="R7" s="100"/>
      <c r="S7" s="100"/>
      <c r="T7" s="100"/>
      <c r="U7" s="100"/>
      <c r="V7" s="100"/>
      <c r="W7" s="53"/>
    </row>
    <row r="8" spans="1:23" x14ac:dyDescent="0.25">
      <c r="A8" s="53"/>
      <c r="B8" s="53" t="s">
        <v>199</v>
      </c>
      <c r="C8" s="114" t="s">
        <v>202</v>
      </c>
      <c r="D8" s="114"/>
      <c r="E8" s="114"/>
      <c r="F8" s="114"/>
      <c r="G8" s="114"/>
      <c r="H8" s="114"/>
      <c r="I8" s="114"/>
      <c r="J8" s="114"/>
      <c r="K8" s="114"/>
      <c r="L8" s="114"/>
      <c r="M8" s="114"/>
      <c r="N8" s="114"/>
      <c r="O8" s="114"/>
      <c r="P8" s="114"/>
      <c r="Q8" s="114"/>
      <c r="R8" s="114"/>
      <c r="S8" s="114"/>
      <c r="T8" s="114"/>
      <c r="U8" s="114"/>
      <c r="V8" s="114"/>
      <c r="W8" s="114"/>
    </row>
    <row r="9" spans="1:23" x14ac:dyDescent="0.25">
      <c r="A9" s="53"/>
      <c r="B9" s="53"/>
      <c r="C9" s="114"/>
      <c r="D9" s="114"/>
      <c r="E9" s="114"/>
      <c r="F9" s="114"/>
      <c r="G9" s="114"/>
      <c r="H9" s="114"/>
      <c r="I9" s="114"/>
      <c r="J9" s="114"/>
      <c r="K9" s="114"/>
      <c r="L9" s="114"/>
      <c r="M9" s="114"/>
      <c r="N9" s="114"/>
      <c r="O9" s="114"/>
      <c r="P9" s="114"/>
      <c r="Q9" s="114"/>
      <c r="R9" s="114"/>
      <c r="S9" s="114"/>
      <c r="T9" s="114"/>
      <c r="U9" s="114"/>
      <c r="V9" s="114"/>
      <c r="W9" s="114"/>
    </row>
    <row r="10" spans="1:23" x14ac:dyDescent="0.25">
      <c r="A10" s="53"/>
      <c r="B10" s="53"/>
      <c r="C10" s="114" t="s">
        <v>203</v>
      </c>
      <c r="D10" s="114"/>
      <c r="E10" s="114"/>
      <c r="F10" s="114"/>
      <c r="G10" s="114"/>
      <c r="H10" s="114"/>
      <c r="I10" s="114"/>
      <c r="J10" s="114"/>
      <c r="K10" s="114"/>
      <c r="L10" s="114"/>
      <c r="M10" s="114"/>
      <c r="N10" s="114"/>
      <c r="O10" s="114"/>
      <c r="P10" s="114"/>
      <c r="Q10" s="114"/>
      <c r="R10" s="114"/>
      <c r="S10" s="114"/>
      <c r="T10" s="114"/>
      <c r="U10" s="114"/>
      <c r="V10" s="114"/>
      <c r="W10" s="114"/>
    </row>
    <row r="11" spans="1:23" x14ac:dyDescent="0.25">
      <c r="A11" s="53"/>
      <c r="B11" s="53"/>
      <c r="C11" s="114"/>
      <c r="D11" s="114"/>
      <c r="E11" s="114"/>
      <c r="F11" s="114"/>
      <c r="G11" s="114"/>
      <c r="H11" s="114"/>
      <c r="I11" s="114"/>
      <c r="J11" s="114"/>
      <c r="K11" s="114"/>
      <c r="L11" s="114"/>
      <c r="M11" s="114"/>
      <c r="N11" s="114"/>
      <c r="O11" s="114"/>
      <c r="P11" s="114"/>
      <c r="Q11" s="114"/>
      <c r="R11" s="114"/>
      <c r="S11" s="114"/>
      <c r="T11" s="114"/>
      <c r="U11" s="114"/>
      <c r="V11" s="114"/>
      <c r="W11" s="114"/>
    </row>
    <row r="12" spans="1:23" x14ac:dyDescent="0.25">
      <c r="A12" s="53"/>
      <c r="B12" s="53"/>
      <c r="C12" s="99"/>
      <c r="D12" s="99"/>
      <c r="E12" s="99"/>
      <c r="F12" s="99"/>
      <c r="G12" s="99"/>
      <c r="H12" s="99"/>
      <c r="I12" s="99"/>
      <c r="J12" s="99"/>
      <c r="K12" s="99"/>
      <c r="L12" s="99"/>
      <c r="M12" s="99"/>
      <c r="N12" s="99"/>
      <c r="O12" s="99"/>
      <c r="P12" s="99"/>
      <c r="Q12" s="99"/>
      <c r="R12" s="99"/>
      <c r="S12" s="99"/>
      <c r="T12" s="99"/>
      <c r="U12" s="99"/>
      <c r="V12" s="99"/>
      <c r="W12" s="99"/>
    </row>
    <row r="13" spans="1:23" x14ac:dyDescent="0.25">
      <c r="A13" s="53"/>
      <c r="B13" s="53" t="s">
        <v>199</v>
      </c>
      <c r="C13" s="108" t="s">
        <v>204</v>
      </c>
      <c r="D13" s="108"/>
      <c r="E13" s="108"/>
      <c r="F13" s="108"/>
      <c r="G13" s="108"/>
      <c r="H13" s="108"/>
      <c r="I13" s="108"/>
      <c r="J13" s="108"/>
      <c r="K13" s="108"/>
      <c r="L13" s="108"/>
      <c r="M13" s="108"/>
      <c r="N13" s="108"/>
      <c r="O13" s="108"/>
      <c r="P13" s="108"/>
      <c r="Q13" s="108"/>
      <c r="R13" s="108"/>
      <c r="S13" s="108"/>
      <c r="T13" s="108"/>
      <c r="U13" s="108"/>
      <c r="V13" s="108"/>
      <c r="W13" s="108"/>
    </row>
    <row r="14" spans="1:23" x14ac:dyDescent="0.25">
      <c r="A14" s="53"/>
      <c r="B14" s="53"/>
      <c r="C14" s="53" t="s">
        <v>205</v>
      </c>
      <c r="D14" s="53"/>
      <c r="E14" s="53"/>
      <c r="F14" s="53"/>
      <c r="G14" s="53"/>
      <c r="H14" s="53"/>
      <c r="I14" s="53"/>
      <c r="J14" s="53"/>
      <c r="K14" s="53"/>
      <c r="L14" s="53"/>
      <c r="M14" s="53"/>
      <c r="N14" s="53"/>
      <c r="O14" s="53"/>
      <c r="P14" s="53"/>
      <c r="Q14" s="53"/>
      <c r="R14" s="53"/>
      <c r="S14" s="53"/>
      <c r="T14" s="53"/>
      <c r="U14" s="53"/>
      <c r="V14" s="53"/>
      <c r="W14" s="53"/>
    </row>
    <row r="15" spans="1:23" x14ac:dyDescent="0.25">
      <c r="A15" s="53"/>
      <c r="B15" s="53"/>
      <c r="C15" s="53"/>
      <c r="D15" s="53"/>
      <c r="E15" s="53"/>
      <c r="F15" s="53"/>
      <c r="G15" s="53"/>
      <c r="H15" s="53"/>
      <c r="I15" s="53"/>
      <c r="J15" s="53"/>
      <c r="K15" s="53"/>
      <c r="L15" s="53"/>
      <c r="M15" s="53"/>
      <c r="N15" s="53"/>
      <c r="O15" s="53"/>
      <c r="P15" s="53"/>
      <c r="Q15" s="53"/>
      <c r="R15" s="53"/>
      <c r="S15" s="53"/>
      <c r="T15" s="53"/>
      <c r="U15" s="53"/>
      <c r="V15" s="53"/>
      <c r="W15" s="53"/>
    </row>
    <row r="16" spans="1:23" x14ac:dyDescent="0.25">
      <c r="A16" s="53"/>
      <c r="B16" s="53" t="s">
        <v>199</v>
      </c>
      <c r="C16" s="108" t="s">
        <v>207</v>
      </c>
      <c r="D16" s="108"/>
      <c r="E16" s="108"/>
      <c r="F16" s="108"/>
      <c r="G16" s="108"/>
      <c r="H16" s="108"/>
      <c r="I16" s="108"/>
      <c r="J16" s="108"/>
      <c r="K16" s="108"/>
      <c r="L16" s="108"/>
      <c r="M16" s="108"/>
      <c r="N16" s="108"/>
      <c r="O16" s="108"/>
      <c r="P16" s="108"/>
      <c r="Q16" s="108"/>
      <c r="R16" s="108"/>
      <c r="S16" s="108"/>
      <c r="T16" s="108"/>
      <c r="U16" s="108"/>
      <c r="V16" s="108"/>
      <c r="W16" s="108"/>
    </row>
    <row r="17" spans="1:23" x14ac:dyDescent="0.25">
      <c r="A17" s="53"/>
      <c r="B17" s="53"/>
      <c r="C17" s="108" t="s">
        <v>206</v>
      </c>
      <c r="D17" s="108"/>
      <c r="E17" s="108"/>
      <c r="F17" s="108"/>
      <c r="G17" s="108"/>
      <c r="H17" s="108"/>
      <c r="I17" s="108"/>
      <c r="J17" s="108"/>
      <c r="K17" s="108"/>
      <c r="L17" s="108"/>
      <c r="M17" s="108"/>
      <c r="N17" s="108"/>
      <c r="O17" s="108"/>
      <c r="P17" s="108"/>
      <c r="Q17" s="108"/>
      <c r="R17" s="108"/>
      <c r="S17" s="108"/>
      <c r="T17" s="108"/>
      <c r="U17" s="108"/>
      <c r="V17" s="108"/>
      <c r="W17" s="108"/>
    </row>
    <row r="18" spans="1:23" x14ac:dyDescent="0.25">
      <c r="A18" s="53"/>
      <c r="B18" s="53"/>
      <c r="C18" s="100"/>
      <c r="D18" s="100"/>
      <c r="E18" s="100"/>
      <c r="F18" s="100"/>
      <c r="G18" s="100"/>
      <c r="H18" s="100"/>
      <c r="I18" s="100"/>
      <c r="J18" s="100"/>
      <c r="K18" s="100"/>
      <c r="L18" s="100"/>
      <c r="M18" s="100"/>
      <c r="N18" s="100"/>
      <c r="O18" s="100"/>
      <c r="P18" s="100"/>
      <c r="Q18" s="100"/>
      <c r="R18" s="100"/>
      <c r="S18" s="100"/>
      <c r="T18" s="100"/>
      <c r="U18" s="100"/>
      <c r="V18" s="100"/>
      <c r="W18" s="100"/>
    </row>
    <row r="19" spans="1:23" x14ac:dyDescent="0.25">
      <c r="A19" s="98" t="s">
        <v>47</v>
      </c>
      <c r="B19" s="108" t="s">
        <v>219</v>
      </c>
      <c r="C19" s="108"/>
      <c r="D19" s="108"/>
      <c r="E19" s="108"/>
      <c r="F19" s="108"/>
      <c r="G19" s="53"/>
      <c r="H19" s="53"/>
      <c r="I19" s="53"/>
      <c r="J19" s="53"/>
      <c r="K19" s="53"/>
      <c r="L19" s="53"/>
      <c r="M19" s="53"/>
      <c r="N19" s="53"/>
      <c r="O19" s="53"/>
      <c r="P19" s="53"/>
      <c r="Q19" s="53"/>
      <c r="R19" s="53"/>
      <c r="S19" s="53"/>
      <c r="T19" s="53"/>
      <c r="U19" s="53"/>
      <c r="V19" s="53"/>
      <c r="W19" s="53"/>
    </row>
    <row r="20" spans="1:23" x14ac:dyDescent="0.25">
      <c r="A20" s="53"/>
      <c r="B20" s="53" t="s">
        <v>199</v>
      </c>
      <c r="C20" s="108" t="s">
        <v>212</v>
      </c>
      <c r="D20" s="108"/>
      <c r="E20" s="108"/>
      <c r="F20" s="108"/>
      <c r="G20" s="108"/>
      <c r="H20" s="108"/>
      <c r="I20" s="108"/>
      <c r="J20" s="108"/>
      <c r="K20" s="108"/>
      <c r="L20" s="108"/>
      <c r="M20" s="108"/>
      <c r="N20" s="108"/>
      <c r="O20" s="108"/>
      <c r="P20" s="108"/>
      <c r="Q20" s="108"/>
      <c r="R20" s="108"/>
      <c r="S20" s="108"/>
      <c r="T20" s="108"/>
      <c r="U20" s="108"/>
      <c r="V20" s="108"/>
      <c r="W20" s="108"/>
    </row>
    <row r="21" spans="1:23" x14ac:dyDescent="0.25">
      <c r="A21" s="53"/>
      <c r="B21" s="53"/>
      <c r="C21" s="108" t="s">
        <v>213</v>
      </c>
      <c r="D21" s="108"/>
      <c r="E21" s="108"/>
      <c r="F21" s="108"/>
      <c r="G21" s="108"/>
      <c r="H21" s="108"/>
      <c r="I21" s="108"/>
      <c r="J21" s="108"/>
      <c r="K21" s="108"/>
      <c r="L21" s="108"/>
      <c r="M21" s="108"/>
      <c r="N21" s="108"/>
      <c r="O21" s="108"/>
      <c r="P21" s="108"/>
      <c r="Q21" s="108"/>
      <c r="R21" s="108"/>
      <c r="S21" s="108"/>
      <c r="T21" s="108"/>
      <c r="U21" s="108"/>
      <c r="V21" s="108"/>
      <c r="W21" s="108"/>
    </row>
    <row r="22" spans="1:23" x14ac:dyDescent="0.25">
      <c r="A22" s="53"/>
      <c r="B22" s="53"/>
      <c r="C22" s="100"/>
      <c r="D22" s="100"/>
      <c r="E22" s="100"/>
      <c r="F22" s="100"/>
      <c r="G22" s="100"/>
      <c r="H22" s="100"/>
      <c r="I22" s="100"/>
      <c r="J22" s="100"/>
      <c r="K22" s="100"/>
      <c r="L22" s="100"/>
      <c r="M22" s="100"/>
      <c r="N22" s="100"/>
      <c r="O22" s="100"/>
      <c r="P22" s="100"/>
      <c r="Q22" s="100"/>
      <c r="R22" s="100"/>
      <c r="S22" s="100"/>
      <c r="T22" s="100"/>
      <c r="U22" s="100"/>
      <c r="V22" s="100"/>
      <c r="W22" s="100"/>
    </row>
    <row r="23" spans="1:23" x14ac:dyDescent="0.25">
      <c r="A23" s="53"/>
      <c r="B23" s="53" t="s">
        <v>199</v>
      </c>
      <c r="C23" s="108" t="s">
        <v>214</v>
      </c>
      <c r="D23" s="108"/>
      <c r="E23" s="108"/>
      <c r="F23" s="108"/>
      <c r="G23" s="108"/>
      <c r="H23" s="108"/>
      <c r="I23" s="108"/>
      <c r="J23" s="108"/>
      <c r="K23" s="108"/>
      <c r="L23" s="108"/>
      <c r="M23" s="108"/>
      <c r="N23" s="108"/>
      <c r="O23" s="108"/>
      <c r="P23" s="108"/>
      <c r="Q23" s="108"/>
      <c r="R23" s="108"/>
      <c r="S23" s="108"/>
      <c r="T23" s="108"/>
      <c r="U23" s="108"/>
      <c r="V23" s="108"/>
      <c r="W23" s="108"/>
    </row>
    <row r="24" spans="1:23" x14ac:dyDescent="0.25">
      <c r="A24" s="53"/>
      <c r="B24" s="53"/>
      <c r="C24" s="108" t="s">
        <v>215</v>
      </c>
      <c r="D24" s="108"/>
      <c r="E24" s="108"/>
      <c r="F24" s="108"/>
      <c r="G24" s="108"/>
      <c r="H24" s="108"/>
      <c r="I24" s="108"/>
      <c r="J24" s="108"/>
      <c r="K24" s="108"/>
      <c r="L24" s="108"/>
      <c r="M24" s="108"/>
      <c r="N24" s="108"/>
      <c r="O24" s="108"/>
      <c r="P24" s="108"/>
      <c r="Q24" s="108"/>
      <c r="R24" s="108"/>
      <c r="S24" s="108"/>
      <c r="T24" s="108"/>
      <c r="U24" s="108"/>
      <c r="V24" s="108"/>
      <c r="W24" s="108"/>
    </row>
    <row r="25" spans="1:23" x14ac:dyDescent="0.25">
      <c r="A25" s="53"/>
      <c r="B25" s="53"/>
      <c r="C25" s="100"/>
      <c r="D25" s="100"/>
      <c r="E25" s="100"/>
      <c r="F25" s="100"/>
      <c r="G25" s="100"/>
      <c r="H25" s="100"/>
      <c r="I25" s="100"/>
      <c r="J25" s="100"/>
      <c r="K25" s="100"/>
      <c r="L25" s="100"/>
      <c r="M25" s="100"/>
      <c r="N25" s="100"/>
      <c r="O25" s="100"/>
      <c r="P25" s="100"/>
      <c r="Q25" s="100"/>
      <c r="R25" s="100"/>
      <c r="S25" s="100"/>
      <c r="T25" s="100"/>
      <c r="U25" s="100"/>
      <c r="V25" s="100"/>
      <c r="W25" s="100"/>
    </row>
    <row r="26" spans="1:23" x14ac:dyDescent="0.25">
      <c r="A26" s="53"/>
      <c r="B26" s="53" t="s">
        <v>199</v>
      </c>
      <c r="C26" s="108" t="s">
        <v>216</v>
      </c>
      <c r="D26" s="108"/>
      <c r="E26" s="108"/>
      <c r="F26" s="108"/>
      <c r="G26" s="108"/>
      <c r="H26" s="108"/>
      <c r="I26" s="108"/>
      <c r="J26" s="108"/>
      <c r="K26" s="108"/>
      <c r="L26" s="108"/>
      <c r="M26" s="108"/>
      <c r="N26" s="108"/>
      <c r="O26" s="108"/>
      <c r="P26" s="108"/>
      <c r="Q26" s="108"/>
      <c r="R26" s="108"/>
      <c r="S26" s="108"/>
      <c r="T26" s="108"/>
      <c r="U26" s="108"/>
      <c r="V26" s="108"/>
      <c r="W26" s="108"/>
    </row>
    <row r="27" spans="1:23" x14ac:dyDescent="0.25">
      <c r="A27" s="53"/>
      <c r="B27" s="53"/>
      <c r="C27" s="108" t="s">
        <v>217</v>
      </c>
      <c r="D27" s="108"/>
      <c r="E27" s="108"/>
      <c r="F27" s="108"/>
      <c r="G27" s="108"/>
      <c r="H27" s="108"/>
      <c r="I27" s="108"/>
      <c r="J27" s="108"/>
      <c r="K27" s="108"/>
      <c r="L27" s="108"/>
      <c r="M27" s="108"/>
      <c r="N27" s="108"/>
      <c r="O27" s="108"/>
      <c r="P27" s="108"/>
      <c r="Q27" s="108"/>
      <c r="R27" s="108"/>
      <c r="S27" s="108"/>
      <c r="T27" s="108"/>
      <c r="U27" s="108"/>
      <c r="V27" s="108"/>
      <c r="W27" s="108"/>
    </row>
    <row r="28" spans="1:23" x14ac:dyDescent="0.25">
      <c r="A28" s="53"/>
      <c r="B28" s="53"/>
      <c r="C28" s="100"/>
      <c r="D28" s="100"/>
      <c r="E28" s="100"/>
      <c r="F28" s="100"/>
      <c r="G28" s="100"/>
      <c r="H28" s="100"/>
      <c r="I28" s="100"/>
      <c r="J28" s="100"/>
      <c r="K28" s="100"/>
      <c r="L28" s="100"/>
      <c r="M28" s="100"/>
      <c r="N28" s="100"/>
      <c r="O28" s="100"/>
      <c r="P28" s="100"/>
      <c r="Q28" s="100"/>
      <c r="R28" s="100"/>
      <c r="S28" s="100"/>
      <c r="T28" s="100"/>
      <c r="U28" s="100"/>
      <c r="V28" s="100"/>
      <c r="W28" s="100"/>
    </row>
    <row r="29" spans="1:23" x14ac:dyDescent="0.25">
      <c r="A29" s="53"/>
      <c r="B29" s="53" t="s">
        <v>199</v>
      </c>
      <c r="C29" s="115" t="s">
        <v>209</v>
      </c>
      <c r="D29" s="115"/>
      <c r="E29" s="115"/>
      <c r="F29" s="115"/>
      <c r="G29" s="115"/>
      <c r="H29" s="115"/>
      <c r="I29" s="115"/>
      <c r="J29" s="115"/>
      <c r="K29" s="115"/>
      <c r="L29" s="115"/>
      <c r="M29" s="115"/>
      <c r="N29" s="115"/>
      <c r="O29" s="115"/>
      <c r="P29" s="115"/>
      <c r="Q29" s="115"/>
      <c r="R29" s="115"/>
      <c r="S29" s="115"/>
      <c r="T29" s="115"/>
      <c r="U29" s="115"/>
      <c r="V29" s="115"/>
      <c r="W29" s="115"/>
    </row>
    <row r="30" spans="1:23" x14ac:dyDescent="0.25">
      <c r="A30" s="53"/>
      <c r="B30" s="53"/>
      <c r="C30" s="115"/>
      <c r="D30" s="115"/>
      <c r="E30" s="115"/>
      <c r="F30" s="115"/>
      <c r="G30" s="115"/>
      <c r="H30" s="115"/>
      <c r="I30" s="115"/>
      <c r="J30" s="115"/>
      <c r="K30" s="115"/>
      <c r="L30" s="115"/>
      <c r="M30" s="115"/>
      <c r="N30" s="115"/>
      <c r="O30" s="115"/>
      <c r="P30" s="115"/>
      <c r="Q30" s="115"/>
      <c r="R30" s="115"/>
      <c r="S30" s="115"/>
      <c r="T30" s="115"/>
      <c r="U30" s="115"/>
      <c r="V30" s="115"/>
      <c r="W30" s="115"/>
    </row>
    <row r="31" spans="1:23" x14ac:dyDescent="0.25">
      <c r="A31" s="53"/>
      <c r="B31" s="53"/>
      <c r="C31" s="108" t="s">
        <v>210</v>
      </c>
      <c r="D31" s="108"/>
      <c r="E31" s="108"/>
      <c r="F31" s="108"/>
      <c r="G31" s="108"/>
      <c r="H31" s="108"/>
      <c r="I31" s="108"/>
      <c r="J31" s="108"/>
      <c r="K31" s="108"/>
      <c r="L31" s="108"/>
      <c r="M31" s="108"/>
      <c r="N31" s="108"/>
      <c r="O31" s="108"/>
      <c r="P31" s="108"/>
      <c r="Q31" s="108"/>
      <c r="R31" s="108"/>
      <c r="S31" s="108"/>
      <c r="T31" s="108"/>
      <c r="U31" s="108"/>
      <c r="V31" s="108"/>
      <c r="W31" s="108"/>
    </row>
    <row r="32" spans="1:23" x14ac:dyDescent="0.25">
      <c r="A32" s="53"/>
      <c r="B32" s="53"/>
      <c r="C32" s="100"/>
      <c r="D32" s="100"/>
      <c r="E32" s="100"/>
      <c r="F32" s="100"/>
      <c r="G32" s="100"/>
      <c r="H32" s="100"/>
      <c r="I32" s="100"/>
      <c r="J32" s="100"/>
      <c r="K32" s="100"/>
      <c r="L32" s="100"/>
      <c r="M32" s="100"/>
      <c r="N32" s="100"/>
      <c r="O32" s="100"/>
      <c r="P32" s="100"/>
      <c r="Q32" s="100"/>
      <c r="R32" s="100"/>
      <c r="S32" s="100"/>
      <c r="T32" s="100"/>
      <c r="U32" s="100"/>
      <c r="V32" s="100"/>
      <c r="W32" s="100"/>
    </row>
    <row r="33" spans="1:23" x14ac:dyDescent="0.25">
      <c r="A33" s="53"/>
      <c r="B33" s="53" t="s">
        <v>199</v>
      </c>
      <c r="C33" s="108" t="s">
        <v>208</v>
      </c>
      <c r="D33" s="108"/>
      <c r="E33" s="108"/>
      <c r="F33" s="108"/>
      <c r="G33" s="108"/>
      <c r="H33" s="108"/>
      <c r="I33" s="108"/>
      <c r="J33" s="108"/>
      <c r="K33" s="108"/>
      <c r="L33" s="108"/>
      <c r="M33" s="108"/>
      <c r="N33" s="108"/>
      <c r="O33" s="108"/>
      <c r="P33" s="108"/>
      <c r="Q33" s="108"/>
      <c r="R33" s="108"/>
      <c r="S33" s="108"/>
      <c r="T33" s="108"/>
      <c r="U33" s="108"/>
      <c r="V33" s="108"/>
      <c r="W33" s="108"/>
    </row>
    <row r="34" spans="1:23" x14ac:dyDescent="0.25">
      <c r="A34" s="53"/>
      <c r="B34" s="53"/>
      <c r="C34" s="108" t="s">
        <v>211</v>
      </c>
      <c r="D34" s="108"/>
      <c r="E34" s="108"/>
      <c r="F34" s="108"/>
      <c r="G34" s="108"/>
      <c r="H34" s="108"/>
      <c r="I34" s="108"/>
      <c r="J34" s="108"/>
      <c r="K34" s="108"/>
      <c r="L34" s="108"/>
      <c r="M34" s="108"/>
      <c r="N34" s="108"/>
      <c r="O34" s="108"/>
      <c r="P34" s="108"/>
      <c r="Q34" s="108"/>
      <c r="R34" s="108"/>
      <c r="S34" s="108"/>
      <c r="T34" s="108"/>
      <c r="U34" s="108"/>
      <c r="V34" s="108"/>
      <c r="W34" s="108"/>
    </row>
    <row r="35" spans="1:23" x14ac:dyDescent="0.25">
      <c r="A35" s="70"/>
      <c r="B35" s="70"/>
      <c r="C35" s="70"/>
      <c r="D35" s="70"/>
      <c r="E35" s="70"/>
      <c r="F35" s="70"/>
      <c r="G35" s="70"/>
      <c r="H35" s="70"/>
      <c r="I35" s="70"/>
      <c r="J35" s="70"/>
      <c r="K35" s="70"/>
      <c r="L35" s="70"/>
      <c r="M35" s="70"/>
      <c r="N35" s="70"/>
      <c r="O35" s="70"/>
      <c r="P35" s="70"/>
      <c r="Q35" s="70"/>
      <c r="R35" s="70"/>
      <c r="S35" s="70"/>
      <c r="T35" s="70"/>
      <c r="U35" s="70"/>
      <c r="V35" s="70"/>
      <c r="W35" s="70"/>
    </row>
    <row r="36" spans="1:23" x14ac:dyDescent="0.25">
      <c r="A36" s="70"/>
      <c r="B36" s="70" t="s">
        <v>199</v>
      </c>
      <c r="C36" s="310" t="s">
        <v>220</v>
      </c>
      <c r="D36" s="310"/>
      <c r="E36" s="310"/>
      <c r="F36" s="310"/>
      <c r="G36" s="310"/>
      <c r="H36" s="310"/>
      <c r="I36" s="310"/>
      <c r="J36" s="310"/>
      <c r="K36" s="310"/>
      <c r="L36" s="310"/>
      <c r="M36" s="310"/>
      <c r="N36" s="310"/>
      <c r="O36" s="310"/>
      <c r="P36" s="310"/>
      <c r="Q36" s="310"/>
      <c r="R36" s="310"/>
      <c r="S36" s="310"/>
      <c r="T36" s="310"/>
      <c r="U36" s="310"/>
      <c r="V36" s="310"/>
      <c r="W36" s="310"/>
    </row>
    <row r="37" spans="1:23" x14ac:dyDescent="0.25">
      <c r="A37" s="70"/>
      <c r="B37" s="70"/>
      <c r="C37" s="310" t="s">
        <v>221</v>
      </c>
      <c r="D37" s="310"/>
      <c r="E37" s="310"/>
      <c r="F37" s="310"/>
      <c r="G37" s="310"/>
      <c r="H37" s="310"/>
      <c r="I37" s="310"/>
      <c r="J37" s="310"/>
      <c r="K37" s="310"/>
      <c r="L37" s="310"/>
      <c r="M37" s="310"/>
      <c r="N37" s="310"/>
      <c r="O37" s="310"/>
      <c r="P37" s="310"/>
      <c r="Q37" s="310"/>
      <c r="R37" s="310"/>
      <c r="S37" s="310"/>
      <c r="T37" s="310"/>
      <c r="U37" s="310"/>
      <c r="V37" s="310"/>
      <c r="W37" s="310"/>
    </row>
    <row r="38" spans="1:23" x14ac:dyDescent="0.25">
      <c r="A38" s="70"/>
      <c r="B38" s="70"/>
      <c r="C38" s="70"/>
      <c r="D38" s="70"/>
      <c r="E38" s="70"/>
      <c r="F38" s="70"/>
      <c r="G38" s="70"/>
      <c r="H38" s="70"/>
      <c r="I38" s="70"/>
      <c r="J38" s="70"/>
      <c r="K38" s="70"/>
      <c r="L38" s="70"/>
      <c r="M38" s="70"/>
      <c r="N38" s="70"/>
      <c r="O38" s="70"/>
      <c r="P38" s="70"/>
      <c r="Q38" s="70"/>
      <c r="R38" s="70"/>
      <c r="S38" s="70"/>
      <c r="T38" s="70"/>
      <c r="U38" s="70"/>
      <c r="V38" s="70"/>
      <c r="W38" s="70"/>
    </row>
    <row r="39" spans="1:23" x14ac:dyDescent="0.25">
      <c r="A39" s="70"/>
      <c r="B39" s="70"/>
      <c r="C39" s="70"/>
      <c r="D39" s="70"/>
      <c r="E39" s="70"/>
      <c r="F39" s="70"/>
      <c r="G39" s="70"/>
      <c r="H39" s="70"/>
      <c r="I39" s="70"/>
      <c r="J39" s="70"/>
      <c r="K39" s="70"/>
      <c r="L39" s="70"/>
      <c r="M39" s="70"/>
      <c r="N39" s="70"/>
      <c r="O39" s="70"/>
      <c r="P39" s="70"/>
      <c r="Q39" s="70"/>
      <c r="R39" s="70"/>
      <c r="S39" s="70"/>
      <c r="T39" s="70"/>
      <c r="U39" s="70"/>
      <c r="V39" s="70"/>
      <c r="W39" s="70"/>
    </row>
    <row r="40" spans="1:23" x14ac:dyDescent="0.25">
      <c r="A40" s="70"/>
      <c r="B40" s="70"/>
      <c r="C40" s="70"/>
      <c r="D40" s="70"/>
      <c r="E40" s="70"/>
      <c r="F40" s="70"/>
      <c r="G40" s="70"/>
      <c r="H40" s="70"/>
      <c r="I40" s="70"/>
      <c r="J40" s="70"/>
      <c r="K40" s="70"/>
      <c r="L40" s="70"/>
      <c r="M40" s="70"/>
      <c r="N40" s="70"/>
      <c r="O40" s="70"/>
      <c r="P40" s="70"/>
      <c r="Q40" s="70"/>
      <c r="R40" s="70"/>
      <c r="S40" s="70"/>
      <c r="T40" s="70"/>
      <c r="U40" s="70"/>
      <c r="V40" s="70"/>
      <c r="W40" s="70"/>
    </row>
    <row r="41" spans="1:23" x14ac:dyDescent="0.25">
      <c r="A41" s="70"/>
      <c r="B41" s="70"/>
      <c r="C41" s="70"/>
      <c r="D41" s="70"/>
      <c r="E41" s="70"/>
      <c r="F41" s="70"/>
      <c r="G41" s="70"/>
      <c r="H41" s="70"/>
      <c r="I41" s="70"/>
      <c r="J41" s="70"/>
      <c r="K41" s="70"/>
      <c r="L41" s="70"/>
      <c r="M41" s="70"/>
      <c r="N41" s="70"/>
      <c r="O41" s="70"/>
      <c r="P41" s="70"/>
      <c r="Q41" s="70"/>
      <c r="R41" s="70"/>
      <c r="S41" s="70"/>
      <c r="T41" s="70"/>
      <c r="U41" s="70"/>
      <c r="V41" s="70"/>
      <c r="W41" s="70"/>
    </row>
    <row r="42" spans="1:23" x14ac:dyDescent="0.25">
      <c r="A42" s="70"/>
      <c r="B42" s="70"/>
      <c r="C42" s="70"/>
      <c r="D42" s="70"/>
      <c r="E42" s="70"/>
      <c r="F42" s="70"/>
      <c r="G42" s="70"/>
      <c r="H42" s="70"/>
      <c r="I42" s="70"/>
      <c r="J42" s="70"/>
      <c r="K42" s="70"/>
      <c r="L42" s="70"/>
      <c r="M42" s="70"/>
      <c r="N42" s="70"/>
      <c r="O42" s="70"/>
      <c r="P42" s="70"/>
      <c r="Q42" s="70"/>
      <c r="R42" s="70"/>
      <c r="S42" s="70"/>
      <c r="T42" s="70"/>
      <c r="U42" s="70"/>
      <c r="V42" s="70"/>
      <c r="W42" s="70"/>
    </row>
    <row r="43" spans="1:23" x14ac:dyDescent="0.25">
      <c r="A43" s="70"/>
      <c r="B43" s="70"/>
      <c r="C43" s="70"/>
      <c r="D43" s="70"/>
      <c r="E43" s="70"/>
      <c r="F43" s="70"/>
      <c r="G43" s="70"/>
      <c r="H43" s="70"/>
      <c r="I43" s="70"/>
      <c r="J43" s="70"/>
      <c r="K43" s="70"/>
      <c r="L43" s="70"/>
      <c r="M43" s="70"/>
      <c r="N43" s="70"/>
      <c r="O43" s="70"/>
      <c r="P43" s="70"/>
      <c r="Q43" s="70"/>
      <c r="R43" s="70"/>
      <c r="S43" s="70"/>
      <c r="T43" s="70"/>
      <c r="U43" s="70"/>
      <c r="V43" s="70"/>
      <c r="W43" s="70"/>
    </row>
    <row r="44" spans="1:23" x14ac:dyDescent="0.25">
      <c r="A44" s="70"/>
      <c r="B44" s="70"/>
      <c r="C44" s="70"/>
      <c r="D44" s="70"/>
      <c r="E44" s="70"/>
      <c r="F44" s="70"/>
      <c r="G44" s="70"/>
      <c r="H44" s="70"/>
      <c r="I44" s="70"/>
      <c r="J44" s="70"/>
      <c r="K44" s="70"/>
      <c r="L44" s="70"/>
      <c r="M44" s="70"/>
      <c r="N44" s="70"/>
      <c r="O44" s="70"/>
      <c r="P44" s="70"/>
      <c r="Q44" s="70"/>
      <c r="R44" s="70"/>
      <c r="S44" s="70"/>
      <c r="T44" s="70"/>
      <c r="U44" s="70"/>
      <c r="V44" s="70"/>
      <c r="W44" s="70"/>
    </row>
    <row r="45" spans="1:23" x14ac:dyDescent="0.25">
      <c r="A45" s="70"/>
      <c r="B45" s="70"/>
      <c r="C45" s="70"/>
      <c r="D45" s="70"/>
      <c r="E45" s="70"/>
      <c r="F45" s="70"/>
      <c r="G45" s="70"/>
      <c r="H45" s="70"/>
      <c r="I45" s="70"/>
      <c r="J45" s="70"/>
      <c r="K45" s="70"/>
      <c r="L45" s="70"/>
      <c r="M45" s="70"/>
      <c r="N45" s="70"/>
      <c r="O45" s="70"/>
      <c r="P45" s="70"/>
      <c r="Q45" s="70"/>
      <c r="R45" s="70"/>
      <c r="S45" s="70"/>
      <c r="T45" s="70"/>
      <c r="U45" s="70"/>
      <c r="V45" s="70"/>
      <c r="W45" s="70"/>
    </row>
    <row r="46" spans="1:23" x14ac:dyDescent="0.25">
      <c r="A46" s="70"/>
      <c r="B46" s="70"/>
      <c r="C46" s="70"/>
      <c r="D46" s="70"/>
      <c r="E46" s="70"/>
      <c r="F46" s="70"/>
      <c r="G46" s="70"/>
      <c r="H46" s="70"/>
      <c r="I46" s="70"/>
      <c r="J46" s="70"/>
      <c r="K46" s="70"/>
      <c r="L46" s="70"/>
      <c r="M46" s="70"/>
      <c r="N46" s="70"/>
      <c r="O46" s="70"/>
      <c r="P46" s="70"/>
      <c r="Q46" s="70"/>
      <c r="R46" s="70"/>
      <c r="S46" s="70"/>
      <c r="T46" s="70"/>
      <c r="U46" s="70"/>
      <c r="V46" s="70"/>
      <c r="W46" s="70"/>
    </row>
    <row r="47" spans="1:23" x14ac:dyDescent="0.25">
      <c r="A47" s="70"/>
      <c r="B47" s="70"/>
      <c r="C47" s="70"/>
      <c r="D47" s="70"/>
      <c r="E47" s="70"/>
      <c r="F47" s="70"/>
      <c r="G47" s="70"/>
      <c r="H47" s="70"/>
      <c r="I47" s="70"/>
      <c r="J47" s="70"/>
      <c r="K47" s="70"/>
      <c r="L47" s="70"/>
      <c r="M47" s="70"/>
      <c r="N47" s="70"/>
      <c r="O47" s="70"/>
      <c r="P47" s="70"/>
      <c r="Q47" s="70"/>
      <c r="R47" s="70"/>
      <c r="S47" s="70"/>
      <c r="T47" s="70"/>
      <c r="U47" s="70"/>
      <c r="V47" s="70"/>
      <c r="W47" s="70"/>
    </row>
    <row r="48" spans="1:23" x14ac:dyDescent="0.25">
      <c r="A48" s="70"/>
      <c r="B48" s="70"/>
      <c r="C48" s="70"/>
      <c r="D48" s="70"/>
      <c r="E48" s="70"/>
      <c r="F48" s="70"/>
      <c r="G48" s="70"/>
      <c r="H48" s="70"/>
      <c r="I48" s="70"/>
      <c r="J48" s="70"/>
      <c r="K48" s="70"/>
      <c r="L48" s="70"/>
      <c r="M48" s="70"/>
      <c r="N48" s="70"/>
      <c r="O48" s="70"/>
      <c r="P48" s="70"/>
      <c r="Q48" s="70"/>
      <c r="R48" s="70"/>
      <c r="S48" s="70"/>
      <c r="T48" s="70"/>
      <c r="U48" s="70"/>
      <c r="V48" s="70"/>
      <c r="W48" s="70"/>
    </row>
    <row r="49" spans="1:23" x14ac:dyDescent="0.25">
      <c r="A49" s="70"/>
      <c r="B49" s="70"/>
      <c r="C49" s="70"/>
      <c r="D49" s="70"/>
      <c r="E49" s="70"/>
      <c r="F49" s="70"/>
      <c r="G49" s="70"/>
      <c r="H49" s="70"/>
      <c r="I49" s="70"/>
      <c r="J49" s="70"/>
      <c r="K49" s="70"/>
      <c r="L49" s="70"/>
      <c r="M49" s="70"/>
      <c r="N49" s="70"/>
      <c r="O49" s="70"/>
      <c r="P49" s="70"/>
      <c r="Q49" s="70"/>
      <c r="R49" s="70"/>
      <c r="S49" s="70"/>
      <c r="T49" s="70"/>
      <c r="U49" s="70"/>
      <c r="V49" s="70"/>
      <c r="W49" s="70"/>
    </row>
    <row r="50" spans="1:23" x14ac:dyDescent="0.25">
      <c r="A50" s="70"/>
      <c r="B50" s="70"/>
      <c r="C50" s="70"/>
      <c r="D50" s="70"/>
      <c r="E50" s="70"/>
      <c r="F50" s="70"/>
      <c r="G50" s="70"/>
      <c r="H50" s="70"/>
      <c r="I50" s="70"/>
      <c r="J50" s="70"/>
      <c r="K50" s="70"/>
      <c r="L50" s="70"/>
      <c r="M50" s="70"/>
      <c r="N50" s="70"/>
      <c r="O50" s="70"/>
      <c r="P50" s="70"/>
      <c r="Q50" s="70"/>
      <c r="R50" s="70"/>
      <c r="S50" s="70"/>
      <c r="T50" s="70"/>
      <c r="U50" s="70"/>
      <c r="V50" s="70"/>
      <c r="W50" s="70"/>
    </row>
  </sheetData>
  <sheetProtection algorithmName="SHA-512" hashValue="If7CXEEqXlUUFCTI0Ybruh2kLSPR3CTp03l7uYynhvRWpSfht7XdiwZ4jiH+BDOQv89wO44JjCh39SBnBdUOPQ==" saltValue="AldYnv0AIwdnBh7Fy6EaSw==" spinCount="100000" sheet="1" objects="1" scenarios="1"/>
  <mergeCells count="23">
    <mergeCell ref="C21:W21"/>
    <mergeCell ref="C23:W23"/>
    <mergeCell ref="C24:W24"/>
    <mergeCell ref="C20:W20"/>
    <mergeCell ref="A1:A2"/>
    <mergeCell ref="B1:W2"/>
    <mergeCell ref="B4:F4"/>
    <mergeCell ref="C5:V5"/>
    <mergeCell ref="C6:V6"/>
    <mergeCell ref="C8:W9"/>
    <mergeCell ref="C10:W11"/>
    <mergeCell ref="C13:W13"/>
    <mergeCell ref="C16:W16"/>
    <mergeCell ref="C17:W17"/>
    <mergeCell ref="B19:F19"/>
    <mergeCell ref="C26:W26"/>
    <mergeCell ref="C27:W27"/>
    <mergeCell ref="C37:W37"/>
    <mergeCell ref="C36:W36"/>
    <mergeCell ref="C31:W31"/>
    <mergeCell ref="C33:W33"/>
    <mergeCell ref="C34:W34"/>
    <mergeCell ref="C29:W3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tabSelected="1" view="pageLayout" zoomScaleNormal="100" workbookViewId="0">
      <selection activeCell="B7" sqref="B7:W8"/>
    </sheetView>
  </sheetViews>
  <sheetFormatPr baseColWidth="10" defaultColWidth="11.42578125" defaultRowHeight="15" x14ac:dyDescent="0.25"/>
  <cols>
    <col min="1" max="1" width="2.85546875" style="95" customWidth="1"/>
    <col min="2" max="22" width="3.7109375" style="95" customWidth="1"/>
    <col min="23" max="23" width="3.85546875" style="95" customWidth="1"/>
    <col min="24" max="16384" width="11.42578125" style="95"/>
  </cols>
  <sheetData>
    <row r="1" spans="1:23" ht="11.25" customHeight="1" x14ac:dyDescent="0.25">
      <c r="A1" s="53"/>
      <c r="B1" s="53"/>
      <c r="C1" s="53"/>
      <c r="D1" s="53"/>
      <c r="E1" s="53"/>
      <c r="F1" s="53"/>
      <c r="G1" s="53"/>
      <c r="H1" s="53"/>
      <c r="I1" s="53"/>
      <c r="J1" s="53"/>
      <c r="K1" s="53"/>
      <c r="L1" s="53"/>
      <c r="M1" s="53"/>
      <c r="N1" s="53"/>
      <c r="O1" s="53"/>
      <c r="P1" s="53"/>
      <c r="Q1" s="53"/>
      <c r="R1" s="53"/>
      <c r="S1" s="53"/>
      <c r="T1" s="53"/>
      <c r="U1" s="53"/>
      <c r="V1" s="53"/>
      <c r="W1" s="53"/>
    </row>
    <row r="2" spans="1:23" ht="20.25" customHeight="1" x14ac:dyDescent="0.25">
      <c r="A2" s="56"/>
      <c r="B2" s="101" t="s">
        <v>184</v>
      </c>
      <c r="C2" s="101"/>
      <c r="D2" s="101"/>
      <c r="E2" s="101"/>
      <c r="F2" s="101"/>
      <c r="G2" s="101"/>
      <c r="H2" s="101"/>
      <c r="I2" s="101"/>
      <c r="J2" s="101"/>
      <c r="K2" s="101"/>
      <c r="L2" s="101"/>
      <c r="M2" s="101"/>
      <c r="N2" s="101"/>
      <c r="O2" s="101"/>
      <c r="P2" s="101"/>
      <c r="Q2" s="101"/>
      <c r="R2" s="101"/>
      <c r="S2" s="101"/>
      <c r="T2" s="101"/>
      <c r="U2" s="101"/>
      <c r="V2" s="101"/>
      <c r="W2" s="101"/>
    </row>
    <row r="3" spans="1:23" ht="20.25" customHeight="1" x14ac:dyDescent="0.25">
      <c r="A3" s="58"/>
      <c r="B3" s="102" t="s">
        <v>182</v>
      </c>
      <c r="C3" s="102"/>
      <c r="D3" s="102"/>
      <c r="E3" s="102"/>
      <c r="F3" s="102"/>
      <c r="G3" s="102"/>
      <c r="H3" s="102"/>
      <c r="I3" s="102"/>
      <c r="J3" s="102"/>
      <c r="K3" s="102"/>
      <c r="L3" s="102"/>
      <c r="M3" s="102"/>
      <c r="N3" s="102"/>
      <c r="O3" s="102"/>
      <c r="P3" s="102"/>
      <c r="Q3" s="10"/>
      <c r="R3" s="10"/>
      <c r="S3" s="10"/>
      <c r="T3" s="10"/>
      <c r="U3" s="10"/>
      <c r="V3" s="10"/>
      <c r="W3" s="10"/>
    </row>
    <row r="4" spans="1:23" ht="15" customHeight="1" x14ac:dyDescent="0.25">
      <c r="A4" s="58"/>
      <c r="B4" s="5"/>
      <c r="C4" s="5"/>
      <c r="D4" s="5"/>
      <c r="E4" s="5"/>
      <c r="F4" s="5"/>
      <c r="G4" s="5"/>
      <c r="H4" s="12"/>
      <c r="I4" s="12"/>
      <c r="J4" s="12"/>
      <c r="K4" s="12"/>
      <c r="L4" s="13"/>
      <c r="M4" s="13"/>
      <c r="N4" s="13"/>
      <c r="O4" s="13"/>
      <c r="P4" s="13"/>
      <c r="Q4" s="13"/>
      <c r="R4" s="13"/>
      <c r="S4" s="13"/>
      <c r="T4" s="13"/>
      <c r="U4" s="13"/>
      <c r="V4" s="13"/>
      <c r="W4" s="13"/>
    </row>
    <row r="5" spans="1:23" ht="15" customHeight="1" x14ac:dyDescent="0.25">
      <c r="A5" s="58"/>
      <c r="B5" s="105" t="s">
        <v>222</v>
      </c>
      <c r="C5" s="105"/>
      <c r="D5" s="105"/>
      <c r="E5" s="105"/>
      <c r="F5" s="105"/>
      <c r="G5" s="105"/>
      <c r="H5" s="12"/>
      <c r="I5" s="12"/>
      <c r="J5" s="12"/>
      <c r="K5" s="12"/>
      <c r="L5" s="13"/>
      <c r="M5" s="13"/>
      <c r="N5" s="13"/>
      <c r="O5" s="13"/>
      <c r="P5" s="13"/>
      <c r="Q5" s="13"/>
      <c r="R5" s="13"/>
      <c r="S5" s="13"/>
      <c r="T5" s="13"/>
      <c r="U5" s="13"/>
      <c r="V5" s="13"/>
      <c r="W5" s="13"/>
    </row>
    <row r="6" spans="1:23" ht="18.75" customHeight="1" x14ac:dyDescent="0.25">
      <c r="A6" s="58"/>
      <c r="B6" s="12"/>
      <c r="C6" s="12"/>
      <c r="D6" s="12"/>
      <c r="E6" s="12"/>
      <c r="F6" s="12"/>
      <c r="G6" s="12"/>
      <c r="H6" s="12"/>
      <c r="I6" s="12"/>
      <c r="J6" s="12"/>
      <c r="K6" s="12"/>
      <c r="L6" s="13"/>
      <c r="M6" s="13"/>
      <c r="N6" s="13"/>
      <c r="O6" s="13"/>
      <c r="P6" s="13"/>
      <c r="Q6" s="13"/>
      <c r="R6" s="13"/>
      <c r="S6" s="13"/>
      <c r="T6" s="13"/>
      <c r="U6" s="13"/>
      <c r="V6" s="13"/>
      <c r="W6" s="13"/>
    </row>
    <row r="7" spans="1:23" ht="22.5" customHeight="1" x14ac:dyDescent="0.25">
      <c r="A7" s="109" t="s">
        <v>49</v>
      </c>
      <c r="B7" s="103" t="s">
        <v>183</v>
      </c>
      <c r="C7" s="103"/>
      <c r="D7" s="103"/>
      <c r="E7" s="103"/>
      <c r="F7" s="103"/>
      <c r="G7" s="103"/>
      <c r="H7" s="103"/>
      <c r="I7" s="103"/>
      <c r="J7" s="103"/>
      <c r="K7" s="103"/>
      <c r="L7" s="103"/>
      <c r="M7" s="103"/>
      <c r="N7" s="103"/>
      <c r="O7" s="103"/>
      <c r="P7" s="103"/>
      <c r="Q7" s="103"/>
      <c r="R7" s="103"/>
      <c r="S7" s="103"/>
      <c r="T7" s="103"/>
      <c r="U7" s="103"/>
      <c r="V7" s="103"/>
      <c r="W7" s="103"/>
    </row>
    <row r="8" spans="1:23" ht="22.5" customHeight="1" x14ac:dyDescent="0.25">
      <c r="A8" s="107"/>
      <c r="B8" s="104"/>
      <c r="C8" s="104"/>
      <c r="D8" s="104"/>
      <c r="E8" s="104"/>
      <c r="F8" s="104"/>
      <c r="G8" s="104"/>
      <c r="H8" s="104"/>
      <c r="I8" s="104"/>
      <c r="J8" s="104"/>
      <c r="K8" s="104"/>
      <c r="L8" s="104"/>
      <c r="M8" s="104"/>
      <c r="N8" s="104"/>
      <c r="O8" s="104"/>
      <c r="P8" s="104"/>
      <c r="Q8" s="104"/>
      <c r="R8" s="104"/>
      <c r="S8" s="104"/>
      <c r="T8" s="104"/>
      <c r="U8" s="104"/>
      <c r="V8" s="104"/>
      <c r="W8" s="104"/>
    </row>
    <row r="9" spans="1:23" ht="15" customHeight="1" x14ac:dyDescent="0.25">
      <c r="A9" s="58"/>
      <c r="B9" s="12"/>
      <c r="C9" s="12"/>
      <c r="D9" s="12"/>
      <c r="E9" s="12"/>
      <c r="F9" s="12"/>
      <c r="G9" s="12"/>
      <c r="H9" s="12"/>
      <c r="I9" s="12"/>
      <c r="J9" s="12"/>
      <c r="K9" s="12"/>
      <c r="L9" s="13"/>
      <c r="M9" s="13"/>
      <c r="N9" s="13"/>
      <c r="O9" s="13"/>
      <c r="P9" s="13"/>
      <c r="Q9" s="13"/>
      <c r="R9" s="13"/>
      <c r="S9" s="13"/>
      <c r="T9" s="13"/>
      <c r="U9" s="13"/>
      <c r="V9" s="13"/>
      <c r="W9" s="13"/>
    </row>
    <row r="10" spans="1:23" ht="15" customHeight="1" x14ac:dyDescent="0.25">
      <c r="A10" s="94" t="s">
        <v>47</v>
      </c>
      <c r="B10" s="106" t="s">
        <v>196</v>
      </c>
      <c r="C10" s="106"/>
      <c r="D10" s="106"/>
      <c r="E10" s="106"/>
      <c r="F10" s="106"/>
      <c r="G10" s="106"/>
      <c r="H10" s="106"/>
      <c r="I10" s="106"/>
      <c r="J10" s="106"/>
      <c r="K10" s="106"/>
      <c r="L10" s="106"/>
      <c r="M10" s="106"/>
      <c r="N10" s="106"/>
      <c r="O10" s="106"/>
      <c r="P10" s="106"/>
      <c r="Q10" s="106"/>
      <c r="R10" s="106"/>
      <c r="S10" s="106"/>
      <c r="T10" s="106"/>
      <c r="U10" s="106"/>
      <c r="V10" s="106"/>
      <c r="W10" s="106"/>
    </row>
    <row r="11" spans="1:23" ht="15" customHeight="1" x14ac:dyDescent="0.25">
      <c r="A11" s="94"/>
      <c r="B11" s="106"/>
      <c r="C11" s="106"/>
      <c r="D11" s="106"/>
      <c r="E11" s="106"/>
      <c r="F11" s="106"/>
      <c r="G11" s="106"/>
      <c r="H11" s="106"/>
      <c r="I11" s="106"/>
      <c r="J11" s="106"/>
      <c r="K11" s="106"/>
      <c r="L11" s="106"/>
      <c r="M11" s="106"/>
      <c r="N11" s="106"/>
      <c r="O11" s="106"/>
      <c r="P11" s="106"/>
      <c r="Q11" s="106"/>
      <c r="R11" s="106"/>
      <c r="S11" s="106"/>
      <c r="T11" s="106"/>
      <c r="U11" s="106"/>
      <c r="V11" s="106"/>
      <c r="W11" s="106"/>
    </row>
    <row r="12" spans="1:23" ht="15" customHeight="1" x14ac:dyDescent="0.25">
      <c r="A12" s="94"/>
      <c r="B12" s="106"/>
      <c r="C12" s="106"/>
      <c r="D12" s="106"/>
      <c r="E12" s="106"/>
      <c r="F12" s="106"/>
      <c r="G12" s="106"/>
      <c r="H12" s="106"/>
      <c r="I12" s="106"/>
      <c r="J12" s="106"/>
      <c r="K12" s="106"/>
      <c r="L12" s="106"/>
      <c r="M12" s="106"/>
      <c r="N12" s="106"/>
      <c r="O12" s="106"/>
      <c r="P12" s="106"/>
      <c r="Q12" s="106"/>
      <c r="R12" s="106"/>
      <c r="S12" s="106"/>
      <c r="T12" s="106"/>
      <c r="U12" s="106"/>
      <c r="V12" s="106"/>
      <c r="W12" s="106"/>
    </row>
    <row r="13" spans="1:23" x14ac:dyDescent="0.25">
      <c r="A13" s="94"/>
      <c r="B13" s="106"/>
      <c r="C13" s="106"/>
      <c r="D13" s="106"/>
      <c r="E13" s="106"/>
      <c r="F13" s="106"/>
      <c r="G13" s="106"/>
      <c r="H13" s="106"/>
      <c r="I13" s="106"/>
      <c r="J13" s="106"/>
      <c r="K13" s="106"/>
      <c r="L13" s="106"/>
      <c r="M13" s="106"/>
      <c r="N13" s="106"/>
      <c r="O13" s="106"/>
      <c r="P13" s="106"/>
      <c r="Q13" s="106"/>
      <c r="R13" s="106"/>
      <c r="S13" s="106"/>
      <c r="T13" s="106"/>
      <c r="U13" s="106"/>
      <c r="V13" s="106"/>
      <c r="W13" s="106"/>
    </row>
    <row r="14" spans="1:23" x14ac:dyDescent="0.25">
      <c r="A14" s="94"/>
      <c r="B14" s="106"/>
      <c r="C14" s="106"/>
      <c r="D14" s="106"/>
      <c r="E14" s="106"/>
      <c r="F14" s="106"/>
      <c r="G14" s="106"/>
      <c r="H14" s="106"/>
      <c r="I14" s="106"/>
      <c r="J14" s="106"/>
      <c r="K14" s="106"/>
      <c r="L14" s="106"/>
      <c r="M14" s="106"/>
      <c r="N14" s="106"/>
      <c r="O14" s="106"/>
      <c r="P14" s="106"/>
      <c r="Q14" s="106"/>
      <c r="R14" s="106"/>
      <c r="S14" s="106"/>
      <c r="T14" s="106"/>
      <c r="U14" s="106"/>
      <c r="V14" s="106"/>
      <c r="W14" s="106"/>
    </row>
    <row r="15" spans="1:23" x14ac:dyDescent="0.25">
      <c r="A15" s="94"/>
      <c r="B15" s="106"/>
      <c r="C15" s="106"/>
      <c r="D15" s="106"/>
      <c r="E15" s="106"/>
      <c r="F15" s="106"/>
      <c r="G15" s="106"/>
      <c r="H15" s="106"/>
      <c r="I15" s="106"/>
      <c r="J15" s="106"/>
      <c r="K15" s="106"/>
      <c r="L15" s="106"/>
      <c r="M15" s="106"/>
      <c r="N15" s="106"/>
      <c r="O15" s="106"/>
      <c r="P15" s="106"/>
      <c r="Q15" s="106"/>
      <c r="R15" s="106"/>
      <c r="S15" s="106"/>
      <c r="T15" s="106"/>
      <c r="U15" s="106"/>
      <c r="V15" s="106"/>
      <c r="W15" s="106"/>
    </row>
    <row r="16" spans="1:23" x14ac:dyDescent="0.25">
      <c r="A16" s="94"/>
      <c r="B16" s="106"/>
      <c r="C16" s="106"/>
      <c r="D16" s="106"/>
      <c r="E16" s="106"/>
      <c r="F16" s="106"/>
      <c r="G16" s="106"/>
      <c r="H16" s="106"/>
      <c r="I16" s="106"/>
      <c r="J16" s="106"/>
      <c r="K16" s="106"/>
      <c r="L16" s="106"/>
      <c r="M16" s="106"/>
      <c r="N16" s="106"/>
      <c r="O16" s="106"/>
      <c r="P16" s="106"/>
      <c r="Q16" s="106"/>
      <c r="R16" s="106"/>
      <c r="S16" s="106"/>
      <c r="T16" s="106"/>
      <c r="U16" s="106"/>
      <c r="V16" s="106"/>
      <c r="W16" s="106"/>
    </row>
    <row r="17" spans="1:23" x14ac:dyDescent="0.25">
      <c r="A17" s="94"/>
      <c r="B17" s="106"/>
      <c r="C17" s="106"/>
      <c r="D17" s="106"/>
      <c r="E17" s="106"/>
      <c r="F17" s="106"/>
      <c r="G17" s="106"/>
      <c r="H17" s="106"/>
      <c r="I17" s="106"/>
      <c r="J17" s="106"/>
      <c r="K17" s="106"/>
      <c r="L17" s="106"/>
      <c r="M17" s="106"/>
      <c r="N17" s="106"/>
      <c r="O17" s="106"/>
      <c r="P17" s="106"/>
      <c r="Q17" s="106"/>
      <c r="R17" s="106"/>
      <c r="S17" s="106"/>
      <c r="T17" s="106"/>
      <c r="U17" s="106"/>
      <c r="V17" s="106"/>
      <c r="W17" s="106"/>
    </row>
    <row r="18" spans="1:23" x14ac:dyDescent="0.25">
      <c r="A18" s="94"/>
      <c r="B18" s="106"/>
      <c r="C18" s="106"/>
      <c r="D18" s="106"/>
      <c r="E18" s="106"/>
      <c r="F18" s="106"/>
      <c r="G18" s="106"/>
      <c r="H18" s="106"/>
      <c r="I18" s="106"/>
      <c r="J18" s="106"/>
      <c r="K18" s="106"/>
      <c r="L18" s="106"/>
      <c r="M18" s="106"/>
      <c r="N18" s="106"/>
      <c r="O18" s="106"/>
      <c r="P18" s="106"/>
      <c r="Q18" s="106"/>
      <c r="R18" s="106"/>
      <c r="S18" s="106"/>
      <c r="T18" s="106"/>
      <c r="U18" s="106"/>
      <c r="V18" s="106"/>
      <c r="W18" s="106"/>
    </row>
    <row r="19" spans="1:23" x14ac:dyDescent="0.25">
      <c r="A19" s="94"/>
      <c r="B19" s="106"/>
      <c r="C19" s="106"/>
      <c r="D19" s="106"/>
      <c r="E19" s="106"/>
      <c r="F19" s="106"/>
      <c r="G19" s="106"/>
      <c r="H19" s="106"/>
      <c r="I19" s="106"/>
      <c r="J19" s="106"/>
      <c r="K19" s="106"/>
      <c r="L19" s="106"/>
      <c r="M19" s="106"/>
      <c r="N19" s="106"/>
      <c r="O19" s="106"/>
      <c r="P19" s="106"/>
      <c r="Q19" s="106"/>
      <c r="R19" s="106"/>
      <c r="S19" s="106"/>
      <c r="T19" s="106"/>
      <c r="U19" s="106"/>
      <c r="V19" s="106"/>
      <c r="W19" s="106"/>
    </row>
    <row r="20" spans="1:23" x14ac:dyDescent="0.25">
      <c r="A20" s="94"/>
      <c r="B20" s="106"/>
      <c r="C20" s="106"/>
      <c r="D20" s="106"/>
      <c r="E20" s="106"/>
      <c r="F20" s="106"/>
      <c r="G20" s="106"/>
      <c r="H20" s="106"/>
      <c r="I20" s="106"/>
      <c r="J20" s="106"/>
      <c r="K20" s="106"/>
      <c r="L20" s="106"/>
      <c r="M20" s="106"/>
      <c r="N20" s="106"/>
      <c r="O20" s="106"/>
      <c r="P20" s="106"/>
      <c r="Q20" s="106"/>
      <c r="R20" s="106"/>
      <c r="S20" s="106"/>
      <c r="T20" s="106"/>
      <c r="U20" s="106"/>
      <c r="V20" s="106"/>
      <c r="W20" s="106"/>
    </row>
    <row r="21" spans="1:23" x14ac:dyDescent="0.25">
      <c r="A21" s="94"/>
      <c r="B21" s="93"/>
      <c r="C21" s="93"/>
      <c r="D21" s="93"/>
      <c r="E21" s="93"/>
      <c r="F21" s="93"/>
      <c r="G21" s="93"/>
      <c r="H21" s="93"/>
      <c r="I21" s="93"/>
      <c r="J21" s="93"/>
      <c r="K21" s="93"/>
      <c r="L21" s="93"/>
      <c r="M21" s="93"/>
      <c r="N21" s="93"/>
      <c r="O21" s="93"/>
      <c r="P21" s="93"/>
      <c r="Q21" s="93"/>
      <c r="R21" s="93"/>
      <c r="S21" s="93"/>
      <c r="T21" s="93"/>
      <c r="U21" s="93"/>
      <c r="V21" s="93"/>
      <c r="W21" s="93"/>
    </row>
    <row r="22" spans="1:23" x14ac:dyDescent="0.25">
      <c r="A22" s="94" t="s">
        <v>47</v>
      </c>
      <c r="B22" s="106" t="s">
        <v>48</v>
      </c>
      <c r="C22" s="106"/>
      <c r="D22" s="106"/>
      <c r="E22" s="106"/>
      <c r="F22" s="106"/>
      <c r="G22" s="106"/>
      <c r="H22" s="106"/>
      <c r="I22" s="106"/>
      <c r="J22" s="106"/>
      <c r="K22" s="106"/>
      <c r="L22" s="106"/>
      <c r="M22" s="106"/>
      <c r="N22" s="106"/>
      <c r="O22" s="106"/>
      <c r="P22" s="106"/>
      <c r="Q22" s="106"/>
      <c r="R22" s="106"/>
      <c r="S22" s="106"/>
      <c r="T22" s="106"/>
      <c r="U22" s="106"/>
      <c r="V22" s="106"/>
      <c r="W22" s="106"/>
    </row>
    <row r="23" spans="1:23" x14ac:dyDescent="0.25">
      <c r="A23" s="94"/>
      <c r="B23" s="106"/>
      <c r="C23" s="106"/>
      <c r="D23" s="106"/>
      <c r="E23" s="106"/>
      <c r="F23" s="106"/>
      <c r="G23" s="106"/>
      <c r="H23" s="106"/>
      <c r="I23" s="106"/>
      <c r="J23" s="106"/>
      <c r="K23" s="106"/>
      <c r="L23" s="106"/>
      <c r="M23" s="106"/>
      <c r="N23" s="106"/>
      <c r="O23" s="106"/>
      <c r="P23" s="106"/>
      <c r="Q23" s="106"/>
      <c r="R23" s="106"/>
      <c r="S23" s="106"/>
      <c r="T23" s="106"/>
      <c r="U23" s="106"/>
      <c r="V23" s="106"/>
      <c r="W23" s="106"/>
    </row>
    <row r="24" spans="1:23" x14ac:dyDescent="0.25">
      <c r="A24" s="94"/>
      <c r="B24" s="106"/>
      <c r="C24" s="106"/>
      <c r="D24" s="106"/>
      <c r="E24" s="106"/>
      <c r="F24" s="106"/>
      <c r="G24" s="106"/>
      <c r="H24" s="106"/>
      <c r="I24" s="106"/>
      <c r="J24" s="106"/>
      <c r="K24" s="106"/>
      <c r="L24" s="106"/>
      <c r="M24" s="106"/>
      <c r="N24" s="106"/>
      <c r="O24" s="106"/>
      <c r="P24" s="106"/>
      <c r="Q24" s="106"/>
      <c r="R24" s="106"/>
      <c r="S24" s="106"/>
      <c r="T24" s="106"/>
      <c r="U24" s="106"/>
      <c r="V24" s="106"/>
      <c r="W24" s="106"/>
    </row>
    <row r="25" spans="1:23" x14ac:dyDescent="0.25">
      <c r="A25" s="94"/>
      <c r="B25" s="106"/>
      <c r="C25" s="106"/>
      <c r="D25" s="106"/>
      <c r="E25" s="106"/>
      <c r="F25" s="106"/>
      <c r="G25" s="106"/>
      <c r="H25" s="106"/>
      <c r="I25" s="106"/>
      <c r="J25" s="106"/>
      <c r="K25" s="106"/>
      <c r="L25" s="106"/>
      <c r="M25" s="106"/>
      <c r="N25" s="106"/>
      <c r="O25" s="106"/>
      <c r="P25" s="106"/>
      <c r="Q25" s="106"/>
      <c r="R25" s="106"/>
      <c r="S25" s="106"/>
      <c r="T25" s="106"/>
      <c r="U25" s="106"/>
      <c r="V25" s="106"/>
      <c r="W25" s="106"/>
    </row>
    <row r="26" spans="1:23" x14ac:dyDescent="0.25">
      <c r="A26" s="94"/>
      <c r="B26" s="106"/>
      <c r="C26" s="106"/>
      <c r="D26" s="106"/>
      <c r="E26" s="106"/>
      <c r="F26" s="106"/>
      <c r="G26" s="106"/>
      <c r="H26" s="106"/>
      <c r="I26" s="106"/>
      <c r="J26" s="106"/>
      <c r="K26" s="106"/>
      <c r="L26" s="106"/>
      <c r="M26" s="106"/>
      <c r="N26" s="106"/>
      <c r="O26" s="106"/>
      <c r="P26" s="106"/>
      <c r="Q26" s="106"/>
      <c r="R26" s="106"/>
      <c r="S26" s="106"/>
      <c r="T26" s="106"/>
      <c r="U26" s="106"/>
      <c r="V26" s="106"/>
      <c r="W26" s="106"/>
    </row>
    <row r="27" spans="1:23" x14ac:dyDescent="0.25">
      <c r="A27" s="94"/>
      <c r="B27" s="106"/>
      <c r="C27" s="106"/>
      <c r="D27" s="106"/>
      <c r="E27" s="106"/>
      <c r="F27" s="106"/>
      <c r="G27" s="106"/>
      <c r="H27" s="106"/>
      <c r="I27" s="106"/>
      <c r="J27" s="106"/>
      <c r="K27" s="106"/>
      <c r="L27" s="106"/>
      <c r="M27" s="106"/>
      <c r="N27" s="106"/>
      <c r="O27" s="106"/>
      <c r="P27" s="106"/>
      <c r="Q27" s="106"/>
      <c r="R27" s="106"/>
      <c r="S27" s="106"/>
      <c r="T27" s="106"/>
      <c r="U27" s="106"/>
      <c r="V27" s="106"/>
      <c r="W27" s="106"/>
    </row>
    <row r="28" spans="1:23" x14ac:dyDescent="0.25">
      <c r="A28" s="98"/>
      <c r="B28" s="97"/>
      <c r="C28" s="97"/>
      <c r="D28" s="97"/>
      <c r="E28" s="97"/>
      <c r="F28" s="97"/>
      <c r="G28" s="97"/>
      <c r="H28" s="97"/>
      <c r="I28" s="97"/>
      <c r="J28" s="97"/>
      <c r="K28" s="97"/>
      <c r="L28" s="97"/>
      <c r="M28" s="97"/>
      <c r="N28" s="97"/>
      <c r="O28" s="97"/>
      <c r="P28" s="97"/>
      <c r="Q28" s="97"/>
      <c r="R28" s="97"/>
      <c r="S28" s="97"/>
      <c r="T28" s="97"/>
      <c r="U28" s="97"/>
      <c r="V28" s="97"/>
      <c r="W28" s="97"/>
    </row>
    <row r="29" spans="1:23" x14ac:dyDescent="0.25">
      <c r="A29" s="98" t="s">
        <v>47</v>
      </c>
      <c r="B29" s="106" t="s">
        <v>218</v>
      </c>
      <c r="C29" s="106"/>
      <c r="D29" s="106"/>
      <c r="E29" s="106"/>
      <c r="F29" s="106"/>
      <c r="G29" s="106"/>
      <c r="H29" s="106"/>
      <c r="I29" s="106"/>
      <c r="J29" s="106"/>
      <c r="K29" s="106"/>
      <c r="L29" s="106"/>
      <c r="M29" s="106"/>
      <c r="N29" s="106"/>
      <c r="O29" s="106"/>
      <c r="P29" s="106"/>
      <c r="Q29" s="106"/>
      <c r="R29" s="106"/>
      <c r="S29" s="106"/>
      <c r="T29" s="106"/>
      <c r="U29" s="106"/>
      <c r="V29" s="106"/>
      <c r="W29" s="106"/>
    </row>
    <row r="30" spans="1:23" x14ac:dyDescent="0.25">
      <c r="A30" s="98"/>
      <c r="B30" s="106"/>
      <c r="C30" s="106"/>
      <c r="D30" s="106"/>
      <c r="E30" s="106"/>
      <c r="F30" s="106"/>
      <c r="G30" s="106"/>
      <c r="H30" s="106"/>
      <c r="I30" s="106"/>
      <c r="J30" s="106"/>
      <c r="K30" s="106"/>
      <c r="L30" s="106"/>
      <c r="M30" s="106"/>
      <c r="N30" s="106"/>
      <c r="O30" s="106"/>
      <c r="P30" s="106"/>
      <c r="Q30" s="106"/>
      <c r="R30" s="106"/>
      <c r="S30" s="106"/>
      <c r="T30" s="106"/>
      <c r="U30" s="106"/>
      <c r="V30" s="106"/>
      <c r="W30" s="106"/>
    </row>
    <row r="31" spans="1:23" x14ac:dyDescent="0.25">
      <c r="A31" s="98"/>
      <c r="B31" s="106"/>
      <c r="C31" s="106"/>
      <c r="D31" s="106"/>
      <c r="E31" s="106"/>
      <c r="F31" s="106"/>
      <c r="G31" s="106"/>
      <c r="H31" s="106"/>
      <c r="I31" s="106"/>
      <c r="J31" s="106"/>
      <c r="K31" s="106"/>
      <c r="L31" s="106"/>
      <c r="M31" s="106"/>
      <c r="N31" s="106"/>
      <c r="O31" s="106"/>
      <c r="P31" s="106"/>
      <c r="Q31" s="106"/>
      <c r="R31" s="106"/>
      <c r="S31" s="106"/>
      <c r="T31" s="106"/>
      <c r="U31" s="106"/>
      <c r="V31" s="106"/>
      <c r="W31" s="106"/>
    </row>
    <row r="32" spans="1:23" x14ac:dyDescent="0.25">
      <c r="A32" s="98"/>
      <c r="B32" s="97"/>
      <c r="C32" s="97"/>
      <c r="D32" s="97"/>
      <c r="E32" s="97"/>
      <c r="F32" s="97"/>
      <c r="G32" s="97"/>
      <c r="H32" s="97"/>
      <c r="I32" s="97"/>
      <c r="J32" s="97"/>
      <c r="K32" s="97"/>
      <c r="L32" s="97"/>
      <c r="M32" s="97"/>
      <c r="N32" s="97"/>
      <c r="O32" s="97"/>
      <c r="P32" s="97"/>
      <c r="Q32" s="97"/>
      <c r="R32" s="97"/>
      <c r="S32" s="97"/>
      <c r="T32" s="97"/>
      <c r="U32" s="97"/>
      <c r="V32" s="97"/>
      <c r="W32" s="97"/>
    </row>
    <row r="33" spans="1:23" x14ac:dyDescent="0.25">
      <c r="A33" s="94"/>
      <c r="B33" s="93"/>
      <c r="C33" s="93"/>
      <c r="D33" s="93"/>
      <c r="E33" s="93"/>
      <c r="F33" s="93"/>
      <c r="G33" s="93"/>
      <c r="H33" s="93"/>
      <c r="I33" s="93"/>
      <c r="J33" s="93"/>
      <c r="K33" s="93"/>
      <c r="L33" s="93"/>
      <c r="M33" s="93"/>
      <c r="N33" s="93"/>
      <c r="O33" s="93"/>
      <c r="P33" s="93"/>
      <c r="Q33" s="93"/>
      <c r="R33" s="93"/>
      <c r="S33" s="93"/>
      <c r="T33" s="93"/>
      <c r="U33" s="93"/>
      <c r="V33" s="93"/>
      <c r="W33" s="93"/>
    </row>
    <row r="34" spans="1:23" x14ac:dyDescent="0.25">
      <c r="A34" s="94" t="s">
        <v>47</v>
      </c>
      <c r="B34" s="106" t="s">
        <v>181</v>
      </c>
      <c r="C34" s="106"/>
      <c r="D34" s="106"/>
      <c r="E34" s="106"/>
      <c r="F34" s="106"/>
      <c r="G34" s="106"/>
      <c r="H34" s="106"/>
      <c r="I34" s="106"/>
      <c r="J34" s="106"/>
      <c r="K34" s="106"/>
      <c r="L34" s="106"/>
      <c r="M34" s="106"/>
      <c r="N34" s="106"/>
      <c r="O34" s="106"/>
      <c r="P34" s="106"/>
      <c r="Q34" s="106"/>
      <c r="R34" s="106"/>
      <c r="S34" s="106"/>
      <c r="T34" s="106"/>
      <c r="U34" s="106"/>
      <c r="V34" s="106"/>
      <c r="W34" s="106"/>
    </row>
    <row r="35" spans="1:23" x14ac:dyDescent="0.25">
      <c r="A35" s="94"/>
      <c r="B35" s="106"/>
      <c r="C35" s="106"/>
      <c r="D35" s="106"/>
      <c r="E35" s="106"/>
      <c r="F35" s="106"/>
      <c r="G35" s="106"/>
      <c r="H35" s="106"/>
      <c r="I35" s="106"/>
      <c r="J35" s="106"/>
      <c r="K35" s="106"/>
      <c r="L35" s="106"/>
      <c r="M35" s="106"/>
      <c r="N35" s="106"/>
      <c r="O35" s="106"/>
      <c r="P35" s="106"/>
      <c r="Q35" s="106"/>
      <c r="R35" s="106"/>
      <c r="S35" s="106"/>
      <c r="T35" s="106"/>
      <c r="U35" s="106"/>
      <c r="V35" s="106"/>
      <c r="W35" s="106"/>
    </row>
    <row r="36" spans="1:23" x14ac:dyDescent="0.25">
      <c r="A36" s="94"/>
      <c r="B36" s="106"/>
      <c r="C36" s="106"/>
      <c r="D36" s="106"/>
      <c r="E36" s="106"/>
      <c r="F36" s="106"/>
      <c r="G36" s="106"/>
      <c r="H36" s="106"/>
      <c r="I36" s="106"/>
      <c r="J36" s="106"/>
      <c r="K36" s="106"/>
      <c r="L36" s="106"/>
      <c r="M36" s="106"/>
      <c r="N36" s="106"/>
      <c r="O36" s="106"/>
      <c r="P36" s="106"/>
      <c r="Q36" s="106"/>
      <c r="R36" s="106"/>
      <c r="S36" s="106"/>
      <c r="T36" s="106"/>
      <c r="U36" s="106"/>
      <c r="V36" s="106"/>
      <c r="W36" s="106"/>
    </row>
    <row r="37" spans="1:23" x14ac:dyDescent="0.25">
      <c r="A37" s="94"/>
      <c r="B37" s="106"/>
      <c r="C37" s="106"/>
      <c r="D37" s="106"/>
      <c r="E37" s="106"/>
      <c r="F37" s="106"/>
      <c r="G37" s="106"/>
      <c r="H37" s="106"/>
      <c r="I37" s="106"/>
      <c r="J37" s="106"/>
      <c r="K37" s="106"/>
      <c r="L37" s="106"/>
      <c r="M37" s="106"/>
      <c r="N37" s="106"/>
      <c r="O37" s="106"/>
      <c r="P37" s="106"/>
      <c r="Q37" s="106"/>
      <c r="R37" s="106"/>
      <c r="S37" s="106"/>
      <c r="T37" s="106"/>
      <c r="U37" s="106"/>
      <c r="V37" s="106"/>
      <c r="W37" s="106"/>
    </row>
    <row r="38" spans="1:23" x14ac:dyDescent="0.25">
      <c r="A38" s="94"/>
      <c r="B38" s="106"/>
      <c r="C38" s="106"/>
      <c r="D38" s="106"/>
      <c r="E38" s="106"/>
      <c r="F38" s="106"/>
      <c r="G38" s="106"/>
      <c r="H38" s="106"/>
      <c r="I38" s="106"/>
      <c r="J38" s="106"/>
      <c r="K38" s="106"/>
      <c r="L38" s="106"/>
      <c r="M38" s="106"/>
      <c r="N38" s="106"/>
      <c r="O38" s="106"/>
      <c r="P38" s="106"/>
      <c r="Q38" s="106"/>
      <c r="R38" s="106"/>
      <c r="S38" s="106"/>
      <c r="T38" s="106"/>
      <c r="U38" s="106"/>
      <c r="V38" s="106"/>
      <c r="W38" s="106"/>
    </row>
    <row r="39" spans="1:23" x14ac:dyDescent="0.25">
      <c r="A39" s="59"/>
      <c r="B39" s="6"/>
      <c r="C39" s="6"/>
      <c r="D39" s="6"/>
      <c r="E39" s="6"/>
      <c r="F39" s="6"/>
      <c r="G39" s="6"/>
      <c r="H39" s="6"/>
      <c r="I39" s="6"/>
      <c r="J39" s="6"/>
      <c r="K39" s="6"/>
      <c r="L39" s="6"/>
      <c r="M39" s="6"/>
      <c r="N39" s="6"/>
      <c r="O39" s="6"/>
      <c r="P39" s="6"/>
      <c r="Q39" s="6"/>
      <c r="R39" s="6"/>
      <c r="S39" s="6"/>
      <c r="T39" s="6"/>
      <c r="U39" s="6"/>
      <c r="V39" s="6"/>
      <c r="W39" s="6"/>
    </row>
    <row r="40" spans="1:23" x14ac:dyDescent="0.25">
      <c r="A40" s="94" t="s">
        <v>47</v>
      </c>
      <c r="B40" s="106" t="s">
        <v>188</v>
      </c>
      <c r="C40" s="106"/>
      <c r="D40" s="106"/>
      <c r="E40" s="106"/>
      <c r="F40" s="106"/>
      <c r="G40" s="106"/>
      <c r="H40" s="106"/>
      <c r="I40" s="106"/>
      <c r="J40" s="106"/>
      <c r="K40" s="106"/>
      <c r="L40" s="106"/>
      <c r="M40" s="106"/>
      <c r="N40" s="106"/>
      <c r="O40" s="106"/>
      <c r="P40" s="106"/>
      <c r="Q40" s="106"/>
      <c r="R40" s="106"/>
      <c r="S40" s="106"/>
      <c r="T40" s="106"/>
      <c r="U40" s="106"/>
      <c r="V40" s="106"/>
      <c r="W40" s="106"/>
    </row>
    <row r="41" spans="1:23" x14ac:dyDescent="0.25">
      <c r="A41" s="94"/>
      <c r="B41" s="106"/>
      <c r="C41" s="106"/>
      <c r="D41" s="106"/>
      <c r="E41" s="106"/>
      <c r="F41" s="106"/>
      <c r="G41" s="106"/>
      <c r="H41" s="106"/>
      <c r="I41" s="106"/>
      <c r="J41" s="106"/>
      <c r="K41" s="106"/>
      <c r="L41" s="106"/>
      <c r="M41" s="106"/>
      <c r="N41" s="106"/>
      <c r="O41" s="106"/>
      <c r="P41" s="106"/>
      <c r="Q41" s="106"/>
      <c r="R41" s="106"/>
      <c r="S41" s="106"/>
      <c r="T41" s="106"/>
      <c r="U41" s="106"/>
      <c r="V41" s="106"/>
      <c r="W41" s="106"/>
    </row>
    <row r="42" spans="1:23" x14ac:dyDescent="0.25">
      <c r="A42" s="94"/>
      <c r="B42" s="106"/>
      <c r="C42" s="106"/>
      <c r="D42" s="106"/>
      <c r="E42" s="106"/>
      <c r="F42" s="106"/>
      <c r="G42" s="106"/>
      <c r="H42" s="106"/>
      <c r="I42" s="106"/>
      <c r="J42" s="106"/>
      <c r="K42" s="106"/>
      <c r="L42" s="106"/>
      <c r="M42" s="106"/>
      <c r="N42" s="106"/>
      <c r="O42" s="106"/>
      <c r="P42" s="106"/>
      <c r="Q42" s="106"/>
      <c r="R42" s="106"/>
      <c r="S42" s="106"/>
      <c r="T42" s="106"/>
      <c r="U42" s="106"/>
      <c r="V42" s="106"/>
      <c r="W42" s="106"/>
    </row>
    <row r="43" spans="1:23" x14ac:dyDescent="0.25">
      <c r="A43" s="94"/>
      <c r="B43" s="106"/>
      <c r="C43" s="106"/>
      <c r="D43" s="106"/>
      <c r="E43" s="106"/>
      <c r="F43" s="106"/>
      <c r="G43" s="106"/>
      <c r="H43" s="106"/>
      <c r="I43" s="106"/>
      <c r="J43" s="106"/>
      <c r="K43" s="106"/>
      <c r="L43" s="106"/>
      <c r="M43" s="106"/>
      <c r="N43" s="106"/>
      <c r="O43" s="106"/>
      <c r="P43" s="106"/>
      <c r="Q43" s="106"/>
      <c r="R43" s="106"/>
      <c r="S43" s="106"/>
      <c r="T43" s="106"/>
      <c r="U43" s="106"/>
      <c r="V43" s="106"/>
      <c r="W43" s="106"/>
    </row>
    <row r="44" spans="1:23" x14ac:dyDescent="0.25">
      <c r="A44" s="94"/>
      <c r="B44" s="106"/>
      <c r="C44" s="106"/>
      <c r="D44" s="106"/>
      <c r="E44" s="106"/>
      <c r="F44" s="106"/>
      <c r="G44" s="106"/>
      <c r="H44" s="106"/>
      <c r="I44" s="106"/>
      <c r="J44" s="106"/>
      <c r="K44" s="106"/>
      <c r="L44" s="106"/>
      <c r="M44" s="106"/>
      <c r="N44" s="106"/>
      <c r="O44" s="106"/>
      <c r="P44" s="106"/>
      <c r="Q44" s="106"/>
      <c r="R44" s="106"/>
      <c r="S44" s="106"/>
      <c r="T44" s="106"/>
      <c r="U44" s="106"/>
      <c r="V44" s="106"/>
      <c r="W44" s="106"/>
    </row>
    <row r="45" spans="1:23" x14ac:dyDescent="0.25">
      <c r="A45" s="94"/>
      <c r="B45" s="106"/>
      <c r="C45" s="106"/>
      <c r="D45" s="106"/>
      <c r="E45" s="106"/>
      <c r="F45" s="106"/>
      <c r="G45" s="106"/>
      <c r="H45" s="106"/>
      <c r="I45" s="106"/>
      <c r="J45" s="106"/>
      <c r="K45" s="106"/>
      <c r="L45" s="106"/>
      <c r="M45" s="106"/>
      <c r="N45" s="106"/>
      <c r="O45" s="106"/>
      <c r="P45" s="106"/>
      <c r="Q45" s="106"/>
      <c r="R45" s="106"/>
      <c r="S45" s="106"/>
      <c r="T45" s="106"/>
      <c r="U45" s="106"/>
      <c r="V45" s="106"/>
      <c r="W45" s="106"/>
    </row>
    <row r="46" spans="1:23" x14ac:dyDescent="0.25">
      <c r="A46" s="94"/>
      <c r="B46" s="106"/>
      <c r="C46" s="106"/>
      <c r="D46" s="106"/>
      <c r="E46" s="106"/>
      <c r="F46" s="106"/>
      <c r="G46" s="106"/>
      <c r="H46" s="106"/>
      <c r="I46" s="106"/>
      <c r="J46" s="106"/>
      <c r="K46" s="106"/>
      <c r="L46" s="106"/>
      <c r="M46" s="106"/>
      <c r="N46" s="106"/>
      <c r="O46" s="106"/>
      <c r="P46" s="106"/>
      <c r="Q46" s="106"/>
      <c r="R46" s="106"/>
      <c r="S46" s="106"/>
      <c r="T46" s="106"/>
      <c r="U46" s="106"/>
      <c r="V46" s="106"/>
      <c r="W46" s="106"/>
    </row>
    <row r="47" spans="1:23" ht="22.5" customHeight="1" x14ac:dyDescent="0.25">
      <c r="A47" s="110" t="s">
        <v>60</v>
      </c>
      <c r="B47" s="103" t="s">
        <v>186</v>
      </c>
      <c r="C47" s="103"/>
      <c r="D47" s="103"/>
      <c r="E47" s="103"/>
      <c r="F47" s="103"/>
      <c r="G47" s="103"/>
      <c r="H47" s="103"/>
      <c r="I47" s="103"/>
      <c r="J47" s="103"/>
      <c r="K47" s="103"/>
      <c r="L47" s="103"/>
      <c r="M47" s="103"/>
      <c r="N47" s="103"/>
      <c r="O47" s="103"/>
      <c r="P47" s="103"/>
      <c r="Q47" s="103"/>
      <c r="R47" s="103"/>
      <c r="S47" s="103"/>
      <c r="T47" s="103"/>
      <c r="U47" s="103"/>
      <c r="V47" s="103"/>
      <c r="W47" s="103"/>
    </row>
    <row r="48" spans="1:23" ht="22.5" customHeight="1" x14ac:dyDescent="0.25">
      <c r="A48" s="111"/>
      <c r="B48" s="104"/>
      <c r="C48" s="104"/>
      <c r="D48" s="104"/>
      <c r="E48" s="104"/>
      <c r="F48" s="104"/>
      <c r="G48" s="104"/>
      <c r="H48" s="104"/>
      <c r="I48" s="104"/>
      <c r="J48" s="104"/>
      <c r="K48" s="104"/>
      <c r="L48" s="104"/>
      <c r="M48" s="104"/>
      <c r="N48" s="104"/>
      <c r="O48" s="104"/>
      <c r="P48" s="104"/>
      <c r="Q48" s="104"/>
      <c r="R48" s="104"/>
      <c r="S48" s="104"/>
      <c r="T48" s="104"/>
      <c r="U48" s="104"/>
      <c r="V48" s="104"/>
      <c r="W48" s="104"/>
    </row>
    <row r="49" spans="1:23" x14ac:dyDescent="0.25">
      <c r="A49" s="94"/>
      <c r="B49" s="93"/>
      <c r="C49" s="93"/>
      <c r="D49" s="93"/>
      <c r="E49" s="93"/>
      <c r="F49" s="93"/>
      <c r="G49" s="93"/>
      <c r="H49" s="93"/>
      <c r="I49" s="93"/>
      <c r="J49" s="93"/>
      <c r="K49" s="93"/>
      <c r="L49" s="93"/>
      <c r="M49" s="93"/>
      <c r="N49" s="93"/>
      <c r="O49" s="93"/>
      <c r="P49" s="93"/>
      <c r="Q49" s="93"/>
      <c r="R49" s="93"/>
      <c r="S49" s="93"/>
      <c r="T49" s="93"/>
      <c r="U49" s="93"/>
      <c r="V49" s="93"/>
      <c r="W49" s="93"/>
    </row>
    <row r="50" spans="1:23" ht="15" customHeight="1" x14ac:dyDescent="0.25">
      <c r="A50" s="94" t="s">
        <v>47</v>
      </c>
      <c r="B50" s="106" t="s">
        <v>185</v>
      </c>
      <c r="C50" s="106"/>
      <c r="D50" s="106"/>
      <c r="E50" s="106"/>
      <c r="F50" s="106"/>
      <c r="G50" s="106"/>
      <c r="H50" s="106"/>
      <c r="I50" s="106"/>
      <c r="J50" s="106"/>
      <c r="K50" s="106"/>
      <c r="L50" s="106"/>
      <c r="M50" s="106"/>
      <c r="N50" s="106"/>
      <c r="O50" s="106"/>
      <c r="P50" s="106"/>
      <c r="Q50" s="106"/>
      <c r="R50" s="106"/>
      <c r="S50" s="106"/>
      <c r="T50" s="106"/>
      <c r="U50" s="106"/>
      <c r="V50" s="106"/>
      <c r="W50" s="106"/>
    </row>
    <row r="51" spans="1:23" x14ac:dyDescent="0.25">
      <c r="A51" s="53"/>
      <c r="B51" s="106"/>
      <c r="C51" s="106"/>
      <c r="D51" s="106"/>
      <c r="E51" s="106"/>
      <c r="F51" s="106"/>
      <c r="G51" s="106"/>
      <c r="H51" s="106"/>
      <c r="I51" s="106"/>
      <c r="J51" s="106"/>
      <c r="K51" s="106"/>
      <c r="L51" s="106"/>
      <c r="M51" s="106"/>
      <c r="N51" s="106"/>
      <c r="O51" s="106"/>
      <c r="P51" s="106"/>
      <c r="Q51" s="106"/>
      <c r="R51" s="106"/>
      <c r="S51" s="106"/>
      <c r="T51" s="106"/>
      <c r="U51" s="106"/>
      <c r="V51" s="106"/>
      <c r="W51" s="106"/>
    </row>
    <row r="52" spans="1:23" x14ac:dyDescent="0.25">
      <c r="A52" s="53"/>
      <c r="B52" s="106"/>
      <c r="C52" s="106"/>
      <c r="D52" s="106"/>
      <c r="E52" s="106"/>
      <c r="F52" s="106"/>
      <c r="G52" s="106"/>
      <c r="H52" s="106"/>
      <c r="I52" s="106"/>
      <c r="J52" s="106"/>
      <c r="K52" s="106"/>
      <c r="L52" s="106"/>
      <c r="M52" s="106"/>
      <c r="N52" s="106"/>
      <c r="O52" s="106"/>
      <c r="P52" s="106"/>
      <c r="Q52" s="106"/>
      <c r="R52" s="106"/>
      <c r="S52" s="106"/>
      <c r="T52" s="106"/>
      <c r="U52" s="106"/>
      <c r="V52" s="106"/>
      <c r="W52" s="106"/>
    </row>
    <row r="53" spans="1:23" x14ac:dyDescent="0.25">
      <c r="A53" s="53"/>
      <c r="B53" s="106"/>
      <c r="C53" s="106"/>
      <c r="D53" s="106"/>
      <c r="E53" s="106"/>
      <c r="F53" s="106"/>
      <c r="G53" s="106"/>
      <c r="H53" s="106"/>
      <c r="I53" s="106"/>
      <c r="J53" s="106"/>
      <c r="K53" s="106"/>
      <c r="L53" s="106"/>
      <c r="M53" s="106"/>
      <c r="N53" s="106"/>
      <c r="O53" s="106"/>
      <c r="P53" s="106"/>
      <c r="Q53" s="106"/>
      <c r="R53" s="106"/>
      <c r="S53" s="106"/>
      <c r="T53" s="106"/>
      <c r="U53" s="106"/>
      <c r="V53" s="106"/>
      <c r="W53" s="106"/>
    </row>
    <row r="54" spans="1:23" x14ac:dyDescent="0.25">
      <c r="A54" s="53"/>
      <c r="B54" s="92"/>
      <c r="C54" s="92"/>
      <c r="D54" s="92"/>
      <c r="E54" s="92"/>
      <c r="F54" s="92"/>
      <c r="G54" s="92"/>
      <c r="H54" s="92"/>
      <c r="I54" s="92"/>
      <c r="J54" s="92"/>
      <c r="K54" s="92"/>
      <c r="L54" s="92"/>
      <c r="M54" s="92"/>
      <c r="N54" s="92"/>
      <c r="O54" s="92"/>
      <c r="P54" s="92"/>
      <c r="Q54" s="92"/>
      <c r="R54" s="92"/>
      <c r="S54" s="92"/>
      <c r="T54" s="92"/>
      <c r="U54" s="92"/>
      <c r="V54" s="92"/>
      <c r="W54" s="92"/>
    </row>
    <row r="55" spans="1:23" ht="15" customHeight="1" x14ac:dyDescent="0.25">
      <c r="A55" s="94" t="s">
        <v>47</v>
      </c>
      <c r="B55" s="106" t="s">
        <v>187</v>
      </c>
      <c r="C55" s="106"/>
      <c r="D55" s="106"/>
      <c r="E55" s="106"/>
      <c r="F55" s="106"/>
      <c r="G55" s="106"/>
      <c r="H55" s="106"/>
      <c r="I55" s="106"/>
      <c r="J55" s="106"/>
      <c r="K55" s="106"/>
      <c r="L55" s="106"/>
      <c r="M55" s="106"/>
      <c r="N55" s="106"/>
      <c r="O55" s="106"/>
      <c r="P55" s="106"/>
      <c r="Q55" s="106"/>
      <c r="R55" s="106"/>
      <c r="S55" s="106"/>
      <c r="T55" s="106"/>
      <c r="U55" s="106"/>
      <c r="V55" s="106"/>
      <c r="W55" s="106"/>
    </row>
    <row r="56" spans="1:23" x14ac:dyDescent="0.25">
      <c r="A56" s="53"/>
      <c r="B56" s="106"/>
      <c r="C56" s="106"/>
      <c r="D56" s="106"/>
      <c r="E56" s="106"/>
      <c r="F56" s="106"/>
      <c r="G56" s="106"/>
      <c r="H56" s="106"/>
      <c r="I56" s="106"/>
      <c r="J56" s="106"/>
      <c r="K56" s="106"/>
      <c r="L56" s="106"/>
      <c r="M56" s="106"/>
      <c r="N56" s="106"/>
      <c r="O56" s="106"/>
      <c r="P56" s="106"/>
      <c r="Q56" s="106"/>
      <c r="R56" s="106"/>
      <c r="S56" s="106"/>
      <c r="T56" s="106"/>
      <c r="U56" s="106"/>
      <c r="V56" s="106"/>
      <c r="W56" s="106"/>
    </row>
    <row r="57" spans="1:23" x14ac:dyDescent="0.25">
      <c r="A57" s="53"/>
      <c r="B57" s="106"/>
      <c r="C57" s="106"/>
      <c r="D57" s="106"/>
      <c r="E57" s="106"/>
      <c r="F57" s="106"/>
      <c r="G57" s="106"/>
      <c r="H57" s="106"/>
      <c r="I57" s="106"/>
      <c r="J57" s="106"/>
      <c r="K57" s="106"/>
      <c r="L57" s="106"/>
      <c r="M57" s="106"/>
      <c r="N57" s="106"/>
      <c r="O57" s="106"/>
      <c r="P57" s="106"/>
      <c r="Q57" s="106"/>
      <c r="R57" s="106"/>
      <c r="S57" s="106"/>
      <c r="T57" s="106"/>
      <c r="U57" s="106"/>
      <c r="V57" s="106"/>
      <c r="W57" s="106"/>
    </row>
    <row r="58" spans="1:23" x14ac:dyDescent="0.25">
      <c r="A58" s="53"/>
      <c r="B58" s="106"/>
      <c r="C58" s="106"/>
      <c r="D58" s="106"/>
      <c r="E58" s="106"/>
      <c r="F58" s="106"/>
      <c r="G58" s="106"/>
      <c r="H58" s="106"/>
      <c r="I58" s="106"/>
      <c r="J58" s="106"/>
      <c r="K58" s="106"/>
      <c r="L58" s="106"/>
      <c r="M58" s="106"/>
      <c r="N58" s="106"/>
      <c r="O58" s="106"/>
      <c r="P58" s="106"/>
      <c r="Q58" s="106"/>
      <c r="R58" s="106"/>
      <c r="S58" s="106"/>
      <c r="T58" s="106"/>
      <c r="U58" s="106"/>
      <c r="V58" s="106"/>
      <c r="W58" s="106"/>
    </row>
    <row r="59" spans="1:23" x14ac:dyDescent="0.25">
      <c r="A59" s="53"/>
      <c r="B59" s="106"/>
      <c r="C59" s="106"/>
      <c r="D59" s="106"/>
      <c r="E59" s="106"/>
      <c r="F59" s="106"/>
      <c r="G59" s="106"/>
      <c r="H59" s="106"/>
      <c r="I59" s="106"/>
      <c r="J59" s="106"/>
      <c r="K59" s="106"/>
      <c r="L59" s="106"/>
      <c r="M59" s="106"/>
      <c r="N59" s="106"/>
      <c r="O59" s="106"/>
      <c r="P59" s="106"/>
      <c r="Q59" s="106"/>
      <c r="R59" s="106"/>
      <c r="S59" s="106"/>
      <c r="T59" s="106"/>
      <c r="U59" s="106"/>
      <c r="V59" s="106"/>
      <c r="W59" s="106"/>
    </row>
    <row r="60" spans="1:23" x14ac:dyDescent="0.25">
      <c r="A60" s="53"/>
      <c r="B60" s="8" t="s">
        <v>157</v>
      </c>
      <c r="C60" s="112" t="s">
        <v>156</v>
      </c>
      <c r="D60" s="112"/>
      <c r="E60" s="112"/>
      <c r="F60" s="112"/>
      <c r="G60" s="8"/>
      <c r="H60" s="8" t="s">
        <v>158</v>
      </c>
      <c r="I60" s="113" t="s">
        <v>156</v>
      </c>
      <c r="J60" s="113"/>
      <c r="K60" s="113"/>
      <c r="L60" s="113"/>
      <c r="M60" s="14"/>
      <c r="N60" s="14"/>
      <c r="O60" s="14"/>
      <c r="P60" s="14"/>
      <c r="Q60" s="14"/>
      <c r="R60" s="14"/>
      <c r="S60" s="14"/>
      <c r="T60" s="14"/>
      <c r="U60" s="14"/>
      <c r="V60" s="14"/>
      <c r="W60" s="14"/>
    </row>
    <row r="61" spans="1:23" x14ac:dyDescent="0.25">
      <c r="A61" s="53"/>
      <c r="B61" s="53"/>
      <c r="C61" s="53"/>
      <c r="D61" s="53"/>
      <c r="E61" s="53"/>
      <c r="F61" s="53"/>
      <c r="G61" s="53"/>
      <c r="H61" s="53"/>
      <c r="I61" s="53"/>
      <c r="J61" s="53"/>
      <c r="K61" s="53"/>
      <c r="L61" s="53"/>
      <c r="M61" s="53"/>
      <c r="N61" s="53"/>
      <c r="O61" s="53"/>
      <c r="P61" s="53"/>
      <c r="Q61" s="53"/>
      <c r="R61" s="53"/>
      <c r="S61" s="53"/>
      <c r="T61" s="53"/>
      <c r="U61" s="53"/>
      <c r="V61" s="53"/>
      <c r="W61" s="53"/>
    </row>
    <row r="62" spans="1:23" x14ac:dyDescent="0.25">
      <c r="A62" s="53"/>
      <c r="B62" s="53"/>
      <c r="C62" s="53"/>
      <c r="D62" s="53"/>
      <c r="E62" s="53"/>
      <c r="F62" s="53"/>
      <c r="G62" s="53"/>
      <c r="H62" s="53"/>
      <c r="I62" s="53"/>
      <c r="J62" s="53"/>
      <c r="K62" s="53"/>
      <c r="L62" s="53"/>
      <c r="M62" s="53"/>
      <c r="N62" s="53"/>
      <c r="O62" s="53"/>
      <c r="P62" s="53"/>
      <c r="Q62" s="53"/>
      <c r="R62" s="53"/>
      <c r="S62" s="53"/>
      <c r="T62" s="53"/>
      <c r="U62" s="53"/>
      <c r="V62" s="53"/>
      <c r="W62" s="53"/>
    </row>
    <row r="63" spans="1:23" ht="22.5" customHeight="1" x14ac:dyDescent="0.25">
      <c r="A63" s="107"/>
      <c r="B63" s="104"/>
      <c r="C63" s="104"/>
      <c r="D63" s="104"/>
      <c r="E63" s="104"/>
      <c r="F63" s="104"/>
      <c r="G63" s="104"/>
      <c r="H63" s="104"/>
      <c r="I63" s="104"/>
      <c r="J63" s="104"/>
      <c r="K63" s="104"/>
      <c r="L63" s="104"/>
      <c r="M63" s="104"/>
      <c r="N63" s="104"/>
      <c r="O63" s="104"/>
      <c r="P63" s="104"/>
      <c r="Q63" s="104"/>
      <c r="R63" s="104"/>
      <c r="S63" s="104"/>
      <c r="T63" s="104"/>
      <c r="U63" s="104"/>
      <c r="V63" s="104"/>
      <c r="W63" s="104"/>
    </row>
    <row r="64" spans="1:23" ht="22.5" customHeight="1" x14ac:dyDescent="0.25">
      <c r="A64" s="107"/>
      <c r="B64" s="104"/>
      <c r="C64" s="104"/>
      <c r="D64" s="104"/>
      <c r="E64" s="104"/>
      <c r="F64" s="104"/>
      <c r="G64" s="104"/>
      <c r="H64" s="104"/>
      <c r="I64" s="104"/>
      <c r="J64" s="104"/>
      <c r="K64" s="104"/>
      <c r="L64" s="104"/>
      <c r="M64" s="104"/>
      <c r="N64" s="104"/>
      <c r="O64" s="104"/>
      <c r="P64" s="104"/>
      <c r="Q64" s="104"/>
      <c r="R64" s="104"/>
      <c r="S64" s="104"/>
      <c r="T64" s="104"/>
      <c r="U64" s="104"/>
      <c r="V64" s="104"/>
      <c r="W64" s="104"/>
    </row>
    <row r="65" spans="1:23" x14ac:dyDescent="0.25">
      <c r="A65" s="53"/>
      <c r="B65" s="53"/>
      <c r="C65" s="53"/>
      <c r="D65" s="53"/>
      <c r="E65" s="53"/>
      <c r="F65" s="53"/>
      <c r="G65" s="53"/>
      <c r="H65" s="53"/>
      <c r="I65" s="53"/>
      <c r="J65" s="53"/>
      <c r="K65" s="53"/>
      <c r="L65" s="53"/>
      <c r="M65" s="53"/>
      <c r="N65" s="53"/>
      <c r="O65" s="53"/>
      <c r="P65" s="53"/>
      <c r="Q65" s="53"/>
      <c r="R65" s="53"/>
      <c r="S65" s="53"/>
      <c r="T65" s="53"/>
      <c r="U65" s="53"/>
      <c r="V65" s="53"/>
      <c r="W65" s="53"/>
    </row>
    <row r="66" spans="1:23" x14ac:dyDescent="0.25">
      <c r="A66" s="96"/>
      <c r="B66" s="108"/>
      <c r="C66" s="108"/>
      <c r="D66" s="108"/>
      <c r="E66" s="108"/>
      <c r="F66" s="108"/>
      <c r="G66" s="53"/>
      <c r="H66" s="53"/>
      <c r="I66" s="53"/>
      <c r="J66" s="53"/>
      <c r="K66" s="53"/>
      <c r="L66" s="53"/>
      <c r="M66" s="53"/>
      <c r="N66" s="53"/>
      <c r="O66" s="53"/>
      <c r="P66" s="53"/>
      <c r="Q66" s="53"/>
      <c r="R66" s="53"/>
      <c r="S66" s="53"/>
      <c r="T66" s="53"/>
      <c r="U66" s="53"/>
      <c r="V66" s="53"/>
      <c r="W66" s="53"/>
    </row>
    <row r="67" spans="1:23" x14ac:dyDescent="0.25">
      <c r="A67" s="53"/>
      <c r="B67" s="53"/>
      <c r="C67" s="108"/>
      <c r="D67" s="108"/>
      <c r="E67" s="108"/>
      <c r="F67" s="108"/>
      <c r="G67" s="108"/>
      <c r="H67" s="108"/>
      <c r="I67" s="108"/>
      <c r="J67" s="108"/>
      <c r="K67" s="108"/>
      <c r="L67" s="108"/>
      <c r="M67" s="108"/>
      <c r="N67" s="108"/>
      <c r="O67" s="108"/>
      <c r="P67" s="108"/>
      <c r="Q67" s="108"/>
      <c r="R67" s="108"/>
      <c r="S67" s="108"/>
      <c r="T67" s="108"/>
      <c r="U67" s="108"/>
      <c r="V67" s="108"/>
      <c r="W67" s="53"/>
    </row>
    <row r="68" spans="1:23" x14ac:dyDescent="0.25">
      <c r="A68" s="53"/>
      <c r="B68" s="53"/>
      <c r="C68" s="108"/>
      <c r="D68" s="108"/>
      <c r="E68" s="108"/>
      <c r="F68" s="108"/>
      <c r="G68" s="108"/>
      <c r="H68" s="108"/>
      <c r="I68" s="108"/>
      <c r="J68" s="108"/>
      <c r="K68" s="108"/>
      <c r="L68" s="108"/>
      <c r="M68" s="108"/>
      <c r="N68" s="108"/>
      <c r="O68" s="108"/>
      <c r="P68" s="108"/>
      <c r="Q68" s="108"/>
      <c r="R68" s="108"/>
      <c r="S68" s="108"/>
      <c r="T68" s="108"/>
      <c r="U68" s="108"/>
      <c r="V68" s="108"/>
      <c r="W68" s="53"/>
    </row>
    <row r="69" spans="1:23" x14ac:dyDescent="0.25">
      <c r="A69" s="53"/>
      <c r="B69" s="53"/>
      <c r="C69" s="114"/>
      <c r="D69" s="114"/>
      <c r="E69" s="114"/>
      <c r="F69" s="114"/>
      <c r="G69" s="114"/>
      <c r="H69" s="114"/>
      <c r="I69" s="114"/>
      <c r="J69" s="114"/>
      <c r="K69" s="114"/>
      <c r="L69" s="114"/>
      <c r="M69" s="114"/>
      <c r="N69" s="114"/>
      <c r="O69" s="114"/>
      <c r="P69" s="114"/>
      <c r="Q69" s="114"/>
      <c r="R69" s="114"/>
      <c r="S69" s="114"/>
      <c r="T69" s="114"/>
      <c r="U69" s="114"/>
      <c r="V69" s="114"/>
      <c r="W69" s="114"/>
    </row>
    <row r="70" spans="1:23" x14ac:dyDescent="0.25">
      <c r="A70" s="53"/>
      <c r="B70" s="53"/>
      <c r="C70" s="114"/>
      <c r="D70" s="114"/>
      <c r="E70" s="114"/>
      <c r="F70" s="114"/>
      <c r="G70" s="114"/>
      <c r="H70" s="114"/>
      <c r="I70" s="114"/>
      <c r="J70" s="114"/>
      <c r="K70" s="114"/>
      <c r="L70" s="114"/>
      <c r="M70" s="114"/>
      <c r="N70" s="114"/>
      <c r="O70" s="114"/>
      <c r="P70" s="114"/>
      <c r="Q70" s="114"/>
      <c r="R70" s="114"/>
      <c r="S70" s="114"/>
      <c r="T70" s="114"/>
      <c r="U70" s="114"/>
      <c r="V70" s="114"/>
      <c r="W70" s="114"/>
    </row>
    <row r="71" spans="1:23" x14ac:dyDescent="0.25">
      <c r="A71" s="53"/>
      <c r="B71" s="53"/>
      <c r="C71" s="114"/>
      <c r="D71" s="114"/>
      <c r="E71" s="114"/>
      <c r="F71" s="114"/>
      <c r="G71" s="114"/>
      <c r="H71" s="114"/>
      <c r="I71" s="114"/>
      <c r="J71" s="114"/>
      <c r="K71" s="114"/>
      <c r="L71" s="114"/>
      <c r="M71" s="114"/>
      <c r="N71" s="114"/>
      <c r="O71" s="114"/>
      <c r="P71" s="114"/>
      <c r="Q71" s="114"/>
      <c r="R71" s="114"/>
      <c r="S71" s="114"/>
      <c r="T71" s="114"/>
      <c r="U71" s="114"/>
      <c r="V71" s="114"/>
      <c r="W71" s="114"/>
    </row>
    <row r="72" spans="1:23" x14ac:dyDescent="0.25">
      <c r="A72" s="53"/>
      <c r="B72" s="53"/>
      <c r="C72" s="114"/>
      <c r="D72" s="114"/>
      <c r="E72" s="114"/>
      <c r="F72" s="114"/>
      <c r="G72" s="114"/>
      <c r="H72" s="114"/>
      <c r="I72" s="114"/>
      <c r="J72" s="114"/>
      <c r="K72" s="114"/>
      <c r="L72" s="114"/>
      <c r="M72" s="114"/>
      <c r="N72" s="114"/>
      <c r="O72" s="114"/>
      <c r="P72" s="114"/>
      <c r="Q72" s="114"/>
      <c r="R72" s="114"/>
      <c r="S72" s="114"/>
      <c r="T72" s="114"/>
      <c r="U72" s="114"/>
      <c r="V72" s="114"/>
      <c r="W72" s="114"/>
    </row>
    <row r="73" spans="1:23" x14ac:dyDescent="0.25">
      <c r="A73" s="53"/>
      <c r="B73" s="53"/>
      <c r="C73" s="108"/>
      <c r="D73" s="108"/>
      <c r="E73" s="108"/>
      <c r="F73" s="108"/>
      <c r="G73" s="108"/>
      <c r="H73" s="108"/>
      <c r="I73" s="108"/>
      <c r="J73" s="108"/>
      <c r="K73" s="108"/>
      <c r="L73" s="108"/>
      <c r="M73" s="108"/>
      <c r="N73" s="108"/>
      <c r="O73" s="108"/>
      <c r="P73" s="108"/>
      <c r="Q73" s="108"/>
      <c r="R73" s="108"/>
      <c r="S73" s="108"/>
      <c r="T73" s="108"/>
      <c r="U73" s="108"/>
      <c r="V73" s="108"/>
      <c r="W73" s="108"/>
    </row>
    <row r="74" spans="1:23" x14ac:dyDescent="0.25">
      <c r="A74" s="53"/>
      <c r="B74" s="53"/>
      <c r="C74" s="53"/>
      <c r="D74" s="53"/>
      <c r="E74" s="53"/>
      <c r="F74" s="53"/>
      <c r="G74" s="53"/>
      <c r="H74" s="53"/>
      <c r="I74" s="53"/>
      <c r="J74" s="53"/>
      <c r="K74" s="53"/>
      <c r="L74" s="53"/>
      <c r="M74" s="53"/>
      <c r="N74" s="53"/>
      <c r="O74" s="53"/>
      <c r="P74" s="53"/>
      <c r="Q74" s="53"/>
      <c r="R74" s="53"/>
      <c r="S74" s="53"/>
      <c r="T74" s="53"/>
      <c r="U74" s="53"/>
      <c r="V74" s="53"/>
      <c r="W74" s="53"/>
    </row>
    <row r="75" spans="1:23" x14ac:dyDescent="0.25">
      <c r="A75" s="53"/>
      <c r="B75" s="53"/>
      <c r="C75" s="108"/>
      <c r="D75" s="108"/>
      <c r="E75" s="108"/>
      <c r="F75" s="108"/>
      <c r="G75" s="108"/>
      <c r="H75" s="108"/>
      <c r="I75" s="108"/>
      <c r="J75" s="108"/>
      <c r="K75" s="108"/>
      <c r="L75" s="108"/>
      <c r="M75" s="108"/>
      <c r="N75" s="108"/>
      <c r="O75" s="108"/>
      <c r="P75" s="108"/>
      <c r="Q75" s="108"/>
      <c r="R75" s="108"/>
      <c r="S75" s="108"/>
      <c r="T75" s="108"/>
      <c r="U75" s="108"/>
      <c r="V75" s="108"/>
      <c r="W75" s="108"/>
    </row>
    <row r="76" spans="1:23" x14ac:dyDescent="0.25">
      <c r="A76" s="53"/>
      <c r="B76" s="53"/>
      <c r="C76" s="108"/>
      <c r="D76" s="108"/>
      <c r="E76" s="108"/>
      <c r="F76" s="108"/>
      <c r="G76" s="108"/>
      <c r="H76" s="108"/>
      <c r="I76" s="108"/>
      <c r="J76" s="108"/>
      <c r="K76" s="108"/>
      <c r="L76" s="108"/>
      <c r="M76" s="108"/>
      <c r="N76" s="108"/>
      <c r="O76" s="108"/>
      <c r="P76" s="108"/>
      <c r="Q76" s="108"/>
      <c r="R76" s="108"/>
      <c r="S76" s="108"/>
      <c r="T76" s="108"/>
      <c r="U76" s="108"/>
      <c r="V76" s="108"/>
      <c r="W76" s="108"/>
    </row>
    <row r="77" spans="1:23" x14ac:dyDescent="0.25">
      <c r="A77" s="53"/>
      <c r="B77" s="53"/>
      <c r="C77" s="100"/>
      <c r="D77" s="100"/>
      <c r="E77" s="100"/>
      <c r="F77" s="100"/>
      <c r="G77" s="100"/>
      <c r="H77" s="100"/>
      <c r="I77" s="100"/>
      <c r="J77" s="100"/>
      <c r="K77" s="100"/>
      <c r="L77" s="100"/>
      <c r="M77" s="100"/>
      <c r="N77" s="100"/>
      <c r="O77" s="100"/>
      <c r="P77" s="100"/>
      <c r="Q77" s="100"/>
      <c r="R77" s="100"/>
      <c r="S77" s="100"/>
      <c r="T77" s="100"/>
      <c r="U77" s="100"/>
      <c r="V77" s="100"/>
      <c r="W77" s="100"/>
    </row>
    <row r="78" spans="1:23" x14ac:dyDescent="0.25">
      <c r="A78" s="96"/>
      <c r="B78" s="108"/>
      <c r="C78" s="108"/>
      <c r="D78" s="108"/>
      <c r="E78" s="108"/>
      <c r="F78" s="108"/>
      <c r="G78" s="53"/>
      <c r="H78" s="53"/>
      <c r="I78" s="53"/>
      <c r="J78" s="53"/>
      <c r="K78" s="53"/>
      <c r="L78" s="53"/>
      <c r="M78" s="53"/>
      <c r="N78" s="53"/>
      <c r="O78" s="53"/>
      <c r="P78" s="53"/>
      <c r="Q78" s="53"/>
      <c r="R78" s="53"/>
      <c r="S78" s="53"/>
      <c r="T78" s="53"/>
      <c r="U78" s="53"/>
      <c r="V78" s="53"/>
      <c r="W78" s="53"/>
    </row>
    <row r="79" spans="1:23" x14ac:dyDescent="0.25">
      <c r="A79" s="53"/>
      <c r="B79" s="53"/>
      <c r="C79" s="108"/>
      <c r="D79" s="108"/>
      <c r="E79" s="108"/>
      <c r="F79" s="108"/>
      <c r="G79" s="108"/>
      <c r="H79" s="108"/>
      <c r="I79" s="108"/>
      <c r="J79" s="108"/>
      <c r="K79" s="108"/>
      <c r="L79" s="108"/>
      <c r="M79" s="108"/>
      <c r="N79" s="108"/>
      <c r="O79" s="108"/>
      <c r="P79" s="108"/>
      <c r="Q79" s="108"/>
      <c r="R79" s="108"/>
      <c r="S79" s="108"/>
      <c r="T79" s="108"/>
      <c r="U79" s="108"/>
      <c r="V79" s="108"/>
      <c r="W79" s="108"/>
    </row>
    <row r="80" spans="1:23" x14ac:dyDescent="0.25">
      <c r="A80" s="53"/>
      <c r="B80" s="53"/>
      <c r="C80" s="108"/>
      <c r="D80" s="108"/>
      <c r="E80" s="108"/>
      <c r="F80" s="108"/>
      <c r="G80" s="108"/>
      <c r="H80" s="108"/>
      <c r="I80" s="108"/>
      <c r="J80" s="108"/>
      <c r="K80" s="108"/>
      <c r="L80" s="108"/>
      <c r="M80" s="108"/>
      <c r="N80" s="108"/>
      <c r="O80" s="108"/>
      <c r="P80" s="108"/>
      <c r="Q80" s="108"/>
      <c r="R80" s="108"/>
      <c r="S80" s="108"/>
      <c r="T80" s="108"/>
      <c r="U80" s="108"/>
      <c r="V80" s="108"/>
      <c r="W80" s="108"/>
    </row>
    <row r="81" spans="1:23" x14ac:dyDescent="0.25">
      <c r="A81" s="53"/>
      <c r="B81" s="53"/>
      <c r="C81" s="108"/>
      <c r="D81" s="108"/>
      <c r="E81" s="108"/>
      <c r="F81" s="108"/>
      <c r="G81" s="108"/>
      <c r="H81" s="108"/>
      <c r="I81" s="108"/>
      <c r="J81" s="108"/>
      <c r="K81" s="108"/>
      <c r="L81" s="108"/>
      <c r="M81" s="108"/>
      <c r="N81" s="108"/>
      <c r="O81" s="108"/>
      <c r="P81" s="108"/>
      <c r="Q81" s="108"/>
      <c r="R81" s="108"/>
      <c r="S81" s="108"/>
      <c r="T81" s="108"/>
      <c r="U81" s="108"/>
      <c r="V81" s="108"/>
      <c r="W81" s="108"/>
    </row>
    <row r="82" spans="1:23" x14ac:dyDescent="0.25">
      <c r="A82" s="53"/>
      <c r="B82" s="53"/>
      <c r="C82" s="108"/>
      <c r="D82" s="108"/>
      <c r="E82" s="108"/>
      <c r="F82" s="108"/>
      <c r="G82" s="108"/>
      <c r="H82" s="108"/>
      <c r="I82" s="108"/>
      <c r="J82" s="108"/>
      <c r="K82" s="108"/>
      <c r="L82" s="108"/>
      <c r="M82" s="108"/>
      <c r="N82" s="108"/>
      <c r="O82" s="108"/>
      <c r="P82" s="108"/>
      <c r="Q82" s="108"/>
      <c r="R82" s="108"/>
      <c r="S82" s="108"/>
      <c r="T82" s="108"/>
      <c r="U82" s="108"/>
      <c r="V82" s="108"/>
      <c r="W82" s="108"/>
    </row>
    <row r="83" spans="1:23" x14ac:dyDescent="0.25">
      <c r="A83" s="53"/>
      <c r="B83" s="53"/>
      <c r="C83" s="108"/>
      <c r="D83" s="108"/>
      <c r="E83" s="108"/>
      <c r="F83" s="108"/>
      <c r="G83" s="108"/>
      <c r="H83" s="108"/>
      <c r="I83" s="108"/>
      <c r="J83" s="108"/>
      <c r="K83" s="108"/>
      <c r="L83" s="108"/>
      <c r="M83" s="108"/>
      <c r="N83" s="108"/>
      <c r="O83" s="108"/>
      <c r="P83" s="108"/>
      <c r="Q83" s="108"/>
      <c r="R83" s="108"/>
      <c r="S83" s="108"/>
      <c r="T83" s="108"/>
      <c r="U83" s="108"/>
      <c r="V83" s="108"/>
      <c r="W83" s="108"/>
    </row>
    <row r="84" spans="1:23" x14ac:dyDescent="0.25">
      <c r="A84" s="53"/>
      <c r="B84" s="53"/>
      <c r="C84" s="108"/>
      <c r="D84" s="108"/>
      <c r="E84" s="108"/>
      <c r="F84" s="108"/>
      <c r="G84" s="108"/>
      <c r="H84" s="108"/>
      <c r="I84" s="108"/>
      <c r="J84" s="108"/>
      <c r="K84" s="108"/>
      <c r="L84" s="108"/>
      <c r="M84" s="108"/>
      <c r="N84" s="108"/>
      <c r="O84" s="108"/>
      <c r="P84" s="108"/>
      <c r="Q84" s="108"/>
      <c r="R84" s="108"/>
      <c r="S84" s="108"/>
      <c r="T84" s="108"/>
      <c r="U84" s="108"/>
      <c r="V84" s="108"/>
      <c r="W84" s="108"/>
    </row>
    <row r="85" spans="1:23" x14ac:dyDescent="0.25">
      <c r="A85" s="53"/>
      <c r="B85" s="53"/>
      <c r="C85" s="115"/>
      <c r="D85" s="115"/>
      <c r="E85" s="115"/>
      <c r="F85" s="115"/>
      <c r="G85" s="115"/>
      <c r="H85" s="115"/>
      <c r="I85" s="115"/>
      <c r="J85" s="115"/>
      <c r="K85" s="115"/>
      <c r="L85" s="115"/>
      <c r="M85" s="115"/>
      <c r="N85" s="115"/>
      <c r="O85" s="115"/>
      <c r="P85" s="115"/>
      <c r="Q85" s="115"/>
      <c r="R85" s="115"/>
      <c r="S85" s="115"/>
      <c r="T85" s="115"/>
      <c r="U85" s="115"/>
      <c r="V85" s="115"/>
      <c r="W85" s="115"/>
    </row>
    <row r="86" spans="1:23" x14ac:dyDescent="0.25">
      <c r="A86" s="53"/>
      <c r="B86" s="53"/>
      <c r="C86" s="115"/>
      <c r="D86" s="115"/>
      <c r="E86" s="115"/>
      <c r="F86" s="115"/>
      <c r="G86" s="115"/>
      <c r="H86" s="115"/>
      <c r="I86" s="115"/>
      <c r="J86" s="115"/>
      <c r="K86" s="115"/>
      <c r="L86" s="115"/>
      <c r="M86" s="115"/>
      <c r="N86" s="115"/>
      <c r="O86" s="115"/>
      <c r="P86" s="115"/>
      <c r="Q86" s="115"/>
      <c r="R86" s="115"/>
      <c r="S86" s="115"/>
      <c r="T86" s="115"/>
      <c r="U86" s="115"/>
      <c r="V86" s="115"/>
      <c r="W86" s="115"/>
    </row>
    <row r="87" spans="1:23" x14ac:dyDescent="0.25">
      <c r="A87" s="53"/>
      <c r="B87" s="53"/>
      <c r="C87" s="108"/>
      <c r="D87" s="108"/>
      <c r="E87" s="108"/>
      <c r="F87" s="108"/>
      <c r="G87" s="108"/>
      <c r="H87" s="108"/>
      <c r="I87" s="108"/>
      <c r="J87" s="108"/>
      <c r="K87" s="108"/>
      <c r="L87" s="108"/>
      <c r="M87" s="108"/>
      <c r="N87" s="108"/>
      <c r="O87" s="108"/>
      <c r="P87" s="108"/>
      <c r="Q87" s="108"/>
      <c r="R87" s="108"/>
      <c r="S87" s="108"/>
      <c r="T87" s="108"/>
      <c r="U87" s="108"/>
      <c r="V87" s="108"/>
      <c r="W87" s="108"/>
    </row>
    <row r="88" spans="1:23" x14ac:dyDescent="0.25">
      <c r="A88" s="53"/>
      <c r="B88" s="53"/>
      <c r="C88" s="108"/>
      <c r="D88" s="108"/>
      <c r="E88" s="108"/>
      <c r="F88" s="108"/>
      <c r="G88" s="108"/>
      <c r="H88" s="108"/>
      <c r="I88" s="108"/>
      <c r="J88" s="108"/>
      <c r="K88" s="108"/>
      <c r="L88" s="108"/>
      <c r="M88" s="108"/>
      <c r="N88" s="108"/>
      <c r="O88" s="108"/>
      <c r="P88" s="108"/>
      <c r="Q88" s="108"/>
      <c r="R88" s="108"/>
      <c r="S88" s="108"/>
      <c r="T88" s="108"/>
      <c r="U88" s="108"/>
      <c r="V88" s="108"/>
      <c r="W88" s="108"/>
    </row>
    <row r="89" spans="1:23" x14ac:dyDescent="0.25">
      <c r="A89" s="53"/>
      <c r="B89" s="53"/>
      <c r="C89" s="108"/>
      <c r="D89" s="108"/>
      <c r="E89" s="108"/>
      <c r="F89" s="108"/>
      <c r="G89" s="108"/>
      <c r="H89" s="108"/>
      <c r="I89" s="108"/>
      <c r="J89" s="108"/>
      <c r="K89" s="108"/>
      <c r="L89" s="108"/>
      <c r="M89" s="108"/>
      <c r="N89" s="108"/>
      <c r="O89" s="108"/>
      <c r="P89" s="108"/>
      <c r="Q89" s="108"/>
      <c r="R89" s="108"/>
      <c r="S89" s="108"/>
      <c r="T89" s="108"/>
      <c r="U89" s="108"/>
      <c r="V89" s="108"/>
      <c r="W89" s="108"/>
    </row>
    <row r="90" spans="1:23" x14ac:dyDescent="0.25">
      <c r="A90" s="53"/>
      <c r="B90" s="53"/>
      <c r="C90" s="53"/>
      <c r="D90" s="53"/>
      <c r="E90" s="53"/>
      <c r="F90" s="53"/>
      <c r="G90" s="53"/>
      <c r="H90" s="53"/>
      <c r="I90" s="53"/>
      <c r="J90" s="53"/>
      <c r="K90" s="53"/>
      <c r="L90" s="53"/>
      <c r="M90" s="53"/>
      <c r="N90" s="53"/>
      <c r="O90" s="53"/>
      <c r="P90" s="53"/>
      <c r="Q90" s="53"/>
      <c r="R90" s="53"/>
      <c r="S90" s="53"/>
      <c r="T90" s="53"/>
      <c r="U90" s="53"/>
      <c r="V90" s="53"/>
      <c r="W90" s="53"/>
    </row>
    <row r="91" spans="1:23" x14ac:dyDescent="0.25">
      <c r="A91" s="53"/>
      <c r="B91" s="53"/>
      <c r="C91" s="53"/>
      <c r="D91" s="53"/>
      <c r="E91" s="53"/>
      <c r="F91" s="53"/>
      <c r="G91" s="53"/>
      <c r="H91" s="53"/>
      <c r="I91" s="53"/>
      <c r="J91" s="53"/>
      <c r="K91" s="53"/>
      <c r="L91" s="53"/>
      <c r="M91" s="53"/>
      <c r="N91" s="53"/>
      <c r="O91" s="53"/>
      <c r="P91" s="53"/>
      <c r="Q91" s="53"/>
      <c r="R91" s="53"/>
      <c r="S91" s="53"/>
      <c r="T91" s="53"/>
      <c r="U91" s="53"/>
      <c r="V91" s="53"/>
      <c r="W91" s="53"/>
    </row>
    <row r="92" spans="1:23" x14ac:dyDescent="0.25">
      <c r="A92" s="53"/>
      <c r="B92" s="53"/>
      <c r="C92" s="53"/>
      <c r="D92" s="53"/>
      <c r="E92" s="53"/>
      <c r="F92" s="53"/>
      <c r="G92" s="53"/>
      <c r="H92" s="53"/>
      <c r="I92" s="53"/>
      <c r="J92" s="53"/>
      <c r="K92" s="53"/>
      <c r="L92" s="53"/>
      <c r="M92" s="53"/>
      <c r="N92" s="53"/>
      <c r="O92" s="53"/>
      <c r="P92" s="53"/>
      <c r="Q92" s="53"/>
      <c r="R92" s="53"/>
      <c r="S92" s="53"/>
      <c r="T92" s="53"/>
      <c r="U92" s="53"/>
      <c r="V92" s="53"/>
      <c r="W92" s="53"/>
    </row>
    <row r="93" spans="1:23" x14ac:dyDescent="0.25">
      <c r="A93" s="53"/>
      <c r="B93" s="53"/>
      <c r="C93" s="53"/>
      <c r="D93" s="53"/>
      <c r="E93" s="53"/>
      <c r="F93" s="53"/>
      <c r="G93" s="53"/>
      <c r="H93" s="53"/>
      <c r="I93" s="53"/>
      <c r="J93" s="53"/>
      <c r="K93" s="53"/>
      <c r="L93" s="53"/>
      <c r="M93" s="53"/>
      <c r="N93" s="53"/>
      <c r="O93" s="53"/>
      <c r="P93" s="53"/>
      <c r="Q93" s="53"/>
      <c r="R93" s="53"/>
      <c r="S93" s="53"/>
      <c r="T93" s="53"/>
      <c r="U93" s="53"/>
      <c r="V93" s="53"/>
      <c r="W93" s="53"/>
    </row>
    <row r="94" spans="1:23" x14ac:dyDescent="0.25">
      <c r="A94" s="53"/>
      <c r="B94" s="53"/>
      <c r="C94" s="53"/>
      <c r="D94" s="53"/>
      <c r="E94" s="53"/>
      <c r="F94" s="53"/>
      <c r="G94" s="53"/>
      <c r="H94" s="53"/>
      <c r="I94" s="53"/>
      <c r="J94" s="53"/>
      <c r="K94" s="53"/>
      <c r="L94" s="53"/>
      <c r="M94" s="53"/>
      <c r="N94" s="53"/>
      <c r="O94" s="53"/>
      <c r="P94" s="53"/>
      <c r="Q94" s="53"/>
      <c r="R94" s="53"/>
      <c r="S94" s="53"/>
      <c r="T94" s="53"/>
      <c r="U94" s="53"/>
      <c r="V94" s="53"/>
      <c r="W94" s="53"/>
    </row>
  </sheetData>
  <sheetProtection algorithmName="SHA-512" hashValue="1IEB1VQc4eieQNCYIChSdd+CPbFCTLU68FfwJhZUQqcr2gCTeR2vqe9UzzXK5opxDHxoR+tWpTiKfgcCBsbDiA==" saltValue="q4SNE+s1Rswt2z3FmaOyPA==" spinCount="100000" sheet="1" objects="1" scenarios="1"/>
  <mergeCells count="37">
    <mergeCell ref="C89:W89"/>
    <mergeCell ref="C85:W86"/>
    <mergeCell ref="C83:W83"/>
    <mergeCell ref="C79:W79"/>
    <mergeCell ref="C81:W81"/>
    <mergeCell ref="C88:W88"/>
    <mergeCell ref="C84:W84"/>
    <mergeCell ref="C80:W80"/>
    <mergeCell ref="C82:W82"/>
    <mergeCell ref="C87:W87"/>
    <mergeCell ref="C69:W70"/>
    <mergeCell ref="C67:V67"/>
    <mergeCell ref="B78:F78"/>
    <mergeCell ref="C68:V68"/>
    <mergeCell ref="C71:W72"/>
    <mergeCell ref="C73:W73"/>
    <mergeCell ref="C75:W75"/>
    <mergeCell ref="C76:W76"/>
    <mergeCell ref="A63:A64"/>
    <mergeCell ref="B63:W64"/>
    <mergeCell ref="B66:F66"/>
    <mergeCell ref="A7:A8"/>
    <mergeCell ref="A47:A48"/>
    <mergeCell ref="B55:W59"/>
    <mergeCell ref="C60:F60"/>
    <mergeCell ref="I60:L60"/>
    <mergeCell ref="B50:W53"/>
    <mergeCell ref="B2:W2"/>
    <mergeCell ref="B3:P3"/>
    <mergeCell ref="B7:W8"/>
    <mergeCell ref="B47:W48"/>
    <mergeCell ref="B5:G5"/>
    <mergeCell ref="B10:W20"/>
    <mergeCell ref="B22:W27"/>
    <mergeCell ref="B34:W38"/>
    <mergeCell ref="B40:W46"/>
    <mergeCell ref="B29:W31"/>
  </mergeCells>
  <hyperlinks>
    <hyperlink ref="I60:L60" r:id="rId1" display="Microsoft Support"/>
  </hyperlinks>
  <pageMargins left="0.70866141732283472" right="0.70866141732283472" top="0.94488188976377963" bottom="0.55118110236220474" header="0.11811023622047245" footer="0.11811023622047245"/>
  <pageSetup paperSize="9" orientation="portrait" r:id="rId2"/>
  <headerFooter>
    <oddHeader>&amp;L&amp;G&amp;R&amp;G</oddHeader>
  </headerFooter>
  <rowBreaks count="1" manualBreakCount="1">
    <brk id="46" max="16383"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X232"/>
  <sheetViews>
    <sheetView view="pageLayout" zoomScaleNormal="150" zoomScaleSheetLayoutView="100" workbookViewId="0">
      <selection activeCell="B8" sqref="B8:G8"/>
    </sheetView>
  </sheetViews>
  <sheetFormatPr baseColWidth="10" defaultColWidth="11.42578125" defaultRowHeight="12.75" x14ac:dyDescent="0.2"/>
  <cols>
    <col min="1" max="1" width="3" style="57" bestFit="1" customWidth="1"/>
    <col min="2" max="23" width="3.7109375" style="9" customWidth="1"/>
    <col min="24" max="24" width="2.28515625" style="32" customWidth="1"/>
    <col min="25" max="25" width="2.85546875" style="33" bestFit="1" customWidth="1"/>
    <col min="26" max="27" width="3.7109375" style="34" customWidth="1"/>
    <col min="28" max="47" width="3.7109375" style="35" customWidth="1"/>
    <col min="48" max="48" width="2.28515625" style="35" customWidth="1"/>
    <col min="49" max="16384" width="11.42578125" style="9"/>
  </cols>
  <sheetData>
    <row r="1" spans="1:48" x14ac:dyDescent="0.2">
      <c r="A1" s="56"/>
      <c r="B1" s="5"/>
      <c r="C1" s="5"/>
      <c r="D1" s="5"/>
      <c r="E1" s="5"/>
      <c r="F1" s="5"/>
      <c r="G1" s="5"/>
      <c r="H1" s="5"/>
      <c r="I1" s="5"/>
      <c r="J1" s="5"/>
      <c r="K1" s="5"/>
      <c r="L1" s="5"/>
      <c r="M1" s="5"/>
      <c r="N1" s="5"/>
      <c r="O1" s="5"/>
      <c r="P1" s="5"/>
      <c r="Q1" s="5"/>
      <c r="R1" s="5"/>
      <c r="S1" s="5"/>
      <c r="T1" s="5"/>
      <c r="U1" s="5"/>
      <c r="V1" s="5"/>
      <c r="W1" s="5"/>
      <c r="X1" s="6"/>
      <c r="Y1" s="7"/>
      <c r="Z1" s="8"/>
      <c r="AA1" s="8"/>
      <c r="AB1" s="8"/>
      <c r="AC1" s="8"/>
      <c r="AD1" s="8"/>
      <c r="AE1" s="8"/>
      <c r="AF1" s="8"/>
      <c r="AG1" s="8"/>
      <c r="AH1" s="8"/>
      <c r="AI1" s="8"/>
      <c r="AJ1" s="8"/>
      <c r="AK1" s="8"/>
      <c r="AL1" s="8"/>
      <c r="AM1" s="8"/>
      <c r="AN1" s="8"/>
      <c r="AO1" s="8"/>
      <c r="AP1" s="8"/>
      <c r="AQ1" s="8"/>
      <c r="AR1" s="8"/>
      <c r="AS1" s="8"/>
      <c r="AT1" s="8"/>
      <c r="AU1" s="8"/>
      <c r="AV1" s="8"/>
    </row>
    <row r="2" spans="1:48" ht="12.75" customHeight="1" x14ac:dyDescent="0.2">
      <c r="B2" s="101" t="s">
        <v>155</v>
      </c>
      <c r="C2" s="101"/>
      <c r="D2" s="101"/>
      <c r="E2" s="101"/>
      <c r="F2" s="101"/>
      <c r="G2" s="101"/>
      <c r="H2" s="101"/>
      <c r="I2" s="101"/>
      <c r="J2" s="101"/>
      <c r="K2" s="101"/>
      <c r="L2" s="101"/>
      <c r="M2" s="101"/>
      <c r="N2" s="101"/>
      <c r="O2" s="10"/>
      <c r="P2" s="10"/>
      <c r="Q2" s="10"/>
      <c r="R2" s="10"/>
      <c r="S2" s="10"/>
      <c r="T2" s="10"/>
      <c r="U2" s="10"/>
      <c r="V2" s="10"/>
      <c r="W2" s="10"/>
      <c r="X2" s="10"/>
      <c r="Y2" s="7"/>
      <c r="Z2" s="192" t="s">
        <v>46</v>
      </c>
      <c r="AA2" s="192"/>
      <c r="AB2" s="192"/>
      <c r="AC2" s="192"/>
      <c r="AD2" s="192"/>
      <c r="AE2" s="192"/>
      <c r="AF2" s="192"/>
      <c r="AG2" s="192"/>
      <c r="AH2" s="192"/>
      <c r="AI2" s="192"/>
      <c r="AJ2" s="192"/>
      <c r="AK2" s="192"/>
      <c r="AL2" s="192"/>
      <c r="AM2" s="192"/>
      <c r="AN2" s="192"/>
      <c r="AO2" s="192"/>
      <c r="AP2" s="192"/>
      <c r="AQ2" s="192"/>
      <c r="AR2" s="8"/>
      <c r="AS2" s="8"/>
      <c r="AT2" s="8"/>
      <c r="AU2" s="8"/>
      <c r="AV2" s="8"/>
    </row>
    <row r="3" spans="1:48" ht="12.75" customHeight="1" x14ac:dyDescent="0.2">
      <c r="A3" s="58"/>
      <c r="B3" s="101"/>
      <c r="C3" s="101"/>
      <c r="D3" s="101"/>
      <c r="E3" s="101"/>
      <c r="F3" s="101"/>
      <c r="G3" s="101"/>
      <c r="H3" s="101"/>
      <c r="I3" s="101"/>
      <c r="J3" s="101"/>
      <c r="K3" s="101"/>
      <c r="L3" s="101"/>
      <c r="M3" s="101"/>
      <c r="N3" s="101"/>
      <c r="O3" s="10"/>
      <c r="P3" s="10"/>
      <c r="Q3" s="10"/>
      <c r="R3" s="10"/>
      <c r="S3" s="10"/>
      <c r="T3" s="10"/>
      <c r="U3" s="10"/>
      <c r="V3" s="10"/>
      <c r="W3" s="10"/>
      <c r="X3" s="10"/>
      <c r="Y3" s="11"/>
      <c r="Z3" s="192"/>
      <c r="AA3" s="192"/>
      <c r="AB3" s="192"/>
      <c r="AC3" s="192"/>
      <c r="AD3" s="192"/>
      <c r="AE3" s="192"/>
      <c r="AF3" s="192"/>
      <c r="AG3" s="192"/>
      <c r="AH3" s="192"/>
      <c r="AI3" s="192"/>
      <c r="AJ3" s="192"/>
      <c r="AK3" s="192"/>
      <c r="AL3" s="192"/>
      <c r="AM3" s="192"/>
      <c r="AN3" s="192"/>
      <c r="AO3" s="192"/>
      <c r="AP3" s="192"/>
      <c r="AQ3" s="192"/>
      <c r="AR3" s="8"/>
      <c r="AS3" s="8"/>
      <c r="AT3" s="8"/>
      <c r="AU3" s="8"/>
      <c r="AV3" s="8"/>
    </row>
    <row r="4" spans="1:48" ht="12.75" customHeight="1" x14ac:dyDescent="0.2">
      <c r="A4" s="58"/>
      <c r="B4" s="101"/>
      <c r="C4" s="101"/>
      <c r="D4" s="101"/>
      <c r="E4" s="101"/>
      <c r="F4" s="101"/>
      <c r="G4" s="101"/>
      <c r="H4" s="101"/>
      <c r="I4" s="101"/>
      <c r="J4" s="101"/>
      <c r="K4" s="101"/>
      <c r="L4" s="101"/>
      <c r="M4" s="101"/>
      <c r="N4" s="101"/>
      <c r="O4" s="10"/>
      <c r="P4" s="10"/>
      <c r="Q4" s="10"/>
      <c r="R4" s="10"/>
      <c r="S4" s="10"/>
      <c r="T4" s="10"/>
      <c r="U4" s="10"/>
      <c r="V4" s="10"/>
      <c r="W4" s="10"/>
      <c r="X4" s="10"/>
      <c r="Y4" s="11"/>
      <c r="Z4" s="192"/>
      <c r="AA4" s="192"/>
      <c r="AB4" s="192"/>
      <c r="AC4" s="192"/>
      <c r="AD4" s="192"/>
      <c r="AE4" s="192"/>
      <c r="AF4" s="192"/>
      <c r="AG4" s="192"/>
      <c r="AH4" s="192"/>
      <c r="AI4" s="192"/>
      <c r="AJ4" s="192"/>
      <c r="AK4" s="192"/>
      <c r="AL4" s="192"/>
      <c r="AM4" s="192"/>
      <c r="AN4" s="192"/>
      <c r="AO4" s="192"/>
      <c r="AP4" s="192"/>
      <c r="AQ4" s="192"/>
      <c r="AR4" s="8"/>
      <c r="AS4" s="8"/>
      <c r="AT4" s="8"/>
      <c r="AU4" s="8"/>
      <c r="AV4" s="8"/>
    </row>
    <row r="5" spans="1:48" ht="12.75" customHeight="1" x14ac:dyDescent="0.2">
      <c r="A5" s="58"/>
      <c r="B5" s="101"/>
      <c r="C5" s="101"/>
      <c r="D5" s="101"/>
      <c r="E5" s="101"/>
      <c r="F5" s="101"/>
      <c r="G5" s="101"/>
      <c r="H5" s="101"/>
      <c r="I5" s="101"/>
      <c r="J5" s="101"/>
      <c r="K5" s="101"/>
      <c r="L5" s="101"/>
      <c r="M5" s="101"/>
      <c r="N5" s="101"/>
      <c r="O5" s="10"/>
      <c r="P5" s="10"/>
      <c r="Q5" s="10"/>
      <c r="R5" s="10"/>
      <c r="S5" s="10"/>
      <c r="T5" s="10"/>
      <c r="U5" s="10"/>
      <c r="V5" s="10"/>
      <c r="W5" s="10"/>
      <c r="X5" s="10"/>
      <c r="Y5" s="7"/>
      <c r="Z5" s="192"/>
      <c r="AA5" s="192"/>
      <c r="AB5" s="192"/>
      <c r="AC5" s="192"/>
      <c r="AD5" s="192"/>
      <c r="AE5" s="192"/>
      <c r="AF5" s="192"/>
      <c r="AG5" s="192"/>
      <c r="AH5" s="192"/>
      <c r="AI5" s="192"/>
      <c r="AJ5" s="192"/>
      <c r="AK5" s="192"/>
      <c r="AL5" s="192"/>
      <c r="AM5" s="192"/>
      <c r="AN5" s="192"/>
      <c r="AO5" s="192"/>
      <c r="AP5" s="192"/>
      <c r="AQ5" s="192"/>
      <c r="AR5" s="8"/>
      <c r="AS5" s="8"/>
      <c r="AT5" s="8"/>
      <c r="AU5" s="8"/>
      <c r="AV5" s="8"/>
    </row>
    <row r="6" spans="1:48" ht="12.75" customHeight="1" x14ac:dyDescent="0.2">
      <c r="A6" s="58"/>
      <c r="B6" s="101"/>
      <c r="C6" s="101"/>
      <c r="D6" s="101"/>
      <c r="E6" s="101"/>
      <c r="F6" s="101"/>
      <c r="G6" s="101"/>
      <c r="H6" s="101"/>
      <c r="I6" s="101"/>
      <c r="J6" s="101"/>
      <c r="K6" s="101"/>
      <c r="L6" s="101"/>
      <c r="M6" s="101"/>
      <c r="N6" s="101"/>
      <c r="O6" s="10"/>
      <c r="P6" s="10"/>
      <c r="Q6" s="10"/>
      <c r="R6" s="10"/>
      <c r="S6" s="10"/>
      <c r="T6" s="10"/>
      <c r="U6" s="10"/>
      <c r="V6" s="10"/>
      <c r="W6" s="10"/>
      <c r="X6" s="10"/>
      <c r="Y6" s="7"/>
      <c r="Z6" s="8"/>
      <c r="AA6" s="8"/>
      <c r="AB6" s="8"/>
      <c r="AC6" s="8"/>
      <c r="AD6" s="8"/>
      <c r="AE6" s="8"/>
      <c r="AF6" s="8"/>
      <c r="AG6" s="8"/>
      <c r="AH6" s="8"/>
      <c r="AI6" s="8"/>
      <c r="AJ6" s="8"/>
      <c r="AK6" s="8"/>
      <c r="AL6" s="8"/>
      <c r="AM6" s="8"/>
      <c r="AN6" s="8"/>
      <c r="AO6" s="8"/>
      <c r="AP6" s="8"/>
      <c r="AQ6" s="8"/>
      <c r="AR6" s="8"/>
      <c r="AS6" s="8"/>
      <c r="AT6" s="8"/>
      <c r="AU6" s="8"/>
      <c r="AV6" s="8"/>
    </row>
    <row r="7" spans="1:48" ht="12.75" customHeight="1" x14ac:dyDescent="0.2">
      <c r="A7" s="58"/>
      <c r="B7" s="5"/>
      <c r="C7" s="5"/>
      <c r="D7" s="5"/>
      <c r="E7" s="5"/>
      <c r="F7" s="5"/>
      <c r="H7" s="12"/>
      <c r="I7" s="12"/>
      <c r="J7" s="12"/>
      <c r="K7" s="12"/>
      <c r="L7" s="13"/>
      <c r="M7" s="13"/>
      <c r="N7" s="13"/>
      <c r="O7" s="13"/>
      <c r="P7" s="13"/>
      <c r="Q7" s="13"/>
      <c r="R7" s="13"/>
      <c r="S7" s="13"/>
      <c r="T7" s="13"/>
      <c r="U7" s="13"/>
      <c r="V7" s="13"/>
      <c r="W7" s="13"/>
      <c r="X7" s="13"/>
      <c r="Y7" s="7"/>
      <c r="Z7" s="8"/>
      <c r="AA7" s="14"/>
      <c r="AB7" s="14"/>
      <c r="AC7" s="14"/>
      <c r="AD7" s="14"/>
      <c r="AE7" s="14"/>
      <c r="AF7" s="14"/>
      <c r="AG7" s="14"/>
      <c r="AH7" s="14"/>
      <c r="AI7" s="14"/>
      <c r="AJ7" s="14"/>
      <c r="AK7" s="14"/>
      <c r="AL7" s="14"/>
      <c r="AM7" s="14"/>
      <c r="AN7" s="14"/>
      <c r="AO7" s="14"/>
      <c r="AP7" s="14"/>
      <c r="AQ7" s="14"/>
      <c r="AR7" s="14"/>
      <c r="AS7" s="14"/>
      <c r="AT7" s="14"/>
      <c r="AU7" s="14"/>
      <c r="AV7" s="14"/>
    </row>
    <row r="8" spans="1:48" ht="12.75" customHeight="1" x14ac:dyDescent="0.25">
      <c r="A8" s="58"/>
      <c r="B8" s="105" t="s">
        <v>222</v>
      </c>
      <c r="C8" s="105"/>
      <c r="D8" s="105"/>
      <c r="E8" s="105"/>
      <c r="F8" s="105"/>
      <c r="G8" s="105"/>
      <c r="H8" s="12"/>
      <c r="I8" s="12"/>
      <c r="J8" s="12"/>
      <c r="K8" s="12"/>
      <c r="L8" s="13"/>
      <c r="M8" s="13"/>
      <c r="N8" s="13"/>
      <c r="O8" s="13"/>
      <c r="P8" s="13"/>
      <c r="Q8" s="13"/>
      <c r="R8" s="13"/>
      <c r="S8" s="13"/>
      <c r="T8" s="13"/>
      <c r="U8" s="13"/>
      <c r="V8" s="13"/>
      <c r="W8" s="13"/>
      <c r="X8" s="13"/>
      <c r="Y8" s="15"/>
      <c r="Z8" s="14"/>
      <c r="AA8" s="14"/>
      <c r="AB8" s="14"/>
      <c r="AC8" s="14"/>
      <c r="AD8" s="14"/>
      <c r="AE8" s="14"/>
      <c r="AF8" s="14"/>
      <c r="AG8" s="14"/>
      <c r="AH8" s="14"/>
      <c r="AI8" s="14"/>
      <c r="AJ8" s="14"/>
      <c r="AK8" s="14"/>
      <c r="AL8" s="14"/>
      <c r="AM8" s="14"/>
      <c r="AN8" s="14"/>
      <c r="AO8" s="14"/>
      <c r="AP8" s="14"/>
      <c r="AQ8" s="14"/>
      <c r="AR8" s="14"/>
      <c r="AS8" s="14"/>
      <c r="AT8" s="14"/>
      <c r="AU8" s="14"/>
      <c r="AV8" s="14"/>
    </row>
    <row r="9" spans="1:48" ht="15" customHeight="1" x14ac:dyDescent="0.2">
      <c r="A9" s="68"/>
      <c r="B9" s="117"/>
      <c r="C9" s="117"/>
      <c r="D9" s="117"/>
      <c r="E9" s="117"/>
      <c r="F9" s="117"/>
      <c r="G9" s="117"/>
      <c r="H9" s="117"/>
      <c r="I9" s="117"/>
      <c r="J9" s="117"/>
      <c r="K9" s="117"/>
      <c r="L9" s="117"/>
      <c r="M9" s="117"/>
      <c r="N9" s="117"/>
      <c r="O9" s="117"/>
      <c r="P9" s="117"/>
      <c r="Q9" s="117"/>
      <c r="R9" s="117"/>
      <c r="S9" s="117"/>
      <c r="T9" s="117"/>
      <c r="U9" s="117"/>
      <c r="V9" s="117"/>
      <c r="W9" s="117"/>
      <c r="X9" s="117"/>
      <c r="Y9" s="79"/>
      <c r="Z9" s="91"/>
      <c r="AA9" s="91"/>
      <c r="AB9" s="91"/>
      <c r="AC9" s="91"/>
      <c r="AD9" s="91"/>
      <c r="AE9" s="91"/>
      <c r="AF9" s="91"/>
      <c r="AG9" s="91"/>
      <c r="AH9" s="91"/>
      <c r="AI9" s="91"/>
      <c r="AJ9" s="91"/>
      <c r="AK9" s="91"/>
      <c r="AL9" s="91"/>
      <c r="AM9" s="91"/>
      <c r="AN9" s="91"/>
      <c r="AO9" s="91"/>
      <c r="AP9" s="91"/>
      <c r="AQ9" s="91"/>
      <c r="AR9" s="91"/>
      <c r="AS9" s="91"/>
      <c r="AT9" s="91"/>
      <c r="AU9" s="91"/>
      <c r="AV9" s="91"/>
    </row>
    <row r="10" spans="1:48" ht="18.75" customHeight="1" x14ac:dyDescent="0.2">
      <c r="A10" s="54" t="s">
        <v>49</v>
      </c>
      <c r="B10" s="103" t="s">
        <v>50</v>
      </c>
      <c r="C10" s="103"/>
      <c r="D10" s="103"/>
      <c r="E10" s="103"/>
      <c r="F10" s="103"/>
      <c r="G10" s="103"/>
      <c r="H10" s="103"/>
      <c r="I10" s="103"/>
      <c r="J10" s="103"/>
      <c r="K10" s="103"/>
      <c r="L10" s="103"/>
      <c r="M10" s="103"/>
      <c r="N10" s="103"/>
      <c r="O10" s="103"/>
      <c r="P10" s="103"/>
      <c r="Q10" s="103"/>
      <c r="R10" s="103"/>
      <c r="S10" s="103"/>
      <c r="T10" s="103"/>
      <c r="U10" s="103"/>
      <c r="V10" s="103"/>
      <c r="W10" s="103"/>
      <c r="X10" s="103"/>
      <c r="Y10" s="18" t="s">
        <v>51</v>
      </c>
      <c r="Z10" s="184" t="s">
        <v>52</v>
      </c>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row>
    <row r="11" spans="1:48" ht="15" customHeight="1" x14ac:dyDescent="0.25">
      <c r="A11" s="68"/>
      <c r="B11" s="20"/>
      <c r="C11" s="20"/>
      <c r="D11" s="20"/>
      <c r="E11" s="20"/>
      <c r="F11" s="20"/>
      <c r="G11" s="20"/>
      <c r="H11" s="20"/>
      <c r="I11" s="20"/>
      <c r="J11" s="20"/>
      <c r="K11" s="20"/>
      <c r="L11" s="20"/>
      <c r="M11" s="20"/>
      <c r="N11" s="20"/>
      <c r="O11" s="20"/>
      <c r="P11" s="20"/>
      <c r="Q11" s="20"/>
      <c r="R11" s="20"/>
      <c r="S11" s="20"/>
      <c r="T11" s="20"/>
      <c r="U11" s="19"/>
      <c r="V11" s="19"/>
      <c r="W11" s="19"/>
      <c r="X11" s="19"/>
      <c r="Y11" s="83"/>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row>
    <row r="12" spans="1:48" ht="15.75" customHeight="1" x14ac:dyDescent="0.25">
      <c r="A12" s="68" t="s">
        <v>51</v>
      </c>
      <c r="B12" s="149" t="s">
        <v>0</v>
      </c>
      <c r="C12" s="149"/>
      <c r="D12" s="149"/>
      <c r="E12" s="149"/>
      <c r="F12" s="149"/>
      <c r="G12" s="149"/>
      <c r="H12" s="188"/>
      <c r="I12" s="188"/>
      <c r="J12" s="188"/>
      <c r="K12" s="188"/>
      <c r="L12" s="188"/>
      <c r="M12" s="188"/>
      <c r="N12" s="188"/>
      <c r="O12" s="188"/>
      <c r="P12" s="188"/>
      <c r="Q12" s="188"/>
      <c r="R12" s="188"/>
      <c r="S12" s="188"/>
      <c r="T12" s="188"/>
      <c r="U12" s="188"/>
      <c r="V12" s="188"/>
      <c r="W12" s="188"/>
      <c r="X12" s="188"/>
      <c r="Y12" s="79"/>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row>
    <row r="13" spans="1:48" ht="15" x14ac:dyDescent="0.25">
      <c r="A13" s="68"/>
      <c r="B13" s="19"/>
      <c r="C13" s="19"/>
      <c r="D13" s="19"/>
      <c r="E13" s="19"/>
      <c r="F13" s="19"/>
      <c r="G13" s="19"/>
      <c r="H13" s="19"/>
      <c r="I13" s="19"/>
      <c r="J13" s="19"/>
      <c r="K13" s="19"/>
      <c r="L13" s="19"/>
      <c r="M13" s="19"/>
      <c r="N13" s="19"/>
      <c r="O13" s="19"/>
      <c r="P13" s="19"/>
      <c r="Q13" s="19"/>
      <c r="R13" s="19"/>
      <c r="S13" s="19"/>
      <c r="T13" s="19"/>
      <c r="U13" s="19"/>
      <c r="V13" s="19"/>
      <c r="W13" s="19"/>
      <c r="X13" s="19"/>
      <c r="Y13" s="79"/>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row>
    <row r="14" spans="1:48" ht="15.75" customHeight="1" x14ac:dyDescent="0.25">
      <c r="A14" s="68" t="s">
        <v>53</v>
      </c>
      <c r="B14" s="149" t="s">
        <v>41</v>
      </c>
      <c r="C14" s="149"/>
      <c r="D14" s="149"/>
      <c r="E14" s="149"/>
      <c r="F14" s="149"/>
      <c r="G14" s="149"/>
      <c r="H14" s="188"/>
      <c r="I14" s="188"/>
      <c r="J14" s="188"/>
      <c r="K14" s="188"/>
      <c r="L14" s="188"/>
      <c r="M14" s="188"/>
      <c r="N14" s="15"/>
      <c r="O14" s="15"/>
      <c r="P14" s="15"/>
      <c r="Q14" s="15"/>
      <c r="R14" s="15"/>
      <c r="S14" s="15"/>
      <c r="T14" s="15"/>
      <c r="U14" s="15"/>
      <c r="V14" s="15"/>
      <c r="W14" s="15"/>
      <c r="X14" s="19"/>
      <c r="Y14" s="79"/>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row>
    <row r="15" spans="1:48" ht="15" x14ac:dyDescent="0.25">
      <c r="A15" s="68"/>
      <c r="B15" s="19"/>
      <c r="C15" s="19"/>
      <c r="D15" s="19"/>
      <c r="E15" s="19"/>
      <c r="F15" s="19"/>
      <c r="G15" s="19"/>
      <c r="H15" s="19"/>
      <c r="I15" s="19"/>
      <c r="J15" s="19"/>
      <c r="K15" s="19"/>
      <c r="L15" s="19"/>
      <c r="M15" s="19"/>
      <c r="N15" s="19"/>
      <c r="O15" s="19"/>
      <c r="P15" s="19"/>
      <c r="Q15" s="19"/>
      <c r="R15" s="19"/>
      <c r="S15" s="19"/>
      <c r="T15" s="19"/>
      <c r="U15" s="19"/>
      <c r="V15" s="19"/>
      <c r="W15" s="19"/>
      <c r="X15" s="19"/>
      <c r="Y15" s="7" t="s">
        <v>54</v>
      </c>
      <c r="Z15" s="181" t="s">
        <v>55</v>
      </c>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row>
    <row r="16" spans="1:48" ht="15.75" customHeight="1" x14ac:dyDescent="0.2">
      <c r="A16" s="68" t="s">
        <v>56</v>
      </c>
      <c r="B16" s="148" t="s">
        <v>57</v>
      </c>
      <c r="C16" s="148"/>
      <c r="D16" s="148"/>
      <c r="E16" s="148"/>
      <c r="F16" s="148"/>
      <c r="G16" s="148"/>
      <c r="H16" s="132"/>
      <c r="I16" s="132"/>
      <c r="J16" s="132"/>
      <c r="K16" s="132"/>
      <c r="L16" s="132"/>
      <c r="M16" s="132"/>
      <c r="N16" s="132"/>
      <c r="O16" s="132"/>
      <c r="P16" s="132"/>
      <c r="Q16" s="132"/>
      <c r="R16" s="132"/>
      <c r="S16" s="132"/>
      <c r="T16" s="132"/>
      <c r="U16" s="132"/>
      <c r="V16" s="132"/>
      <c r="W16" s="132"/>
      <c r="X16" s="132"/>
      <c r="Y16" s="7"/>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row>
    <row r="17" spans="1:48" ht="15.75" customHeight="1" x14ac:dyDescent="0.2">
      <c r="A17" s="68"/>
      <c r="B17" s="148"/>
      <c r="C17" s="148"/>
      <c r="D17" s="148"/>
      <c r="E17" s="148"/>
      <c r="F17" s="148"/>
      <c r="G17" s="148"/>
      <c r="H17" s="135"/>
      <c r="I17" s="135"/>
      <c r="J17" s="135"/>
      <c r="K17" s="135"/>
      <c r="L17" s="135"/>
      <c r="M17" s="135"/>
      <c r="N17" s="135"/>
      <c r="O17" s="135"/>
      <c r="P17" s="135"/>
      <c r="Q17" s="135"/>
      <c r="R17" s="135"/>
      <c r="S17" s="135"/>
      <c r="T17" s="135"/>
      <c r="U17" s="135"/>
      <c r="V17" s="135"/>
      <c r="W17" s="135"/>
      <c r="X17" s="135"/>
      <c r="Y17" s="7"/>
      <c r="Z17" s="14"/>
      <c r="AA17" s="14"/>
      <c r="AB17" s="14"/>
      <c r="AC17" s="14"/>
      <c r="AD17" s="14"/>
      <c r="AE17" s="14"/>
      <c r="AF17" s="14"/>
      <c r="AG17" s="14"/>
      <c r="AH17" s="14"/>
      <c r="AI17" s="14"/>
      <c r="AJ17" s="14"/>
      <c r="AK17" s="14"/>
      <c r="AL17" s="14"/>
      <c r="AM17" s="14"/>
      <c r="AN17" s="14"/>
      <c r="AO17" s="14"/>
      <c r="AP17" s="14"/>
      <c r="AQ17" s="14"/>
      <c r="AR17" s="14"/>
      <c r="AS17" s="14"/>
      <c r="AT17" s="14"/>
      <c r="AU17" s="14"/>
      <c r="AV17" s="14"/>
    </row>
    <row r="18" spans="1:48" ht="15" x14ac:dyDescent="0.25">
      <c r="A18" s="68"/>
      <c r="B18" s="19"/>
      <c r="C18" s="19"/>
      <c r="D18" s="19"/>
      <c r="E18" s="19"/>
      <c r="F18" s="19"/>
      <c r="G18" s="19"/>
      <c r="H18" s="19"/>
      <c r="I18" s="19"/>
      <c r="J18" s="19"/>
      <c r="K18" s="19"/>
      <c r="L18" s="19"/>
      <c r="M18" s="19"/>
      <c r="N18" s="19"/>
      <c r="O18" s="19"/>
      <c r="P18" s="19"/>
      <c r="Q18" s="19"/>
      <c r="R18" s="19"/>
      <c r="S18" s="19"/>
      <c r="T18" s="19"/>
      <c r="U18" s="19"/>
      <c r="V18" s="19"/>
      <c r="W18" s="19"/>
      <c r="X18" s="19"/>
      <c r="Y18" s="7" t="s">
        <v>58</v>
      </c>
      <c r="Z18" s="106" t="s">
        <v>59</v>
      </c>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row>
    <row r="19" spans="1:48" ht="15" x14ac:dyDescent="0.25">
      <c r="A19" s="68"/>
      <c r="B19" s="19"/>
      <c r="C19" s="19"/>
      <c r="D19" s="19"/>
      <c r="E19" s="19"/>
      <c r="F19" s="19"/>
      <c r="G19" s="19"/>
      <c r="H19" s="19"/>
      <c r="I19" s="19"/>
      <c r="J19" s="19"/>
      <c r="K19" s="19"/>
      <c r="L19" s="19"/>
      <c r="M19" s="19"/>
      <c r="N19" s="19"/>
      <c r="O19" s="19"/>
      <c r="P19" s="19"/>
      <c r="Q19" s="19"/>
      <c r="R19" s="19"/>
      <c r="S19" s="19"/>
      <c r="T19" s="19"/>
      <c r="U19" s="19"/>
      <c r="V19" s="19"/>
      <c r="W19" s="19"/>
      <c r="X19" s="19"/>
      <c r="Y19" s="7"/>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row>
    <row r="20" spans="1:48" ht="18.75" customHeight="1" x14ac:dyDescent="0.2">
      <c r="A20" s="54" t="s">
        <v>60</v>
      </c>
      <c r="B20" s="103" t="s">
        <v>61</v>
      </c>
      <c r="C20" s="103"/>
      <c r="D20" s="103"/>
      <c r="E20" s="103"/>
      <c r="F20" s="103"/>
      <c r="G20" s="103"/>
      <c r="H20" s="103"/>
      <c r="I20" s="103"/>
      <c r="J20" s="103"/>
      <c r="K20" s="103"/>
      <c r="L20" s="103"/>
      <c r="M20" s="103"/>
      <c r="N20" s="103"/>
      <c r="O20" s="103"/>
      <c r="P20" s="103"/>
      <c r="Q20" s="103"/>
      <c r="R20" s="103"/>
      <c r="S20" s="103"/>
      <c r="T20" s="103"/>
      <c r="U20" s="103"/>
      <c r="V20" s="103"/>
      <c r="W20" s="103"/>
      <c r="X20" s="103"/>
      <c r="Y20" s="18"/>
      <c r="Z20" s="21"/>
      <c r="AA20" s="21"/>
      <c r="AB20" s="21"/>
      <c r="AC20" s="21"/>
      <c r="AD20" s="21"/>
      <c r="AE20" s="21"/>
      <c r="AF20" s="21"/>
      <c r="AG20" s="21"/>
      <c r="AH20" s="21"/>
      <c r="AI20" s="21"/>
      <c r="AJ20" s="21"/>
      <c r="AK20" s="21"/>
      <c r="AL20" s="21"/>
      <c r="AM20" s="21"/>
      <c r="AN20" s="21"/>
      <c r="AO20" s="21"/>
      <c r="AP20" s="21"/>
      <c r="AQ20" s="21"/>
      <c r="AR20" s="21"/>
      <c r="AS20" s="21"/>
      <c r="AT20" s="21"/>
      <c r="AU20" s="21"/>
      <c r="AV20" s="21"/>
    </row>
    <row r="21" spans="1:48" ht="15" x14ac:dyDescent="0.25">
      <c r="A21" s="68"/>
      <c r="B21" s="20"/>
      <c r="C21" s="20"/>
      <c r="D21" s="20"/>
      <c r="E21" s="20"/>
      <c r="F21" s="20"/>
      <c r="G21" s="20"/>
      <c r="H21" s="20"/>
      <c r="I21" s="20"/>
      <c r="J21" s="20"/>
      <c r="K21" s="20"/>
      <c r="L21" s="20"/>
      <c r="M21" s="20"/>
      <c r="N21" s="20"/>
      <c r="O21" s="20"/>
      <c r="P21" s="20"/>
      <c r="Q21" s="20"/>
      <c r="R21" s="20"/>
      <c r="S21" s="20"/>
      <c r="T21" s="20"/>
      <c r="U21" s="19"/>
      <c r="V21" s="19"/>
      <c r="W21" s="19"/>
      <c r="X21" s="19"/>
      <c r="Y21" s="7"/>
      <c r="Z21" s="8"/>
      <c r="AA21" s="8"/>
      <c r="AB21" s="8"/>
      <c r="AC21" s="8"/>
      <c r="AD21" s="8"/>
      <c r="AE21" s="8"/>
      <c r="AF21" s="8"/>
      <c r="AG21" s="8"/>
      <c r="AH21" s="8"/>
      <c r="AI21" s="8"/>
      <c r="AJ21" s="8"/>
      <c r="AK21" s="8"/>
      <c r="AL21" s="8"/>
      <c r="AM21" s="8"/>
      <c r="AN21" s="8"/>
      <c r="AO21" s="8"/>
      <c r="AP21" s="8"/>
      <c r="AQ21" s="8"/>
      <c r="AR21" s="8"/>
      <c r="AS21" s="8"/>
      <c r="AT21" s="8"/>
      <c r="AU21" s="8"/>
      <c r="AV21" s="8"/>
    </row>
    <row r="22" spans="1:48" ht="15.75" customHeight="1" x14ac:dyDescent="0.25">
      <c r="A22" s="68" t="s">
        <v>51</v>
      </c>
      <c r="B22" s="149" t="s">
        <v>62</v>
      </c>
      <c r="C22" s="149"/>
      <c r="D22" s="149"/>
      <c r="E22" s="149"/>
      <c r="F22" s="149"/>
      <c r="G22" s="149"/>
      <c r="H22" s="15"/>
      <c r="I22" s="188"/>
      <c r="J22" s="188"/>
      <c r="K22" s="188"/>
      <c r="L22" s="188"/>
      <c r="M22" s="188"/>
      <c r="N22" s="188"/>
      <c r="O22" s="188"/>
      <c r="P22" s="188"/>
      <c r="Q22" s="188"/>
      <c r="R22" s="188"/>
      <c r="S22" s="188"/>
      <c r="T22" s="188"/>
      <c r="U22" s="188"/>
      <c r="V22" s="188"/>
      <c r="W22" s="188"/>
      <c r="X22" s="188"/>
      <c r="Y22" s="7" t="s">
        <v>51</v>
      </c>
      <c r="Z22" s="106" t="s">
        <v>63</v>
      </c>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row>
    <row r="23" spans="1:48" ht="15" x14ac:dyDescent="0.25">
      <c r="A23" s="68"/>
      <c r="B23" s="19"/>
      <c r="C23" s="19"/>
      <c r="D23" s="19"/>
      <c r="E23" s="19"/>
      <c r="F23" s="19"/>
      <c r="G23" s="19"/>
      <c r="H23" s="19"/>
      <c r="I23" s="19"/>
      <c r="J23" s="19"/>
      <c r="K23" s="19"/>
      <c r="L23" s="19"/>
      <c r="M23" s="19"/>
      <c r="N23" s="19"/>
      <c r="O23" s="19"/>
      <c r="P23" s="19"/>
      <c r="Q23" s="19"/>
      <c r="R23" s="19"/>
      <c r="S23" s="19"/>
      <c r="T23" s="19"/>
      <c r="U23" s="19"/>
      <c r="V23" s="19"/>
      <c r="W23" s="19"/>
      <c r="X23" s="19"/>
      <c r="Y23" s="7"/>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row>
    <row r="24" spans="1:48" ht="15.75" customHeight="1" x14ac:dyDescent="0.25">
      <c r="A24" s="68" t="s">
        <v>53</v>
      </c>
      <c r="B24" s="149" t="s">
        <v>64</v>
      </c>
      <c r="C24" s="149"/>
      <c r="D24" s="149"/>
      <c r="E24" s="149"/>
      <c r="F24" s="149"/>
      <c r="G24" s="149"/>
      <c r="H24" s="15"/>
      <c r="I24" s="188"/>
      <c r="J24" s="188"/>
      <c r="K24" s="188"/>
      <c r="L24" s="188"/>
      <c r="M24" s="188"/>
      <c r="N24" s="188"/>
      <c r="O24" s="188"/>
      <c r="P24" s="188"/>
      <c r="Q24" s="188"/>
      <c r="R24" s="188"/>
      <c r="S24" s="188"/>
      <c r="T24" s="188"/>
      <c r="U24" s="188"/>
      <c r="V24" s="188"/>
      <c r="W24" s="188"/>
      <c r="X24" s="188"/>
      <c r="Y24" s="7"/>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row>
    <row r="25" spans="1:48" ht="15" x14ac:dyDescent="0.25">
      <c r="A25" s="68"/>
      <c r="B25" s="19"/>
      <c r="C25" s="19"/>
      <c r="D25" s="19"/>
      <c r="E25" s="19"/>
      <c r="F25" s="19"/>
      <c r="G25" s="19"/>
      <c r="H25" s="19"/>
      <c r="I25" s="19"/>
      <c r="J25" s="19"/>
      <c r="K25" s="19"/>
      <c r="L25" s="19"/>
      <c r="M25" s="19"/>
      <c r="N25" s="19"/>
      <c r="O25" s="19"/>
      <c r="P25" s="19"/>
      <c r="Q25" s="19"/>
      <c r="R25" s="19"/>
      <c r="S25" s="19"/>
      <c r="T25" s="19"/>
      <c r="U25" s="19"/>
      <c r="V25" s="19"/>
      <c r="W25" s="19"/>
      <c r="X25" s="19"/>
      <c r="Y25" s="7"/>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row>
    <row r="26" spans="1:48" ht="15.75" customHeight="1" x14ac:dyDescent="0.25">
      <c r="A26" s="68" t="s">
        <v>56</v>
      </c>
      <c r="B26" s="19" t="s">
        <v>66</v>
      </c>
      <c r="C26" s="19"/>
      <c r="D26" s="19"/>
      <c r="E26" s="19"/>
      <c r="F26" s="19"/>
      <c r="G26" s="19"/>
      <c r="H26" s="15"/>
      <c r="I26" s="191"/>
      <c r="J26" s="191"/>
      <c r="K26" s="191"/>
      <c r="L26" s="191"/>
      <c r="M26" s="191"/>
      <c r="N26" s="191"/>
      <c r="O26" s="15"/>
      <c r="P26" s="15"/>
      <c r="Q26" s="15"/>
      <c r="R26" s="15"/>
      <c r="S26" s="15"/>
      <c r="T26" s="15"/>
      <c r="U26" s="19"/>
      <c r="V26" s="19"/>
      <c r="W26" s="19"/>
      <c r="X26" s="19"/>
      <c r="Y26" s="7" t="s">
        <v>56</v>
      </c>
      <c r="Z26" s="106" t="s">
        <v>189</v>
      </c>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row>
    <row r="27" spans="1:48" ht="15" x14ac:dyDescent="0.25">
      <c r="A27" s="68"/>
      <c r="B27" s="19"/>
      <c r="C27" s="19"/>
      <c r="D27" s="19"/>
      <c r="E27" s="19"/>
      <c r="F27" s="19"/>
      <c r="G27" s="19"/>
      <c r="H27" s="19"/>
      <c r="I27" s="19"/>
      <c r="J27" s="19"/>
      <c r="K27" s="19"/>
      <c r="L27" s="19"/>
      <c r="M27" s="19"/>
      <c r="N27" s="19"/>
      <c r="O27" s="19"/>
      <c r="P27" s="19"/>
      <c r="Q27" s="19"/>
      <c r="R27" s="19"/>
      <c r="S27" s="19"/>
      <c r="T27" s="19"/>
      <c r="U27" s="19"/>
      <c r="V27" s="19"/>
      <c r="W27" s="19"/>
      <c r="X27" s="19"/>
      <c r="Y27" s="7"/>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row>
    <row r="28" spans="1:48" ht="15" x14ac:dyDescent="0.25">
      <c r="A28" s="68"/>
      <c r="B28" s="19"/>
      <c r="C28" s="19"/>
      <c r="D28" s="19"/>
      <c r="E28" s="19"/>
      <c r="F28" s="19"/>
      <c r="G28" s="19"/>
      <c r="H28" s="19"/>
      <c r="I28" s="19"/>
      <c r="J28" s="19"/>
      <c r="K28" s="19"/>
      <c r="L28" s="19"/>
      <c r="M28" s="19"/>
      <c r="N28" s="19"/>
      <c r="O28" s="19"/>
      <c r="P28" s="19"/>
      <c r="Q28" s="19"/>
      <c r="R28" s="19"/>
      <c r="S28" s="19"/>
      <c r="T28" s="19"/>
      <c r="U28" s="19"/>
      <c r="V28" s="19"/>
      <c r="W28" s="19"/>
      <c r="X28" s="19"/>
      <c r="Y28" s="7"/>
      <c r="Z28" s="8"/>
      <c r="AA28" s="8"/>
      <c r="AB28" s="8"/>
      <c r="AC28" s="8"/>
      <c r="AD28" s="8"/>
      <c r="AE28" s="8"/>
      <c r="AF28" s="8"/>
      <c r="AG28" s="8"/>
      <c r="AH28" s="8"/>
      <c r="AI28" s="8"/>
      <c r="AJ28" s="8"/>
      <c r="AK28" s="8"/>
      <c r="AL28" s="8"/>
      <c r="AM28" s="8"/>
      <c r="AN28" s="8"/>
      <c r="AO28" s="8"/>
      <c r="AP28" s="8"/>
      <c r="AQ28" s="8"/>
      <c r="AR28" s="8"/>
      <c r="AS28" s="8"/>
      <c r="AT28" s="8"/>
      <c r="AU28" s="8"/>
      <c r="AV28" s="8"/>
    </row>
    <row r="29" spans="1:48" ht="18.75" customHeight="1" x14ac:dyDescent="0.2">
      <c r="A29" s="54" t="s">
        <v>67</v>
      </c>
      <c r="B29" s="103" t="s">
        <v>68</v>
      </c>
      <c r="C29" s="103"/>
      <c r="D29" s="103"/>
      <c r="E29" s="103"/>
      <c r="F29" s="103"/>
      <c r="G29" s="103"/>
      <c r="H29" s="103"/>
      <c r="I29" s="103"/>
      <c r="J29" s="103"/>
      <c r="K29" s="103"/>
      <c r="L29" s="103"/>
      <c r="M29" s="103"/>
      <c r="N29" s="103"/>
      <c r="O29" s="103"/>
      <c r="P29" s="103"/>
      <c r="Q29" s="103"/>
      <c r="R29" s="103"/>
      <c r="S29" s="103"/>
      <c r="T29" s="103"/>
      <c r="U29" s="103"/>
      <c r="V29" s="103"/>
      <c r="W29" s="103"/>
      <c r="X29" s="103"/>
      <c r="Y29" s="18"/>
      <c r="Z29" s="21"/>
      <c r="AA29" s="21"/>
      <c r="AB29" s="21"/>
      <c r="AC29" s="21"/>
      <c r="AD29" s="21"/>
      <c r="AE29" s="21"/>
      <c r="AF29" s="21"/>
      <c r="AG29" s="21"/>
      <c r="AH29" s="21"/>
      <c r="AI29" s="21"/>
      <c r="AJ29" s="21"/>
      <c r="AK29" s="21"/>
      <c r="AL29" s="21"/>
      <c r="AM29" s="21"/>
      <c r="AN29" s="21"/>
      <c r="AO29" s="21"/>
      <c r="AP29" s="21"/>
      <c r="AQ29" s="21"/>
      <c r="AR29" s="21"/>
      <c r="AS29" s="21"/>
      <c r="AT29" s="21"/>
      <c r="AU29" s="21"/>
      <c r="AV29" s="21"/>
    </row>
    <row r="30" spans="1:48" ht="15" x14ac:dyDescent="0.25">
      <c r="A30" s="68"/>
      <c r="B30" s="19"/>
      <c r="C30" s="19"/>
      <c r="D30" s="19"/>
      <c r="E30" s="19"/>
      <c r="F30" s="19"/>
      <c r="G30" s="19"/>
      <c r="H30" s="19"/>
      <c r="I30" s="19"/>
      <c r="J30" s="19"/>
      <c r="K30" s="19"/>
      <c r="L30" s="19"/>
      <c r="M30" s="19"/>
      <c r="N30" s="19"/>
      <c r="O30" s="19"/>
      <c r="P30" s="19"/>
      <c r="Q30" s="19"/>
      <c r="R30" s="19"/>
      <c r="S30" s="19"/>
      <c r="T30" s="19"/>
      <c r="U30" s="19"/>
      <c r="V30" s="19"/>
      <c r="W30" s="19"/>
      <c r="X30" s="19"/>
      <c r="Y30" s="7"/>
      <c r="Z30" s="8"/>
      <c r="AA30" s="8"/>
      <c r="AB30" s="8"/>
      <c r="AC30" s="8"/>
      <c r="AD30" s="8"/>
      <c r="AE30" s="8"/>
      <c r="AF30" s="8"/>
      <c r="AG30" s="8"/>
      <c r="AH30" s="8"/>
      <c r="AI30" s="8"/>
      <c r="AJ30" s="8"/>
      <c r="AK30" s="8"/>
      <c r="AL30" s="8"/>
      <c r="AM30" s="8"/>
      <c r="AN30" s="8"/>
      <c r="AO30" s="8"/>
      <c r="AP30" s="8"/>
      <c r="AQ30" s="8"/>
      <c r="AR30" s="8"/>
      <c r="AS30" s="8"/>
      <c r="AT30" s="8"/>
      <c r="AU30" s="8"/>
      <c r="AV30" s="8"/>
    </row>
    <row r="31" spans="1:48" ht="15.75" customHeight="1" x14ac:dyDescent="0.25">
      <c r="A31" s="68" t="s">
        <v>51</v>
      </c>
      <c r="B31" s="149" t="s">
        <v>69</v>
      </c>
      <c r="C31" s="149"/>
      <c r="D31" s="149"/>
      <c r="E31" s="149"/>
      <c r="F31" s="149"/>
      <c r="G31" s="149"/>
      <c r="H31" s="149"/>
      <c r="I31" s="149"/>
      <c r="J31" s="149"/>
      <c r="K31" s="191"/>
      <c r="L31" s="188"/>
      <c r="M31" s="188"/>
      <c r="N31" s="188"/>
      <c r="O31" s="188"/>
      <c r="P31" s="188"/>
      <c r="Q31" s="188"/>
      <c r="R31" s="19"/>
      <c r="S31" s="19"/>
      <c r="T31" s="19"/>
      <c r="U31" s="19"/>
      <c r="V31" s="19"/>
      <c r="W31" s="19"/>
      <c r="X31" s="19"/>
      <c r="Y31" s="7" t="s">
        <v>51</v>
      </c>
      <c r="Z31" s="106" t="s">
        <v>70</v>
      </c>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row>
    <row r="32" spans="1:48" ht="15" x14ac:dyDescent="0.25">
      <c r="A32" s="68"/>
      <c r="B32" s="19"/>
      <c r="C32" s="19"/>
      <c r="D32" s="19"/>
      <c r="E32" s="19"/>
      <c r="F32" s="19"/>
      <c r="G32" s="19"/>
      <c r="H32" s="19"/>
      <c r="I32" s="19"/>
      <c r="J32" s="19"/>
      <c r="K32" s="19"/>
      <c r="L32" s="19"/>
      <c r="M32" s="19"/>
      <c r="N32" s="19"/>
      <c r="O32" s="19"/>
      <c r="P32" s="19"/>
      <c r="Q32" s="19"/>
      <c r="R32" s="19"/>
      <c r="S32" s="19"/>
      <c r="T32" s="19"/>
      <c r="U32" s="19"/>
      <c r="V32" s="19"/>
      <c r="W32" s="19"/>
      <c r="X32" s="19"/>
      <c r="Y32" s="7"/>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row>
    <row r="33" spans="1:48" ht="15.75" customHeight="1" x14ac:dyDescent="0.25">
      <c r="A33" s="68" t="s">
        <v>53</v>
      </c>
      <c r="B33" s="149" t="s">
        <v>71</v>
      </c>
      <c r="C33" s="149"/>
      <c r="D33" s="149"/>
      <c r="E33" s="149"/>
      <c r="F33" s="149"/>
      <c r="G33" s="149"/>
      <c r="H33" s="149"/>
      <c r="I33" s="149"/>
      <c r="J33" s="149"/>
      <c r="K33" s="65" t="s">
        <v>72</v>
      </c>
      <c r="L33" s="72"/>
      <c r="M33" s="170" t="s">
        <v>73</v>
      </c>
      <c r="N33" s="145"/>
      <c r="O33" s="172"/>
      <c r="P33" s="72"/>
      <c r="Q33" s="19"/>
      <c r="R33" s="19"/>
      <c r="S33" s="19"/>
      <c r="T33" s="19"/>
      <c r="U33" s="19"/>
      <c r="V33" s="19"/>
      <c r="W33" s="19"/>
      <c r="X33" s="19"/>
      <c r="Y33" s="7"/>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row>
    <row r="34" spans="1:48" ht="15" x14ac:dyDescent="0.25">
      <c r="A34" s="68"/>
      <c r="B34" s="19"/>
      <c r="C34" s="19"/>
      <c r="D34" s="19"/>
      <c r="E34" s="19"/>
      <c r="F34" s="19"/>
      <c r="G34" s="19"/>
      <c r="H34" s="19"/>
      <c r="I34" s="19"/>
      <c r="J34" s="19"/>
      <c r="K34" s="19"/>
      <c r="L34" s="19"/>
      <c r="M34" s="19"/>
      <c r="N34" s="19"/>
      <c r="O34" s="19"/>
      <c r="P34" s="19"/>
      <c r="Q34" s="19"/>
      <c r="R34" s="19"/>
      <c r="S34" s="19"/>
      <c r="T34" s="19"/>
      <c r="U34" s="19"/>
      <c r="V34" s="19"/>
      <c r="W34" s="19"/>
      <c r="X34" s="19"/>
      <c r="Y34" s="7"/>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row>
    <row r="35" spans="1:48" ht="15.75" customHeight="1" x14ac:dyDescent="0.25">
      <c r="A35" s="68" t="s">
        <v>56</v>
      </c>
      <c r="B35" s="149" t="s">
        <v>74</v>
      </c>
      <c r="C35" s="149"/>
      <c r="D35" s="149"/>
      <c r="E35" s="149"/>
      <c r="F35" s="149"/>
      <c r="G35" s="149"/>
      <c r="H35" s="149"/>
      <c r="I35" s="149"/>
      <c r="J35" s="15"/>
      <c r="K35" s="191"/>
      <c r="L35" s="188"/>
      <c r="M35" s="188"/>
      <c r="N35" s="188"/>
      <c r="O35" s="188"/>
      <c r="P35" s="188"/>
      <c r="Q35" s="188"/>
      <c r="R35" s="19"/>
      <c r="S35" s="19"/>
      <c r="T35" s="19"/>
      <c r="U35" s="19"/>
      <c r="V35" s="19"/>
      <c r="W35" s="19"/>
      <c r="X35" s="19"/>
      <c r="Y35" s="22" t="s">
        <v>56</v>
      </c>
      <c r="Z35" s="181" t="s">
        <v>75</v>
      </c>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row>
    <row r="36" spans="1:48" ht="15" x14ac:dyDescent="0.25">
      <c r="A36" s="68"/>
      <c r="B36" s="15"/>
      <c r="C36" s="15"/>
      <c r="D36" s="15"/>
      <c r="E36" s="15"/>
      <c r="F36" s="15"/>
      <c r="G36" s="15"/>
      <c r="H36" s="15"/>
      <c r="I36" s="15"/>
      <c r="J36" s="15"/>
      <c r="K36" s="15"/>
      <c r="L36" s="15"/>
      <c r="M36" s="15"/>
      <c r="N36" s="15"/>
      <c r="O36" s="15"/>
      <c r="P36" s="19"/>
      <c r="Q36" s="19"/>
      <c r="R36" s="19"/>
      <c r="S36" s="19"/>
      <c r="T36" s="19"/>
      <c r="U36" s="19"/>
      <c r="V36" s="19"/>
      <c r="W36" s="19"/>
      <c r="X36" s="19"/>
      <c r="Y36" s="22"/>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row>
    <row r="37" spans="1:48" ht="15.75" customHeight="1" x14ac:dyDescent="0.25">
      <c r="A37" s="68" t="s">
        <v>65</v>
      </c>
      <c r="B37" s="149" t="s">
        <v>128</v>
      </c>
      <c r="C37" s="149"/>
      <c r="D37" s="149"/>
      <c r="E37" s="149"/>
      <c r="F37" s="149"/>
      <c r="G37" s="149"/>
      <c r="H37" s="149"/>
      <c r="I37" s="188"/>
      <c r="J37" s="188"/>
      <c r="K37" s="188"/>
      <c r="L37" s="188"/>
      <c r="M37" s="188"/>
      <c r="N37" s="188"/>
      <c r="O37" s="188"/>
      <c r="P37" s="188"/>
      <c r="Q37" s="188"/>
      <c r="R37" s="188"/>
      <c r="S37" s="188"/>
      <c r="T37" s="188"/>
      <c r="U37" s="188"/>
      <c r="V37" s="188"/>
      <c r="W37" s="188"/>
      <c r="X37" s="188"/>
      <c r="Y37" s="7"/>
      <c r="Z37" s="14"/>
      <c r="AA37" s="14"/>
      <c r="AB37" s="14"/>
      <c r="AC37" s="14"/>
      <c r="AD37" s="14"/>
      <c r="AE37" s="14"/>
      <c r="AF37" s="14"/>
      <c r="AG37" s="14"/>
      <c r="AH37" s="14"/>
      <c r="AI37" s="14"/>
      <c r="AJ37" s="14"/>
      <c r="AK37" s="14"/>
      <c r="AL37" s="14"/>
      <c r="AM37" s="14"/>
      <c r="AN37" s="14"/>
      <c r="AO37" s="14"/>
      <c r="AP37" s="14"/>
      <c r="AQ37" s="14"/>
      <c r="AR37" s="14"/>
      <c r="AS37" s="14"/>
      <c r="AT37" s="14"/>
      <c r="AU37" s="14"/>
      <c r="AV37" s="14"/>
    </row>
    <row r="38" spans="1:48" ht="15" x14ac:dyDescent="0.25">
      <c r="A38" s="68"/>
      <c r="B38" s="19"/>
      <c r="C38" s="19"/>
      <c r="D38" s="19"/>
      <c r="E38" s="19"/>
      <c r="F38" s="19"/>
      <c r="G38" s="19"/>
      <c r="H38" s="19"/>
      <c r="I38" s="19"/>
      <c r="J38" s="19"/>
      <c r="K38" s="19"/>
      <c r="L38" s="19"/>
      <c r="M38" s="19"/>
      <c r="N38" s="19"/>
      <c r="O38" s="19"/>
      <c r="P38" s="19"/>
      <c r="Q38" s="19"/>
      <c r="R38" s="19"/>
      <c r="S38" s="19"/>
      <c r="T38" s="19"/>
      <c r="U38" s="19"/>
      <c r="V38" s="19"/>
      <c r="W38" s="19"/>
      <c r="X38" s="19"/>
      <c r="Y38" s="7" t="s">
        <v>65</v>
      </c>
      <c r="Z38" s="106" t="s">
        <v>76</v>
      </c>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row>
    <row r="39" spans="1:48" ht="15.75" customHeight="1" x14ac:dyDescent="0.25">
      <c r="A39" s="68" t="s">
        <v>77</v>
      </c>
      <c r="B39" s="149" t="s">
        <v>78</v>
      </c>
      <c r="C39" s="149"/>
      <c r="D39" s="149"/>
      <c r="E39" s="149"/>
      <c r="F39" s="149"/>
      <c r="G39" s="149"/>
      <c r="H39" s="145" t="s">
        <v>79</v>
      </c>
      <c r="I39" s="145"/>
      <c r="J39" s="145"/>
      <c r="K39" s="188"/>
      <c r="L39" s="188"/>
      <c r="M39" s="188"/>
      <c r="N39" s="188"/>
      <c r="O39" s="188"/>
      <c r="P39" s="188"/>
      <c r="Q39" s="188"/>
      <c r="R39" s="188"/>
      <c r="S39" s="188"/>
      <c r="T39" s="188"/>
      <c r="U39" s="188"/>
      <c r="V39" s="188"/>
      <c r="W39" s="188"/>
      <c r="X39" s="188"/>
      <c r="Y39" s="7"/>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row>
    <row r="40" spans="1:48" ht="15" x14ac:dyDescent="0.25">
      <c r="A40" s="68"/>
      <c r="B40" s="19"/>
      <c r="C40" s="19"/>
      <c r="D40" s="19"/>
      <c r="E40" s="19"/>
      <c r="F40" s="19"/>
      <c r="G40" s="19"/>
      <c r="H40" s="19"/>
      <c r="I40" s="19"/>
      <c r="J40" s="19"/>
      <c r="K40" s="19"/>
      <c r="L40" s="19"/>
      <c r="M40" s="19"/>
      <c r="N40" s="19"/>
      <c r="O40" s="19"/>
      <c r="P40" s="19"/>
      <c r="Q40" s="19"/>
      <c r="R40" s="19"/>
      <c r="S40" s="19"/>
      <c r="T40" s="19"/>
      <c r="U40" s="19"/>
      <c r="V40" s="19"/>
      <c r="W40" s="19"/>
      <c r="X40" s="19"/>
      <c r="Y40" s="7"/>
      <c r="Z40" s="14"/>
      <c r="AA40" s="14"/>
      <c r="AB40" s="14"/>
      <c r="AC40" s="14"/>
      <c r="AD40" s="14"/>
      <c r="AE40" s="14"/>
      <c r="AF40" s="14"/>
      <c r="AG40" s="14"/>
      <c r="AH40" s="14"/>
      <c r="AI40" s="14"/>
      <c r="AJ40" s="14"/>
      <c r="AK40" s="14"/>
      <c r="AL40" s="14"/>
      <c r="AM40" s="14"/>
      <c r="AN40" s="14"/>
      <c r="AO40" s="14"/>
      <c r="AP40" s="14"/>
      <c r="AQ40" s="14"/>
      <c r="AR40" s="14"/>
      <c r="AS40" s="14"/>
      <c r="AT40" s="14"/>
      <c r="AU40" s="14"/>
      <c r="AV40" s="14"/>
    </row>
    <row r="41" spans="1:48" ht="15.75" customHeight="1" x14ac:dyDescent="0.25">
      <c r="A41" s="68"/>
      <c r="B41" s="19"/>
      <c r="C41" s="19"/>
      <c r="D41" s="19"/>
      <c r="E41" s="19"/>
      <c r="F41" s="19"/>
      <c r="G41" s="19"/>
      <c r="H41" s="145" t="s">
        <v>80</v>
      </c>
      <c r="I41" s="145"/>
      <c r="J41" s="145"/>
      <c r="K41" s="188"/>
      <c r="L41" s="188"/>
      <c r="M41" s="188"/>
      <c r="N41" s="188"/>
      <c r="O41" s="15"/>
      <c r="P41" s="145" t="s">
        <v>81</v>
      </c>
      <c r="Q41" s="145"/>
      <c r="R41" s="145"/>
      <c r="S41" s="145"/>
      <c r="T41" s="188"/>
      <c r="U41" s="188"/>
      <c r="V41" s="188"/>
      <c r="W41" s="188"/>
      <c r="X41" s="188"/>
      <c r="Y41" s="22" t="s">
        <v>77</v>
      </c>
      <c r="Z41" s="181" t="s">
        <v>82</v>
      </c>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row>
    <row r="42" spans="1:48" ht="15" x14ac:dyDescent="0.25">
      <c r="A42" s="68"/>
      <c r="B42" s="19"/>
      <c r="C42" s="19"/>
      <c r="D42" s="19"/>
      <c r="E42" s="19"/>
      <c r="F42" s="19"/>
      <c r="G42" s="19"/>
      <c r="H42" s="19"/>
      <c r="I42" s="19"/>
      <c r="J42" s="19"/>
      <c r="K42" s="19"/>
      <c r="L42" s="19"/>
      <c r="M42" s="19"/>
      <c r="N42" s="19"/>
      <c r="O42" s="19"/>
      <c r="P42" s="19"/>
      <c r="Q42" s="19"/>
      <c r="R42" s="19"/>
      <c r="S42" s="19"/>
      <c r="T42" s="19"/>
      <c r="U42" s="19"/>
      <c r="V42" s="19"/>
      <c r="W42" s="19"/>
      <c r="X42" s="19"/>
      <c r="Y42" s="22"/>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row>
    <row r="43" spans="1:48" ht="15.75" customHeight="1" x14ac:dyDescent="0.25">
      <c r="A43" s="68"/>
      <c r="B43" s="19"/>
      <c r="C43" s="19"/>
      <c r="D43" s="19"/>
      <c r="E43" s="19"/>
      <c r="F43" s="19"/>
      <c r="G43" s="19"/>
      <c r="H43" s="145" t="s">
        <v>83</v>
      </c>
      <c r="I43" s="145"/>
      <c r="J43" s="145"/>
      <c r="K43" s="188"/>
      <c r="L43" s="188"/>
      <c r="M43" s="188"/>
      <c r="N43" s="188"/>
      <c r="O43" s="188"/>
      <c r="P43" s="188"/>
      <c r="Q43" s="145" t="s">
        <v>84</v>
      </c>
      <c r="R43" s="145"/>
      <c r="S43" s="188"/>
      <c r="T43" s="188"/>
      <c r="U43" s="188"/>
      <c r="V43" s="188"/>
      <c r="W43" s="188"/>
      <c r="X43" s="188"/>
      <c r="Y43" s="7"/>
      <c r="Z43" s="8"/>
      <c r="AA43" s="8"/>
      <c r="AB43" s="8"/>
      <c r="AC43" s="8"/>
      <c r="AD43" s="8"/>
      <c r="AE43" s="8"/>
      <c r="AF43" s="8"/>
      <c r="AG43" s="8"/>
      <c r="AH43" s="8"/>
      <c r="AI43" s="8"/>
      <c r="AJ43" s="8"/>
      <c r="AK43" s="8"/>
      <c r="AL43" s="8"/>
      <c r="AM43" s="8"/>
      <c r="AN43" s="8"/>
      <c r="AO43" s="8"/>
      <c r="AP43" s="8"/>
      <c r="AQ43" s="8"/>
      <c r="AR43" s="8"/>
      <c r="AS43" s="8"/>
      <c r="AT43" s="8"/>
      <c r="AU43" s="8"/>
      <c r="AV43" s="8"/>
    </row>
    <row r="44" spans="1:48" ht="15" x14ac:dyDescent="0.25">
      <c r="A44" s="68"/>
      <c r="B44" s="19"/>
      <c r="C44" s="19"/>
      <c r="D44" s="19"/>
      <c r="E44" s="19"/>
      <c r="F44" s="19"/>
      <c r="G44" s="19"/>
      <c r="H44" s="19"/>
      <c r="I44" s="19"/>
      <c r="J44" s="19"/>
      <c r="K44" s="19"/>
      <c r="L44" s="19"/>
      <c r="M44" s="19"/>
      <c r="N44" s="19"/>
      <c r="O44" s="19"/>
      <c r="P44" s="19"/>
      <c r="Q44" s="19"/>
      <c r="R44" s="19"/>
      <c r="S44" s="19"/>
      <c r="T44" s="19"/>
      <c r="U44" s="19"/>
      <c r="V44" s="19"/>
      <c r="W44" s="19"/>
      <c r="X44" s="19"/>
      <c r="Y44" s="7"/>
      <c r="Z44" s="8"/>
      <c r="AA44" s="8"/>
      <c r="AB44" s="8"/>
      <c r="AC44" s="8"/>
      <c r="AD44" s="8"/>
      <c r="AE44" s="8"/>
      <c r="AF44" s="8"/>
      <c r="AG44" s="8"/>
      <c r="AH44" s="8"/>
      <c r="AI44" s="8"/>
      <c r="AJ44" s="8"/>
      <c r="AK44" s="8"/>
      <c r="AL44" s="8"/>
      <c r="AM44" s="8"/>
      <c r="AN44" s="8"/>
      <c r="AO44" s="8"/>
      <c r="AP44" s="8"/>
      <c r="AQ44" s="8"/>
      <c r="AR44" s="8"/>
      <c r="AS44" s="8"/>
      <c r="AT44" s="8"/>
      <c r="AU44" s="8"/>
      <c r="AV44" s="8"/>
    </row>
    <row r="45" spans="1:48" ht="15.75" customHeight="1" x14ac:dyDescent="0.25">
      <c r="A45" s="68"/>
      <c r="B45" s="19"/>
      <c r="C45" s="19"/>
      <c r="D45" s="19"/>
      <c r="E45" s="19"/>
      <c r="F45" s="19"/>
      <c r="G45" s="19"/>
      <c r="H45" s="145" t="s">
        <v>85</v>
      </c>
      <c r="I45" s="145"/>
      <c r="J45" s="145"/>
      <c r="K45" s="188"/>
      <c r="L45" s="188"/>
      <c r="M45" s="188"/>
      <c r="N45" s="188"/>
      <c r="O45" s="188"/>
      <c r="P45" s="188"/>
      <c r="Q45" s="188"/>
      <c r="R45" s="188"/>
      <c r="S45" s="188"/>
      <c r="T45" s="188"/>
      <c r="U45" s="188"/>
      <c r="V45" s="188"/>
      <c r="W45" s="188"/>
      <c r="X45" s="188"/>
      <c r="Y45" s="7"/>
      <c r="Z45" s="8"/>
      <c r="AA45" s="8"/>
      <c r="AB45" s="8"/>
      <c r="AC45" s="8"/>
      <c r="AD45" s="8"/>
      <c r="AE45" s="8"/>
      <c r="AF45" s="8"/>
      <c r="AG45" s="8"/>
      <c r="AH45" s="8"/>
      <c r="AI45" s="8"/>
      <c r="AJ45" s="8"/>
      <c r="AK45" s="8"/>
      <c r="AL45" s="8"/>
      <c r="AM45" s="8"/>
      <c r="AN45" s="8"/>
      <c r="AO45" s="8"/>
      <c r="AP45" s="8"/>
      <c r="AQ45" s="8"/>
      <c r="AR45" s="8"/>
      <c r="AS45" s="8"/>
      <c r="AT45" s="8"/>
      <c r="AU45" s="8"/>
      <c r="AV45" s="8"/>
    </row>
    <row r="46" spans="1:48" ht="15" x14ac:dyDescent="0.25">
      <c r="A46" s="68"/>
      <c r="B46" s="19"/>
      <c r="C46" s="19"/>
      <c r="D46" s="19"/>
      <c r="E46" s="19"/>
      <c r="F46" s="19"/>
      <c r="G46" s="19"/>
      <c r="H46" s="19"/>
      <c r="I46" s="19"/>
      <c r="J46" s="19"/>
      <c r="K46" s="19"/>
      <c r="L46" s="19"/>
      <c r="M46" s="19"/>
      <c r="N46" s="19"/>
      <c r="O46" s="19"/>
      <c r="P46" s="19"/>
      <c r="Q46" s="19"/>
      <c r="R46" s="19"/>
      <c r="S46" s="19"/>
      <c r="T46" s="19"/>
      <c r="U46" s="19"/>
      <c r="V46" s="19"/>
      <c r="W46" s="19"/>
      <c r="X46" s="19"/>
      <c r="Y46" s="7"/>
      <c r="Z46" s="8"/>
      <c r="AA46" s="8"/>
      <c r="AB46" s="8"/>
      <c r="AC46" s="8"/>
      <c r="AD46" s="8"/>
      <c r="AE46" s="8"/>
      <c r="AF46" s="8"/>
      <c r="AG46" s="8"/>
      <c r="AH46" s="8"/>
      <c r="AI46" s="8"/>
      <c r="AJ46" s="8"/>
      <c r="AK46" s="8"/>
      <c r="AL46" s="8"/>
      <c r="AM46" s="8"/>
      <c r="AN46" s="8"/>
      <c r="AO46" s="8"/>
      <c r="AP46" s="8"/>
      <c r="AQ46" s="8"/>
      <c r="AR46" s="8"/>
      <c r="AS46" s="8"/>
      <c r="AT46" s="8"/>
      <c r="AU46" s="8"/>
      <c r="AV46" s="8"/>
    </row>
    <row r="47" spans="1:48" ht="15" x14ac:dyDescent="0.25">
      <c r="A47" s="68"/>
      <c r="B47" s="19"/>
      <c r="C47" s="19"/>
      <c r="D47" s="19"/>
      <c r="E47" s="19"/>
      <c r="F47" s="19"/>
      <c r="G47" s="19"/>
      <c r="H47" s="19"/>
      <c r="I47" s="19"/>
      <c r="J47" s="19"/>
      <c r="K47" s="19"/>
      <c r="L47" s="19"/>
      <c r="M47" s="19"/>
      <c r="N47" s="19"/>
      <c r="O47" s="19"/>
      <c r="P47" s="19"/>
      <c r="Q47" s="19"/>
      <c r="R47" s="19"/>
      <c r="S47" s="19"/>
      <c r="T47" s="19"/>
      <c r="U47" s="19"/>
      <c r="V47" s="19"/>
      <c r="W47" s="19"/>
      <c r="X47" s="19"/>
      <c r="Y47" s="7"/>
      <c r="Z47" s="8"/>
      <c r="AA47" s="8"/>
      <c r="AB47" s="8"/>
      <c r="AC47" s="8"/>
      <c r="AD47" s="8"/>
      <c r="AE47" s="8"/>
      <c r="AF47" s="8"/>
      <c r="AG47" s="8"/>
      <c r="AH47" s="8"/>
      <c r="AI47" s="8"/>
      <c r="AJ47" s="8"/>
      <c r="AK47" s="8"/>
      <c r="AL47" s="8"/>
      <c r="AM47" s="8"/>
      <c r="AN47" s="8"/>
      <c r="AO47" s="8"/>
      <c r="AP47" s="8"/>
      <c r="AQ47" s="8"/>
      <c r="AR47" s="8"/>
      <c r="AS47" s="8"/>
      <c r="AT47" s="8"/>
      <c r="AU47" s="8"/>
      <c r="AV47" s="8"/>
    </row>
    <row r="48" spans="1:48" ht="18.75" customHeight="1" x14ac:dyDescent="0.2">
      <c r="A48" s="54" t="s">
        <v>86</v>
      </c>
      <c r="B48" s="103" t="s">
        <v>87</v>
      </c>
      <c r="C48" s="103"/>
      <c r="D48" s="103"/>
      <c r="E48" s="103"/>
      <c r="F48" s="103"/>
      <c r="G48" s="103"/>
      <c r="H48" s="103"/>
      <c r="I48" s="103"/>
      <c r="J48" s="103"/>
      <c r="K48" s="103"/>
      <c r="L48" s="103"/>
      <c r="M48" s="103"/>
      <c r="N48" s="103"/>
      <c r="O48" s="103"/>
      <c r="P48" s="103"/>
      <c r="Q48" s="103"/>
      <c r="R48" s="103"/>
      <c r="S48" s="103"/>
      <c r="T48" s="103"/>
      <c r="U48" s="103"/>
      <c r="V48" s="103"/>
      <c r="W48" s="103"/>
      <c r="X48" s="103"/>
      <c r="Y48" s="18"/>
      <c r="Z48" s="21"/>
      <c r="AA48" s="21"/>
      <c r="AB48" s="21"/>
      <c r="AC48" s="21"/>
      <c r="AD48" s="21"/>
      <c r="AE48" s="21"/>
      <c r="AF48" s="21"/>
      <c r="AG48" s="21"/>
      <c r="AH48" s="21"/>
      <c r="AI48" s="21"/>
      <c r="AJ48" s="21"/>
      <c r="AK48" s="21"/>
      <c r="AL48" s="21"/>
      <c r="AM48" s="21"/>
      <c r="AN48" s="21"/>
      <c r="AO48" s="21"/>
      <c r="AP48" s="21"/>
      <c r="AQ48" s="21"/>
      <c r="AR48" s="21"/>
      <c r="AS48" s="21"/>
      <c r="AT48" s="21"/>
      <c r="AU48" s="21"/>
      <c r="AV48" s="21"/>
    </row>
    <row r="49" spans="1:48" ht="15" x14ac:dyDescent="0.25">
      <c r="A49" s="68"/>
      <c r="B49" s="19"/>
      <c r="C49" s="19"/>
      <c r="D49" s="19"/>
      <c r="E49" s="19"/>
      <c r="F49" s="19"/>
      <c r="G49" s="19"/>
      <c r="H49" s="19"/>
      <c r="I49" s="23"/>
      <c r="J49" s="23"/>
      <c r="K49" s="23"/>
      <c r="L49" s="23"/>
      <c r="M49" s="23"/>
      <c r="N49" s="23"/>
      <c r="O49" s="23"/>
      <c r="P49" s="23"/>
      <c r="Q49" s="23"/>
      <c r="R49" s="23"/>
      <c r="S49" s="23"/>
      <c r="T49" s="23"/>
      <c r="U49" s="23"/>
      <c r="V49" s="23"/>
      <c r="W49" s="23"/>
      <c r="X49" s="19"/>
      <c r="Y49" s="7"/>
      <c r="Z49" s="8"/>
      <c r="AA49" s="8"/>
      <c r="AB49" s="8"/>
      <c r="AC49" s="8"/>
      <c r="AD49" s="8"/>
      <c r="AE49" s="8"/>
      <c r="AF49" s="8"/>
      <c r="AG49" s="8"/>
      <c r="AH49" s="8"/>
      <c r="AI49" s="8"/>
      <c r="AJ49" s="8"/>
      <c r="AK49" s="8"/>
      <c r="AL49" s="8"/>
      <c r="AM49" s="8"/>
      <c r="AN49" s="8"/>
      <c r="AO49" s="8"/>
      <c r="AP49" s="8"/>
      <c r="AQ49" s="8"/>
      <c r="AR49" s="8"/>
      <c r="AS49" s="8"/>
      <c r="AT49" s="8"/>
      <c r="AU49" s="8"/>
      <c r="AV49" s="8"/>
    </row>
    <row r="50" spans="1:48" ht="15.75" customHeight="1" x14ac:dyDescent="0.25">
      <c r="A50" s="68" t="s">
        <v>51</v>
      </c>
      <c r="B50" s="149" t="s">
        <v>62</v>
      </c>
      <c r="C50" s="149"/>
      <c r="D50" s="149"/>
      <c r="E50" s="149"/>
      <c r="F50" s="149"/>
      <c r="G50" s="149"/>
      <c r="H50" s="15"/>
      <c r="I50" s="188"/>
      <c r="J50" s="188"/>
      <c r="K50" s="188"/>
      <c r="L50" s="188"/>
      <c r="M50" s="188"/>
      <c r="N50" s="188"/>
      <c r="O50" s="188"/>
      <c r="P50" s="188"/>
      <c r="Q50" s="188"/>
      <c r="R50" s="188"/>
      <c r="S50" s="188"/>
      <c r="T50" s="188"/>
      <c r="U50" s="188"/>
      <c r="V50" s="188"/>
      <c r="W50" s="188"/>
      <c r="X50" s="188"/>
      <c r="Y50" s="7" t="s">
        <v>51</v>
      </c>
      <c r="Z50" s="106" t="s">
        <v>63</v>
      </c>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row>
    <row r="51" spans="1:48" ht="15" x14ac:dyDescent="0.25">
      <c r="A51" s="68"/>
      <c r="B51" s="19"/>
      <c r="C51" s="19"/>
      <c r="D51" s="19"/>
      <c r="E51" s="19"/>
      <c r="F51" s="19"/>
      <c r="G51" s="19"/>
      <c r="H51" s="19"/>
      <c r="I51" s="19"/>
      <c r="J51" s="19"/>
      <c r="K51" s="19"/>
      <c r="L51" s="19"/>
      <c r="M51" s="19"/>
      <c r="N51" s="19"/>
      <c r="O51" s="19"/>
      <c r="P51" s="19"/>
      <c r="Q51" s="19"/>
      <c r="R51" s="19"/>
      <c r="S51" s="19"/>
      <c r="T51" s="19"/>
      <c r="U51" s="19"/>
      <c r="V51" s="19"/>
      <c r="W51" s="19"/>
      <c r="X51" s="19"/>
      <c r="Y51" s="7"/>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row>
    <row r="52" spans="1:48" ht="15.75" customHeight="1" x14ac:dyDescent="0.25">
      <c r="A52" s="68" t="s">
        <v>53</v>
      </c>
      <c r="B52" s="149" t="s">
        <v>64</v>
      </c>
      <c r="C52" s="149"/>
      <c r="D52" s="149"/>
      <c r="E52" s="149"/>
      <c r="F52" s="149"/>
      <c r="G52" s="149"/>
      <c r="H52" s="15"/>
      <c r="I52" s="188"/>
      <c r="J52" s="188"/>
      <c r="K52" s="188"/>
      <c r="L52" s="188"/>
      <c r="M52" s="188"/>
      <c r="N52" s="188"/>
      <c r="O52" s="188"/>
      <c r="P52" s="188"/>
      <c r="Q52" s="188"/>
      <c r="R52" s="188"/>
      <c r="S52" s="188"/>
      <c r="T52" s="188"/>
      <c r="U52" s="188"/>
      <c r="V52" s="188"/>
      <c r="W52" s="188"/>
      <c r="X52" s="188"/>
      <c r="Y52" s="7"/>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row>
    <row r="53" spans="1:48" ht="15" x14ac:dyDescent="0.25">
      <c r="A53" s="68"/>
      <c r="B53" s="19"/>
      <c r="C53" s="19"/>
      <c r="D53" s="19"/>
      <c r="E53" s="19"/>
      <c r="F53" s="19"/>
      <c r="G53" s="19"/>
      <c r="H53" s="19"/>
      <c r="I53" s="19"/>
      <c r="J53" s="19"/>
      <c r="K53" s="19"/>
      <c r="L53" s="19"/>
      <c r="M53" s="19"/>
      <c r="N53" s="19"/>
      <c r="O53" s="19"/>
      <c r="P53" s="19"/>
      <c r="Q53" s="19"/>
      <c r="R53" s="19"/>
      <c r="S53" s="19"/>
      <c r="T53" s="19"/>
      <c r="U53" s="19"/>
      <c r="V53" s="19"/>
      <c r="W53" s="19"/>
      <c r="X53" s="19"/>
      <c r="Y53" s="7"/>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row>
    <row r="54" spans="1:48" ht="15" x14ac:dyDescent="0.25">
      <c r="A54" s="68"/>
      <c r="B54" s="19"/>
      <c r="C54" s="19"/>
      <c r="D54" s="19"/>
      <c r="E54" s="19"/>
      <c r="F54" s="19"/>
      <c r="G54" s="19"/>
      <c r="H54" s="19"/>
      <c r="I54" s="19"/>
      <c r="J54" s="19"/>
      <c r="K54" s="19"/>
      <c r="L54" s="19"/>
      <c r="M54" s="19"/>
      <c r="N54" s="19"/>
      <c r="O54" s="19"/>
      <c r="P54" s="19"/>
      <c r="Q54" s="19"/>
      <c r="R54" s="19"/>
      <c r="S54" s="19"/>
      <c r="T54" s="19"/>
      <c r="U54" s="19"/>
      <c r="V54" s="19"/>
      <c r="W54" s="19"/>
      <c r="X54" s="19"/>
      <c r="Y54" s="7"/>
      <c r="Z54" s="8"/>
      <c r="AA54" s="8"/>
      <c r="AB54" s="8"/>
      <c r="AC54" s="8"/>
      <c r="AD54" s="8"/>
      <c r="AE54" s="8"/>
      <c r="AF54" s="8"/>
      <c r="AG54" s="8"/>
      <c r="AH54" s="8"/>
      <c r="AI54" s="8"/>
      <c r="AJ54" s="8"/>
      <c r="AK54" s="8"/>
      <c r="AL54" s="8"/>
      <c r="AM54" s="8"/>
      <c r="AN54" s="8"/>
      <c r="AO54" s="8"/>
      <c r="AP54" s="8"/>
      <c r="AQ54" s="8"/>
      <c r="AR54" s="8"/>
      <c r="AS54" s="8"/>
      <c r="AT54" s="8"/>
      <c r="AU54" s="8"/>
      <c r="AV54" s="8"/>
    </row>
    <row r="55" spans="1:48" ht="18.75" customHeight="1" x14ac:dyDescent="0.2">
      <c r="A55" s="54" t="s">
        <v>88</v>
      </c>
      <c r="B55" s="103" t="s">
        <v>89</v>
      </c>
      <c r="C55" s="103"/>
      <c r="D55" s="103"/>
      <c r="E55" s="103"/>
      <c r="F55" s="103"/>
      <c r="G55" s="103"/>
      <c r="H55" s="103"/>
      <c r="I55" s="103"/>
      <c r="J55" s="103"/>
      <c r="K55" s="103"/>
      <c r="L55" s="103"/>
      <c r="M55" s="103"/>
      <c r="N55" s="103"/>
      <c r="O55" s="103"/>
      <c r="P55" s="103"/>
      <c r="Q55" s="103"/>
      <c r="R55" s="103"/>
      <c r="S55" s="103"/>
      <c r="T55" s="103"/>
      <c r="U55" s="103"/>
      <c r="V55" s="103"/>
      <c r="W55" s="103"/>
      <c r="X55" s="103"/>
      <c r="Y55" s="18"/>
      <c r="Z55" s="21"/>
      <c r="AA55" s="21"/>
      <c r="AB55" s="21"/>
      <c r="AC55" s="21"/>
      <c r="AD55" s="21"/>
      <c r="AE55" s="21"/>
      <c r="AF55" s="21"/>
      <c r="AG55" s="21"/>
      <c r="AH55" s="21"/>
      <c r="AI55" s="21"/>
      <c r="AJ55" s="21"/>
      <c r="AK55" s="21"/>
      <c r="AL55" s="21"/>
      <c r="AM55" s="21"/>
      <c r="AN55" s="21"/>
      <c r="AO55" s="21"/>
      <c r="AP55" s="21"/>
      <c r="AQ55" s="21"/>
      <c r="AR55" s="21"/>
      <c r="AS55" s="21"/>
      <c r="AT55" s="21"/>
      <c r="AU55" s="21"/>
      <c r="AV55" s="21"/>
    </row>
    <row r="56" spans="1:48" ht="15" x14ac:dyDescent="0.25">
      <c r="A56" s="68"/>
      <c r="B56" s="19"/>
      <c r="C56" s="19"/>
      <c r="D56" s="19"/>
      <c r="E56" s="19"/>
      <c r="F56" s="19"/>
      <c r="G56" s="19"/>
      <c r="H56" s="19"/>
      <c r="I56" s="19"/>
      <c r="J56" s="19"/>
      <c r="K56" s="19"/>
      <c r="L56" s="19"/>
      <c r="M56" s="19"/>
      <c r="N56" s="19"/>
      <c r="O56" s="19"/>
      <c r="P56" s="19"/>
      <c r="Q56" s="19"/>
      <c r="R56" s="19"/>
      <c r="S56" s="19"/>
      <c r="T56" s="19"/>
      <c r="U56" s="19"/>
      <c r="V56" s="19"/>
      <c r="W56" s="19"/>
      <c r="X56" s="19"/>
      <c r="Y56" s="7" t="s">
        <v>51</v>
      </c>
      <c r="Z56" s="106" t="s">
        <v>90</v>
      </c>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row>
    <row r="57" spans="1:48" ht="12.75" customHeight="1" x14ac:dyDescent="0.25">
      <c r="A57" s="68" t="s">
        <v>51</v>
      </c>
      <c r="B57" s="148" t="s">
        <v>91</v>
      </c>
      <c r="C57" s="148"/>
      <c r="D57" s="148"/>
      <c r="E57" s="148"/>
      <c r="F57" s="148"/>
      <c r="G57" s="148"/>
      <c r="H57" s="148"/>
      <c r="I57" s="148"/>
      <c r="J57" s="148"/>
      <c r="K57" s="148"/>
      <c r="L57" s="148"/>
      <c r="M57" s="148"/>
      <c r="N57" s="148"/>
      <c r="O57" s="148"/>
      <c r="P57" s="148"/>
      <c r="Q57" s="5"/>
      <c r="R57" s="5"/>
      <c r="S57" s="190" t="s">
        <v>92</v>
      </c>
      <c r="T57" s="190"/>
      <c r="U57" s="190"/>
      <c r="V57" s="190"/>
      <c r="W57" s="190"/>
      <c r="X57" s="24"/>
      <c r="Y57" s="7"/>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row>
    <row r="58" spans="1:48" ht="15" customHeight="1" x14ac:dyDescent="0.25">
      <c r="A58" s="68"/>
      <c r="B58" s="148"/>
      <c r="C58" s="148"/>
      <c r="D58" s="148"/>
      <c r="E58" s="148"/>
      <c r="F58" s="148"/>
      <c r="G58" s="148"/>
      <c r="H58" s="148"/>
      <c r="I58" s="148"/>
      <c r="J58" s="148"/>
      <c r="K58" s="148"/>
      <c r="L58" s="148"/>
      <c r="M58" s="148"/>
      <c r="N58" s="148"/>
      <c r="O58" s="148"/>
      <c r="P58" s="148"/>
      <c r="Q58" s="189"/>
      <c r="R58" s="189"/>
      <c r="S58" s="190"/>
      <c r="T58" s="190"/>
      <c r="U58" s="190"/>
      <c r="V58" s="190"/>
      <c r="W58" s="190"/>
      <c r="X58" s="24"/>
      <c r="Y58" s="7"/>
      <c r="Z58" s="14"/>
      <c r="AA58" s="14"/>
      <c r="AB58" s="14"/>
      <c r="AC58" s="14"/>
      <c r="AD58" s="14"/>
      <c r="AE58" s="14"/>
      <c r="AF58" s="14"/>
      <c r="AG58" s="14"/>
      <c r="AH58" s="14"/>
      <c r="AI58" s="14"/>
      <c r="AJ58" s="14"/>
      <c r="AK58" s="14"/>
      <c r="AL58" s="14"/>
      <c r="AM58" s="14"/>
      <c r="AN58" s="14"/>
      <c r="AO58" s="14"/>
      <c r="AP58" s="14"/>
      <c r="AQ58" s="14"/>
      <c r="AR58" s="14"/>
      <c r="AS58" s="14"/>
      <c r="AT58" s="14"/>
      <c r="AU58" s="14"/>
      <c r="AV58" s="14"/>
    </row>
    <row r="59" spans="1:48" ht="15" customHeight="1" x14ac:dyDescent="0.2">
      <c r="A59" s="68"/>
      <c r="B59" s="148"/>
      <c r="C59" s="148"/>
      <c r="D59" s="148"/>
      <c r="E59" s="148"/>
      <c r="F59" s="148"/>
      <c r="G59" s="148"/>
      <c r="H59" s="148"/>
      <c r="I59" s="148"/>
      <c r="J59" s="148"/>
      <c r="K59" s="148"/>
      <c r="L59" s="148"/>
      <c r="M59" s="148"/>
      <c r="N59" s="148"/>
      <c r="O59" s="148"/>
      <c r="P59" s="148"/>
      <c r="Q59" s="86"/>
      <c r="R59" s="86"/>
      <c r="S59" s="190"/>
      <c r="T59" s="190"/>
      <c r="U59" s="190"/>
      <c r="V59" s="190"/>
      <c r="W59" s="190"/>
      <c r="X59" s="5"/>
      <c r="Y59" s="22" t="s">
        <v>53</v>
      </c>
      <c r="Z59" s="181" t="s">
        <v>93</v>
      </c>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row>
    <row r="60" spans="1:48" ht="15" customHeight="1" x14ac:dyDescent="0.2">
      <c r="A60" s="68"/>
      <c r="B60" s="148"/>
      <c r="C60" s="148"/>
      <c r="D60" s="148"/>
      <c r="E60" s="148"/>
      <c r="F60" s="148"/>
      <c r="G60" s="148"/>
      <c r="H60" s="148"/>
      <c r="I60" s="148"/>
      <c r="J60" s="148"/>
      <c r="K60" s="148"/>
      <c r="L60" s="148"/>
      <c r="M60" s="148"/>
      <c r="N60" s="148"/>
      <c r="O60" s="148"/>
      <c r="P60" s="148"/>
      <c r="Q60" s="5"/>
      <c r="R60" s="5"/>
      <c r="S60" s="5"/>
      <c r="T60" s="5"/>
      <c r="U60" s="5"/>
      <c r="V60" s="5"/>
      <c r="W60" s="5"/>
      <c r="X60" s="5"/>
      <c r="Y60" s="22"/>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row>
    <row r="61" spans="1:48" ht="15" x14ac:dyDescent="0.25">
      <c r="A61" s="68"/>
      <c r="B61" s="19"/>
      <c r="C61" s="19"/>
      <c r="D61" s="19"/>
      <c r="E61" s="19"/>
      <c r="F61" s="19"/>
      <c r="G61" s="19"/>
      <c r="H61" s="19"/>
      <c r="I61" s="19"/>
      <c r="J61" s="19"/>
      <c r="K61" s="19"/>
      <c r="L61" s="19"/>
      <c r="M61" s="19"/>
      <c r="N61" s="19"/>
      <c r="O61" s="19"/>
      <c r="P61" s="19"/>
      <c r="Q61" s="19"/>
      <c r="R61" s="19"/>
      <c r="S61" s="19"/>
      <c r="T61" s="19"/>
      <c r="U61" s="19"/>
      <c r="V61" s="19"/>
      <c r="W61" s="19"/>
      <c r="X61" s="19"/>
      <c r="Y61" s="22"/>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row>
    <row r="62" spans="1:48" ht="15.75" customHeight="1" x14ac:dyDescent="0.25">
      <c r="A62" s="68" t="s">
        <v>53</v>
      </c>
      <c r="B62" s="149" t="s">
        <v>94</v>
      </c>
      <c r="C62" s="149"/>
      <c r="D62" s="149"/>
      <c r="E62" s="149"/>
      <c r="F62" s="149"/>
      <c r="G62" s="149"/>
      <c r="H62" s="149"/>
      <c r="I62" s="149"/>
      <c r="J62" s="149"/>
      <c r="K62" s="149"/>
      <c r="L62" s="149"/>
      <c r="M62" s="19"/>
      <c r="N62" s="5"/>
      <c r="O62" s="5"/>
      <c r="P62" s="65" t="s">
        <v>72</v>
      </c>
      <c r="Q62" s="72"/>
      <c r="R62" s="170" t="s">
        <v>73</v>
      </c>
      <c r="S62" s="171"/>
      <c r="T62" s="172"/>
      <c r="U62" s="72"/>
      <c r="V62" s="5"/>
      <c r="W62" s="19"/>
      <c r="X62" s="19"/>
      <c r="Y62" s="22"/>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row>
    <row r="63" spans="1:48" ht="15" customHeight="1" x14ac:dyDescent="0.25">
      <c r="A63" s="68"/>
      <c r="B63" s="19"/>
      <c r="C63" s="19"/>
      <c r="D63" s="19"/>
      <c r="E63" s="19"/>
      <c r="F63" s="19"/>
      <c r="G63" s="19"/>
      <c r="H63" s="19"/>
      <c r="I63" s="19"/>
      <c r="J63" s="19"/>
      <c r="K63" s="19"/>
      <c r="L63" s="19"/>
      <c r="M63" s="19"/>
      <c r="N63" s="5"/>
      <c r="O63" s="5"/>
      <c r="P63" s="19"/>
      <c r="Q63" s="19"/>
      <c r="R63" s="65"/>
      <c r="S63" s="65"/>
      <c r="T63" s="65"/>
      <c r="U63" s="19"/>
      <c r="V63" s="5"/>
      <c r="W63" s="19"/>
      <c r="X63" s="19"/>
      <c r="Y63" s="7"/>
      <c r="Z63" s="8"/>
      <c r="AA63" s="8"/>
      <c r="AB63" s="8"/>
      <c r="AC63" s="8"/>
      <c r="AD63" s="8"/>
      <c r="AE63" s="8"/>
      <c r="AF63" s="8"/>
      <c r="AG63" s="8"/>
      <c r="AH63" s="8"/>
      <c r="AI63" s="8"/>
      <c r="AJ63" s="8"/>
      <c r="AK63" s="8"/>
      <c r="AL63" s="8"/>
      <c r="AM63" s="8"/>
      <c r="AN63" s="8"/>
      <c r="AO63" s="8"/>
      <c r="AP63" s="8"/>
      <c r="AQ63" s="8"/>
      <c r="AR63" s="8"/>
      <c r="AS63" s="8"/>
      <c r="AT63" s="8"/>
      <c r="AU63" s="8"/>
      <c r="AV63" s="8"/>
    </row>
    <row r="64" spans="1:48" ht="15" customHeight="1" x14ac:dyDescent="0.25">
      <c r="A64" s="68" t="s">
        <v>56</v>
      </c>
      <c r="B64" s="144" t="s">
        <v>159</v>
      </c>
      <c r="C64" s="149"/>
      <c r="D64" s="149"/>
      <c r="E64" s="149"/>
      <c r="F64" s="149"/>
      <c r="G64" s="149"/>
      <c r="H64" s="149"/>
      <c r="I64" s="19"/>
      <c r="J64" s="19"/>
      <c r="K64" s="19"/>
      <c r="L64" s="19"/>
      <c r="M64" s="19"/>
      <c r="N64" s="5"/>
      <c r="O64" s="5"/>
      <c r="P64" s="19"/>
      <c r="Q64" s="19"/>
      <c r="R64" s="65"/>
      <c r="S64" s="65"/>
      <c r="T64" s="65"/>
      <c r="U64" s="19"/>
      <c r="V64" s="5"/>
      <c r="W64" s="19"/>
      <c r="X64" s="19"/>
      <c r="Y64" s="7"/>
      <c r="Z64" s="8"/>
      <c r="AA64" s="8"/>
      <c r="AB64" s="8"/>
      <c r="AC64" s="8"/>
      <c r="AD64" s="8"/>
      <c r="AE64" s="8"/>
      <c r="AF64" s="8"/>
      <c r="AG64" s="8"/>
      <c r="AH64" s="8"/>
      <c r="AI64" s="8"/>
      <c r="AJ64" s="8"/>
      <c r="AK64" s="8"/>
      <c r="AL64" s="8"/>
      <c r="AM64" s="8"/>
      <c r="AN64" s="8"/>
      <c r="AO64" s="8"/>
      <c r="AP64" s="8"/>
      <c r="AQ64" s="8"/>
      <c r="AR64" s="8"/>
      <c r="AS64" s="8"/>
      <c r="AT64" s="8"/>
      <c r="AU64" s="8"/>
      <c r="AV64" s="8"/>
    </row>
    <row r="65" spans="1:50" ht="15.75" customHeight="1" x14ac:dyDescent="0.25">
      <c r="A65" s="9"/>
      <c r="B65" s="117" t="s">
        <v>95</v>
      </c>
      <c r="C65" s="117"/>
      <c r="D65" s="117"/>
      <c r="E65" s="117"/>
      <c r="F65" s="117"/>
      <c r="G65" s="117"/>
      <c r="H65" s="117"/>
      <c r="I65" s="117"/>
      <c r="J65" s="117"/>
      <c r="K65" s="117"/>
      <c r="L65" s="117"/>
      <c r="M65" s="117"/>
      <c r="N65" s="117"/>
      <c r="O65" s="117"/>
      <c r="P65" s="65" t="s">
        <v>72</v>
      </c>
      <c r="Q65" s="72"/>
      <c r="R65" s="170" t="s">
        <v>73</v>
      </c>
      <c r="S65" s="171"/>
      <c r="T65" s="172"/>
      <c r="U65" s="72"/>
      <c r="V65" s="5"/>
      <c r="W65" s="19"/>
      <c r="X65" s="19"/>
      <c r="Y65" s="7" t="s">
        <v>56</v>
      </c>
      <c r="Z65" s="106" t="s">
        <v>96</v>
      </c>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row>
    <row r="66" spans="1:50" ht="15.75" customHeight="1" x14ac:dyDescent="0.25">
      <c r="A66" s="68"/>
      <c r="B66" s="117"/>
      <c r="C66" s="117"/>
      <c r="D66" s="117"/>
      <c r="E66" s="117"/>
      <c r="F66" s="117"/>
      <c r="G66" s="117"/>
      <c r="H66" s="117"/>
      <c r="I66" s="117"/>
      <c r="J66" s="117"/>
      <c r="K66" s="117"/>
      <c r="L66" s="117"/>
      <c r="M66" s="117"/>
      <c r="N66" s="117"/>
      <c r="O66" s="117"/>
      <c r="P66" s="5"/>
      <c r="Q66" s="65"/>
      <c r="R66" s="74"/>
      <c r="S66" s="66"/>
      <c r="T66" s="66"/>
      <c r="U66" s="66"/>
      <c r="V66" s="74"/>
      <c r="W66" s="19"/>
      <c r="X66" s="19"/>
      <c r="Y66" s="7"/>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X66" s="17"/>
    </row>
    <row r="67" spans="1:50" ht="15" customHeight="1" x14ac:dyDescent="0.25">
      <c r="A67" s="68"/>
      <c r="B67" s="19"/>
      <c r="C67" s="19"/>
      <c r="D67" s="19"/>
      <c r="E67" s="19"/>
      <c r="F67" s="19"/>
      <c r="G67" s="19"/>
      <c r="H67" s="19"/>
      <c r="I67" s="19"/>
      <c r="J67" s="19"/>
      <c r="K67" s="19"/>
      <c r="L67" s="19"/>
      <c r="M67" s="19"/>
      <c r="N67" s="19"/>
      <c r="O67" s="19"/>
      <c r="P67" s="19"/>
      <c r="Q67" s="19"/>
      <c r="R67" s="19"/>
      <c r="S67" s="19"/>
      <c r="T67" s="19"/>
      <c r="U67" s="19"/>
      <c r="V67" s="19"/>
      <c r="W67" s="19"/>
      <c r="X67" s="19"/>
      <c r="Y67" s="7"/>
      <c r="Z67" s="8"/>
      <c r="AA67" s="14"/>
      <c r="AB67" s="14"/>
      <c r="AC67" s="14"/>
      <c r="AD67" s="14"/>
      <c r="AE67" s="14"/>
      <c r="AF67" s="14"/>
      <c r="AG67" s="14"/>
      <c r="AH67" s="14"/>
      <c r="AI67" s="14"/>
      <c r="AJ67" s="14"/>
      <c r="AK67" s="14"/>
      <c r="AL67" s="14"/>
      <c r="AM67" s="14"/>
      <c r="AN67" s="14"/>
      <c r="AO67" s="14"/>
      <c r="AP67" s="14"/>
      <c r="AQ67" s="14"/>
      <c r="AR67" s="14"/>
      <c r="AS67" s="14"/>
      <c r="AT67" s="14"/>
      <c r="AU67" s="14"/>
      <c r="AV67" s="14"/>
    </row>
    <row r="68" spans="1:50" ht="12.75" customHeight="1" x14ac:dyDescent="0.25">
      <c r="A68" s="68" t="s">
        <v>65</v>
      </c>
      <c r="B68" s="144" t="s">
        <v>161</v>
      </c>
      <c r="C68" s="149"/>
      <c r="D68" s="149"/>
      <c r="E68" s="149"/>
      <c r="F68" s="149"/>
      <c r="G68" s="149"/>
      <c r="H68" s="149"/>
      <c r="I68" s="144"/>
      <c r="J68" s="149"/>
      <c r="K68" s="149"/>
      <c r="L68" s="149"/>
      <c r="M68" s="5"/>
      <c r="N68" s="5"/>
      <c r="O68" s="5"/>
      <c r="P68" s="5"/>
      <c r="Q68" s="5"/>
      <c r="R68" s="5"/>
      <c r="S68" s="5"/>
      <c r="T68" s="5"/>
      <c r="U68" s="5"/>
      <c r="V68" s="5"/>
      <c r="W68" s="5"/>
      <c r="X68" s="5"/>
      <c r="Y68" s="22" t="s">
        <v>65</v>
      </c>
      <c r="Z68" s="181" t="s">
        <v>98</v>
      </c>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row>
    <row r="69" spans="1:50" ht="15" customHeight="1" x14ac:dyDescent="0.25">
      <c r="A69" s="68"/>
      <c r="B69" s="117" t="s">
        <v>97</v>
      </c>
      <c r="C69" s="117"/>
      <c r="D69" s="117"/>
      <c r="E69" s="117"/>
      <c r="F69" s="117"/>
      <c r="G69" s="117"/>
      <c r="H69" s="117"/>
      <c r="I69" s="117"/>
      <c r="J69" s="117"/>
      <c r="K69" s="117"/>
      <c r="L69" s="117"/>
      <c r="M69" s="5"/>
      <c r="N69" s="5"/>
      <c r="O69" s="71"/>
      <c r="P69" s="71"/>
      <c r="Q69" s="182"/>
      <c r="R69" s="182"/>
      <c r="S69" s="182"/>
      <c r="T69" s="24"/>
      <c r="U69" s="24"/>
      <c r="V69" s="24"/>
      <c r="W69" s="24"/>
      <c r="X69" s="24"/>
      <c r="Y69" s="22"/>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row>
    <row r="70" spans="1:50" ht="15" x14ac:dyDescent="0.25">
      <c r="A70" s="68"/>
      <c r="B70" s="117"/>
      <c r="C70" s="117"/>
      <c r="D70" s="117"/>
      <c r="E70" s="117"/>
      <c r="F70" s="117"/>
      <c r="G70" s="117"/>
      <c r="H70" s="117"/>
      <c r="I70" s="117"/>
      <c r="J70" s="117"/>
      <c r="K70" s="117"/>
      <c r="L70" s="117"/>
      <c r="M70" s="5"/>
      <c r="N70" s="5"/>
      <c r="O70" s="71"/>
      <c r="P70" s="71"/>
      <c r="Q70" s="5"/>
      <c r="R70" s="5"/>
      <c r="S70" s="71"/>
      <c r="T70" s="24"/>
      <c r="U70" s="24"/>
      <c r="V70" s="24"/>
      <c r="W70" s="24"/>
      <c r="X70" s="24"/>
      <c r="Y70" s="22"/>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row>
    <row r="71" spans="1:50" ht="15" x14ac:dyDescent="0.25">
      <c r="A71" s="68"/>
      <c r="B71" s="19"/>
      <c r="C71" s="19"/>
      <c r="D71" s="19"/>
      <c r="E71" s="19"/>
      <c r="F71" s="19"/>
      <c r="G71" s="19"/>
      <c r="H71" s="19"/>
      <c r="I71" s="19"/>
      <c r="J71" s="19"/>
      <c r="K71" s="19"/>
      <c r="L71" s="19"/>
      <c r="M71" s="19"/>
      <c r="N71" s="19"/>
      <c r="O71" s="19"/>
      <c r="P71" s="19"/>
      <c r="Q71" s="19"/>
      <c r="R71" s="19"/>
      <c r="S71" s="19"/>
      <c r="T71" s="19"/>
      <c r="U71" s="19"/>
      <c r="V71" s="19"/>
      <c r="W71" s="19"/>
      <c r="X71" s="19"/>
      <c r="Y71" s="22"/>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row>
    <row r="72" spans="1:50" ht="15" x14ac:dyDescent="0.25">
      <c r="A72" s="68" t="s">
        <v>77</v>
      </c>
      <c r="B72" s="144" t="s">
        <v>160</v>
      </c>
      <c r="C72" s="144"/>
      <c r="D72" s="144"/>
      <c r="E72" s="144"/>
      <c r="F72" s="144"/>
      <c r="G72" s="144"/>
      <c r="H72" s="144"/>
      <c r="I72" s="144"/>
      <c r="J72" s="144"/>
      <c r="K72" s="144"/>
      <c r="L72" s="144"/>
      <c r="M72" s="19"/>
      <c r="N72" s="19"/>
      <c r="O72" s="19"/>
      <c r="P72" s="19"/>
      <c r="Q72" s="19"/>
      <c r="R72" s="19"/>
      <c r="S72" s="19"/>
      <c r="T72" s="19"/>
      <c r="U72" s="19"/>
      <c r="V72" s="19"/>
      <c r="W72" s="19"/>
      <c r="X72" s="19"/>
      <c r="Y72" s="22"/>
      <c r="Z72" s="62"/>
      <c r="AA72" s="62"/>
      <c r="AB72" s="62"/>
      <c r="AC72" s="62"/>
      <c r="AD72" s="62"/>
      <c r="AE72" s="62"/>
      <c r="AF72" s="62"/>
      <c r="AG72" s="62"/>
      <c r="AH72" s="62"/>
      <c r="AI72" s="62"/>
      <c r="AJ72" s="62"/>
      <c r="AK72" s="62"/>
      <c r="AL72" s="62"/>
      <c r="AM72" s="62"/>
      <c r="AN72" s="62"/>
      <c r="AO72" s="62"/>
      <c r="AP72" s="62"/>
      <c r="AQ72" s="62"/>
      <c r="AR72" s="62"/>
      <c r="AS72" s="62"/>
      <c r="AT72" s="62"/>
      <c r="AU72" s="62"/>
      <c r="AV72" s="62"/>
    </row>
    <row r="73" spans="1:50" ht="15.75" customHeight="1" x14ac:dyDescent="0.25">
      <c r="A73" s="9"/>
      <c r="B73" s="148" t="s">
        <v>99</v>
      </c>
      <c r="C73" s="148"/>
      <c r="D73" s="148"/>
      <c r="E73" s="148"/>
      <c r="F73" s="148"/>
      <c r="G73" s="148"/>
      <c r="H73" s="148"/>
      <c r="I73" s="148"/>
      <c r="J73" s="148"/>
      <c r="K73" s="148"/>
      <c r="L73" s="148"/>
      <c r="M73" s="148"/>
      <c r="N73" s="24"/>
      <c r="O73" s="24"/>
      <c r="P73" s="29" t="s">
        <v>72</v>
      </c>
      <c r="Q73" s="72"/>
      <c r="R73" s="84"/>
      <c r="S73" s="84"/>
      <c r="T73" s="84"/>
      <c r="U73" s="87"/>
      <c r="V73" s="83"/>
      <c r="W73" s="19"/>
      <c r="X73" s="19"/>
      <c r="Y73" s="7"/>
      <c r="Z73" s="14"/>
      <c r="AA73" s="14"/>
      <c r="AB73" s="14"/>
      <c r="AC73" s="14"/>
      <c r="AD73" s="14"/>
      <c r="AE73" s="14"/>
      <c r="AF73" s="14"/>
      <c r="AG73" s="14"/>
      <c r="AH73" s="14"/>
      <c r="AI73" s="14"/>
      <c r="AJ73" s="14"/>
      <c r="AK73" s="14"/>
      <c r="AL73" s="14"/>
      <c r="AM73" s="14"/>
      <c r="AN73" s="14"/>
      <c r="AO73" s="14"/>
      <c r="AP73" s="14"/>
      <c r="AQ73" s="14"/>
      <c r="AR73" s="14"/>
      <c r="AS73" s="14"/>
      <c r="AT73" s="14"/>
      <c r="AU73" s="14"/>
      <c r="AV73" s="14"/>
    </row>
    <row r="74" spans="1:50" ht="15" x14ac:dyDescent="0.25">
      <c r="A74" s="68"/>
      <c r="B74" s="148"/>
      <c r="C74" s="148"/>
      <c r="D74" s="148"/>
      <c r="E74" s="148"/>
      <c r="F74" s="148"/>
      <c r="G74" s="148"/>
      <c r="H74" s="148"/>
      <c r="I74" s="148"/>
      <c r="J74" s="148"/>
      <c r="K74" s="148"/>
      <c r="L74" s="148"/>
      <c r="M74" s="148"/>
      <c r="N74" s="24"/>
      <c r="O74" s="24"/>
      <c r="P74" s="24"/>
      <c r="Q74" s="26"/>
      <c r="R74" s="26"/>
      <c r="S74" s="19"/>
      <c r="T74" s="19"/>
      <c r="U74" s="19"/>
      <c r="V74" s="19"/>
      <c r="W74" s="19"/>
      <c r="X74" s="19"/>
      <c r="Y74" s="7" t="s">
        <v>77</v>
      </c>
      <c r="Z74" s="106" t="s">
        <v>100</v>
      </c>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row>
    <row r="75" spans="1:50" ht="15" customHeight="1" x14ac:dyDescent="0.25">
      <c r="A75" s="68"/>
      <c r="B75" s="19"/>
      <c r="C75" s="19"/>
      <c r="D75" s="19"/>
      <c r="E75" s="19"/>
      <c r="F75" s="19"/>
      <c r="G75" s="19"/>
      <c r="H75" s="19"/>
      <c r="I75" s="19"/>
      <c r="J75" s="19"/>
      <c r="K75" s="19"/>
      <c r="L75" s="19"/>
      <c r="M75" s="19"/>
      <c r="N75" s="19"/>
      <c r="O75" s="19"/>
      <c r="P75" s="19"/>
      <c r="Q75" s="19"/>
      <c r="R75" s="19"/>
      <c r="S75" s="19"/>
      <c r="T75" s="27" t="str">
        <f>IF(AND(U62="x",U65="x",U73="x"),"?","")</f>
        <v/>
      </c>
      <c r="U75" s="19"/>
      <c r="V75" s="19"/>
      <c r="W75" s="19"/>
      <c r="X75" s="19"/>
      <c r="Y75" s="7"/>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row>
    <row r="76" spans="1:50" ht="15" x14ac:dyDescent="0.25">
      <c r="A76" s="68"/>
      <c r="B76" s="19"/>
      <c r="C76" s="19"/>
      <c r="D76" s="19"/>
      <c r="E76" s="19"/>
      <c r="F76" s="19"/>
      <c r="G76" s="19"/>
      <c r="H76" s="19"/>
      <c r="I76" s="19"/>
      <c r="J76" s="19"/>
      <c r="K76" s="19"/>
      <c r="L76" s="19"/>
      <c r="M76" s="19"/>
      <c r="N76" s="19"/>
      <c r="O76" s="19"/>
      <c r="P76" s="19"/>
      <c r="Q76" s="19"/>
      <c r="R76" s="19"/>
      <c r="S76" s="19"/>
      <c r="T76" s="19"/>
      <c r="U76" s="19"/>
      <c r="V76" s="19"/>
      <c r="W76" s="19"/>
      <c r="X76" s="19"/>
      <c r="Y76" s="7"/>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row>
    <row r="77" spans="1:50" ht="18.75" customHeight="1" x14ac:dyDescent="0.2">
      <c r="A77" s="54" t="s">
        <v>101</v>
      </c>
      <c r="B77" s="103" t="s">
        <v>102</v>
      </c>
      <c r="C77" s="103"/>
      <c r="D77" s="103"/>
      <c r="E77" s="103"/>
      <c r="F77" s="103"/>
      <c r="G77" s="103"/>
      <c r="H77" s="103"/>
      <c r="I77" s="103"/>
      <c r="J77" s="103"/>
      <c r="K77" s="103"/>
      <c r="L77" s="103"/>
      <c r="M77" s="103"/>
      <c r="N77" s="103"/>
      <c r="O77" s="103"/>
      <c r="P77" s="103"/>
      <c r="Q77" s="103"/>
      <c r="R77" s="103"/>
      <c r="S77" s="103"/>
      <c r="T77" s="103"/>
      <c r="U77" s="103"/>
      <c r="V77" s="103"/>
      <c r="W77" s="103"/>
      <c r="X77" s="103"/>
      <c r="Y77" s="28" t="s">
        <v>51</v>
      </c>
      <c r="Z77" s="184" t="s">
        <v>103</v>
      </c>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row>
    <row r="78" spans="1:50" ht="15" customHeight="1" x14ac:dyDescent="0.25">
      <c r="A78" s="68"/>
      <c r="B78" s="19"/>
      <c r="C78" s="19"/>
      <c r="D78" s="19"/>
      <c r="E78" s="19"/>
      <c r="F78" s="19"/>
      <c r="G78" s="19"/>
      <c r="H78" s="19"/>
      <c r="I78" s="19"/>
      <c r="J78" s="19"/>
      <c r="K78" s="19"/>
      <c r="L78" s="19"/>
      <c r="M78" s="19"/>
      <c r="N78" s="19"/>
      <c r="O78" s="19"/>
      <c r="P78" s="19"/>
      <c r="Q78" s="19"/>
      <c r="R78" s="19"/>
      <c r="S78" s="19"/>
      <c r="T78" s="19"/>
      <c r="U78" s="19"/>
      <c r="V78" s="19"/>
      <c r="W78" s="19"/>
      <c r="X78" s="19"/>
      <c r="Y78" s="7"/>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row>
    <row r="79" spans="1:50" ht="15.75" customHeight="1" x14ac:dyDescent="0.25">
      <c r="A79" s="68" t="s">
        <v>51</v>
      </c>
      <c r="B79" s="149" t="s">
        <v>104</v>
      </c>
      <c r="C79" s="149"/>
      <c r="D79" s="149"/>
      <c r="E79" s="149"/>
      <c r="F79" s="149"/>
      <c r="G79" s="149"/>
      <c r="H79" s="149"/>
      <c r="I79" s="149"/>
      <c r="J79" s="149"/>
      <c r="K79" s="149"/>
      <c r="L79" s="149"/>
      <c r="M79" s="5"/>
      <c r="N79" s="5"/>
      <c r="O79" s="5"/>
      <c r="P79" s="5"/>
      <c r="Q79" s="185"/>
      <c r="R79" s="185"/>
      <c r="S79" s="185"/>
      <c r="T79" s="185"/>
      <c r="U79" s="185"/>
      <c r="V79" s="185"/>
      <c r="W79" s="19"/>
      <c r="X79" s="19"/>
      <c r="Y79" s="7"/>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row>
    <row r="80" spans="1:50" ht="15" customHeight="1" x14ac:dyDescent="0.25">
      <c r="A80" s="68"/>
      <c r="B80" s="19"/>
      <c r="C80" s="19"/>
      <c r="D80" s="19"/>
      <c r="E80" s="19"/>
      <c r="F80" s="19"/>
      <c r="G80" s="19"/>
      <c r="H80" s="19"/>
      <c r="I80" s="19"/>
      <c r="J80" s="19"/>
      <c r="K80" s="19"/>
      <c r="L80" s="19"/>
      <c r="M80" s="5"/>
      <c r="N80" s="5"/>
      <c r="O80" s="5"/>
      <c r="P80" s="5"/>
      <c r="Q80" s="19"/>
      <c r="R80" s="19"/>
      <c r="S80" s="19"/>
      <c r="T80" s="19"/>
      <c r="U80" s="19"/>
      <c r="V80" s="19"/>
      <c r="W80" s="19"/>
      <c r="X80" s="19"/>
      <c r="Y80" s="22" t="s">
        <v>53</v>
      </c>
      <c r="Z80" s="181" t="s">
        <v>105</v>
      </c>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row>
    <row r="81" spans="1:49" ht="15.75" customHeight="1" x14ac:dyDescent="0.25">
      <c r="A81" s="68" t="s">
        <v>53</v>
      </c>
      <c r="B81" s="149" t="s">
        <v>106</v>
      </c>
      <c r="C81" s="149"/>
      <c r="D81" s="149"/>
      <c r="E81" s="149"/>
      <c r="F81" s="149"/>
      <c r="G81" s="149"/>
      <c r="H81" s="149"/>
      <c r="I81" s="149"/>
      <c r="J81" s="149"/>
      <c r="K81" s="149"/>
      <c r="L81" s="149"/>
      <c r="M81" s="5"/>
      <c r="N81" s="5"/>
      <c r="O81" s="5"/>
      <c r="P81" s="5"/>
      <c r="Q81" s="185"/>
      <c r="R81" s="185"/>
      <c r="S81" s="185"/>
      <c r="T81" s="185"/>
      <c r="U81" s="185"/>
      <c r="V81" s="185"/>
      <c r="W81" s="19"/>
      <c r="X81" s="19"/>
      <c r="Y81" s="22"/>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row>
    <row r="82" spans="1:49" ht="15" x14ac:dyDescent="0.25">
      <c r="A82" s="68"/>
      <c r="B82" s="19"/>
      <c r="C82" s="19"/>
      <c r="D82" s="19"/>
      <c r="E82" s="19"/>
      <c r="F82" s="19"/>
      <c r="G82" s="19"/>
      <c r="H82" s="19"/>
      <c r="I82" s="19"/>
      <c r="J82" s="19"/>
      <c r="K82" s="19"/>
      <c r="L82" s="19"/>
      <c r="M82" s="19"/>
      <c r="N82" s="19"/>
      <c r="O82" s="19"/>
      <c r="P82" s="19"/>
      <c r="Q82" s="19"/>
      <c r="R82" s="19"/>
      <c r="S82" s="19"/>
      <c r="T82" s="19"/>
      <c r="U82" s="19"/>
      <c r="V82" s="19"/>
      <c r="W82" s="19"/>
      <c r="X82" s="19"/>
      <c r="Y82" s="7" t="s">
        <v>56</v>
      </c>
      <c r="Z82" s="106" t="s">
        <v>107</v>
      </c>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row>
    <row r="83" spans="1:49" ht="15.75" customHeight="1" x14ac:dyDescent="0.25">
      <c r="A83" s="68" t="s">
        <v>56</v>
      </c>
      <c r="B83" s="148" t="s">
        <v>162</v>
      </c>
      <c r="C83" s="148"/>
      <c r="D83" s="148"/>
      <c r="E83" s="148"/>
      <c r="F83" s="148"/>
      <c r="G83" s="148"/>
      <c r="H83" s="148"/>
      <c r="I83" s="148"/>
      <c r="J83" s="148"/>
      <c r="K83" s="148"/>
      <c r="L83" s="148"/>
      <c r="M83" s="15"/>
      <c r="N83" s="15"/>
      <c r="O83" s="15"/>
      <c r="P83" s="65" t="s">
        <v>72</v>
      </c>
      <c r="Q83" s="72"/>
      <c r="R83" s="170" t="s">
        <v>73</v>
      </c>
      <c r="S83" s="171"/>
      <c r="T83" s="172"/>
      <c r="U83" s="72"/>
      <c r="W83" s="19"/>
      <c r="X83" s="19"/>
      <c r="Y83" s="7"/>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row>
    <row r="84" spans="1:49" ht="15" x14ac:dyDescent="0.25">
      <c r="A84" s="68"/>
      <c r="B84" s="148"/>
      <c r="C84" s="148"/>
      <c r="D84" s="148"/>
      <c r="E84" s="148"/>
      <c r="F84" s="148"/>
      <c r="G84" s="148"/>
      <c r="H84" s="148"/>
      <c r="I84" s="148"/>
      <c r="J84" s="148"/>
      <c r="K84" s="148"/>
      <c r="L84" s="148"/>
      <c r="M84" s="19"/>
      <c r="N84" s="19"/>
      <c r="O84" s="19"/>
      <c r="P84" s="19"/>
      <c r="Q84" s="19"/>
      <c r="R84" s="19"/>
      <c r="S84" s="19"/>
      <c r="T84" s="19"/>
      <c r="U84" s="19"/>
      <c r="V84" s="19"/>
      <c r="W84" s="19"/>
      <c r="X84" s="19"/>
      <c r="Y84" s="7"/>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7"/>
    </row>
    <row r="85" spans="1:49" ht="15" x14ac:dyDescent="0.25">
      <c r="A85" s="68"/>
      <c r="B85" s="19"/>
      <c r="C85" s="19"/>
      <c r="D85" s="19"/>
      <c r="E85" s="19"/>
      <c r="F85" s="19"/>
      <c r="G85" s="19"/>
      <c r="H85" s="19"/>
      <c r="I85" s="19"/>
      <c r="J85" s="19"/>
      <c r="K85" s="19"/>
      <c r="L85" s="19"/>
      <c r="M85" s="19"/>
      <c r="N85" s="19"/>
      <c r="O85" s="19"/>
      <c r="P85" s="19"/>
      <c r="Q85" s="19"/>
      <c r="R85" s="19"/>
      <c r="S85" s="19"/>
      <c r="T85" s="19"/>
      <c r="U85" s="19"/>
      <c r="V85" s="19"/>
      <c r="W85" s="19"/>
      <c r="X85" s="19"/>
      <c r="Y85" s="7"/>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17"/>
    </row>
    <row r="86" spans="1:49" ht="12.75" customHeight="1" x14ac:dyDescent="0.25">
      <c r="A86" s="68" t="s">
        <v>65</v>
      </c>
      <c r="B86" s="144" t="s">
        <v>161</v>
      </c>
      <c r="C86" s="144"/>
      <c r="D86" s="144"/>
      <c r="E86" s="144"/>
      <c r="F86" s="144"/>
      <c r="G86" s="144"/>
      <c r="H86" s="144"/>
      <c r="I86" s="144"/>
      <c r="J86" s="144"/>
      <c r="K86" s="144"/>
      <c r="L86" s="144"/>
      <c r="M86" s="5"/>
      <c r="N86" s="5"/>
      <c r="O86" s="71"/>
      <c r="P86" s="71"/>
      <c r="Q86" s="71"/>
      <c r="R86" s="71"/>
      <c r="S86" s="71"/>
      <c r="T86" s="24"/>
      <c r="U86" s="24"/>
      <c r="V86" s="24"/>
      <c r="W86" s="24"/>
      <c r="X86" s="24"/>
      <c r="Y86" s="22" t="s">
        <v>108</v>
      </c>
      <c r="Z86" s="180" t="s">
        <v>109</v>
      </c>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7"/>
    </row>
    <row r="87" spans="1:49" ht="15" customHeight="1" x14ac:dyDescent="0.25">
      <c r="A87" s="68"/>
      <c r="B87" s="148" t="s">
        <v>97</v>
      </c>
      <c r="C87" s="148"/>
      <c r="D87" s="148"/>
      <c r="E87" s="148"/>
      <c r="F87" s="148"/>
      <c r="G87" s="148"/>
      <c r="H87" s="148"/>
      <c r="I87" s="148"/>
      <c r="J87" s="148"/>
      <c r="K87" s="148"/>
      <c r="L87" s="148"/>
      <c r="M87" s="5"/>
      <c r="N87" s="5"/>
      <c r="O87" s="5"/>
      <c r="P87" s="5"/>
      <c r="Q87" s="182"/>
      <c r="R87" s="182"/>
      <c r="S87" s="182"/>
      <c r="T87" s="24"/>
      <c r="U87" s="24"/>
      <c r="V87" s="24"/>
      <c r="W87" s="24"/>
      <c r="X87" s="24"/>
      <c r="Y87" s="22"/>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7"/>
    </row>
    <row r="88" spans="1:49" ht="15" x14ac:dyDescent="0.25">
      <c r="A88" s="68"/>
      <c r="B88" s="148"/>
      <c r="C88" s="148"/>
      <c r="D88" s="148"/>
      <c r="E88" s="148"/>
      <c r="F88" s="148"/>
      <c r="G88" s="148"/>
      <c r="H88" s="148"/>
      <c r="I88" s="148"/>
      <c r="J88" s="148"/>
      <c r="K88" s="148"/>
      <c r="L88" s="148"/>
      <c r="M88" s="19"/>
      <c r="N88" s="19"/>
      <c r="O88" s="5"/>
      <c r="P88" s="5"/>
      <c r="Q88" s="5"/>
      <c r="R88" s="5"/>
      <c r="S88" s="67"/>
      <c r="T88" s="25"/>
      <c r="U88" s="25"/>
      <c r="V88" s="25"/>
      <c r="W88" s="25"/>
      <c r="X88" s="25"/>
      <c r="Y88" s="22"/>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7"/>
    </row>
    <row r="89" spans="1:49" ht="15" customHeight="1" x14ac:dyDescent="0.25">
      <c r="A89" s="68"/>
      <c r="B89" s="19"/>
      <c r="C89" s="19"/>
      <c r="D89" s="19"/>
      <c r="E89" s="19"/>
      <c r="F89" s="19"/>
      <c r="G89" s="19"/>
      <c r="H89" s="19"/>
      <c r="I89" s="19"/>
      <c r="J89" s="19"/>
      <c r="K89" s="19"/>
      <c r="L89" s="19"/>
      <c r="M89" s="19"/>
      <c r="N89" s="19"/>
      <c r="O89" s="19"/>
      <c r="P89" s="19"/>
      <c r="Q89" s="19"/>
      <c r="R89" s="19"/>
      <c r="S89" s="19"/>
      <c r="T89" s="19"/>
      <c r="U89" s="19"/>
      <c r="V89" s="19"/>
      <c r="W89" s="19"/>
      <c r="X89" s="19"/>
      <c r="Y89" s="22"/>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7"/>
    </row>
    <row r="90" spans="1:49" ht="15.75" customHeight="1" x14ac:dyDescent="0.25">
      <c r="A90" s="68" t="s">
        <v>77</v>
      </c>
      <c r="B90" s="144" t="s">
        <v>190</v>
      </c>
      <c r="C90" s="144"/>
      <c r="D90" s="144"/>
      <c r="E90" s="144"/>
      <c r="F90" s="144"/>
      <c r="G90" s="144"/>
      <c r="H90" s="144"/>
      <c r="I90" s="144"/>
      <c r="J90" s="144"/>
      <c r="K90" s="144"/>
      <c r="L90" s="144"/>
      <c r="M90" s="24"/>
      <c r="N90" s="24"/>
      <c r="O90" s="24"/>
      <c r="P90" s="5"/>
      <c r="Q90" s="5"/>
      <c r="R90" s="5"/>
      <c r="S90" s="5"/>
      <c r="T90" s="5"/>
      <c r="U90" s="5"/>
      <c r="V90" s="5"/>
      <c r="W90" s="19"/>
      <c r="X90" s="19"/>
      <c r="Y90" s="7" t="s">
        <v>77</v>
      </c>
      <c r="Z90" s="116" t="s">
        <v>110</v>
      </c>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7"/>
    </row>
    <row r="91" spans="1:49" ht="15" customHeight="1" x14ac:dyDescent="0.25">
      <c r="A91" s="68"/>
      <c r="B91" s="148" t="s">
        <v>99</v>
      </c>
      <c r="C91" s="148"/>
      <c r="D91" s="148"/>
      <c r="E91" s="148"/>
      <c r="F91" s="148"/>
      <c r="G91" s="148"/>
      <c r="H91" s="148"/>
      <c r="I91" s="148"/>
      <c r="J91" s="148"/>
      <c r="K91" s="148"/>
      <c r="L91" s="148"/>
      <c r="M91" s="148"/>
      <c r="N91" s="24"/>
      <c r="O91" s="24"/>
      <c r="P91" s="29" t="s">
        <v>72</v>
      </c>
      <c r="Q91" s="72"/>
      <c r="R91" s="53"/>
      <c r="S91" s="53"/>
      <c r="T91" s="53"/>
      <c r="U91" s="53"/>
      <c r="W91" s="19"/>
      <c r="X91" s="19"/>
      <c r="Y91" s="7"/>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7"/>
    </row>
    <row r="92" spans="1:49" ht="15.75" x14ac:dyDescent="0.25">
      <c r="A92" s="68"/>
      <c r="B92" s="148"/>
      <c r="C92" s="148"/>
      <c r="D92" s="148"/>
      <c r="E92" s="148"/>
      <c r="F92" s="148"/>
      <c r="G92" s="148"/>
      <c r="H92" s="148"/>
      <c r="I92" s="148"/>
      <c r="J92" s="148"/>
      <c r="K92" s="148"/>
      <c r="L92" s="148"/>
      <c r="M92" s="148"/>
      <c r="N92" s="19"/>
      <c r="O92" s="19"/>
      <c r="P92" s="19"/>
      <c r="Q92" s="19"/>
      <c r="R92" s="19"/>
      <c r="S92" s="19"/>
      <c r="T92" s="27" t="str">
        <f>IF(AND(U83="x",U91="x"),"?","")</f>
        <v/>
      </c>
      <c r="U92" s="19"/>
      <c r="V92" s="19"/>
      <c r="W92" s="19"/>
      <c r="X92" s="19"/>
      <c r="Y92" s="7"/>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row>
    <row r="93" spans="1:49" ht="15.75" x14ac:dyDescent="0.25">
      <c r="A93" s="68"/>
      <c r="B93" s="63"/>
      <c r="C93" s="63"/>
      <c r="D93" s="63"/>
      <c r="E93" s="63"/>
      <c r="F93" s="63"/>
      <c r="G93" s="63"/>
      <c r="H93" s="63"/>
      <c r="I93" s="63"/>
      <c r="J93" s="63"/>
      <c r="K93" s="63"/>
      <c r="L93" s="63"/>
      <c r="M93" s="63"/>
      <c r="N93" s="19"/>
      <c r="O93" s="19"/>
      <c r="P93" s="19"/>
      <c r="Q93" s="19"/>
      <c r="R93" s="19"/>
      <c r="S93" s="19"/>
      <c r="T93" s="27"/>
      <c r="U93" s="19"/>
      <c r="V93" s="19"/>
      <c r="W93" s="19"/>
      <c r="X93" s="19"/>
      <c r="Y93" s="79"/>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row>
    <row r="94" spans="1:49" ht="18.75" customHeight="1" x14ac:dyDescent="0.2">
      <c r="A94" s="54" t="s">
        <v>111</v>
      </c>
      <c r="B94" s="103" t="s">
        <v>163</v>
      </c>
      <c r="C94" s="103"/>
      <c r="D94" s="103"/>
      <c r="E94" s="103"/>
      <c r="F94" s="103"/>
      <c r="G94" s="103"/>
      <c r="H94" s="103"/>
      <c r="I94" s="103"/>
      <c r="J94" s="103"/>
      <c r="K94" s="103"/>
      <c r="L94" s="103"/>
      <c r="M94" s="103"/>
      <c r="N94" s="103"/>
      <c r="O94" s="103"/>
      <c r="P94" s="103"/>
      <c r="Q94" s="103"/>
      <c r="R94" s="103"/>
      <c r="S94" s="103"/>
      <c r="T94" s="103"/>
      <c r="U94" s="103"/>
      <c r="V94" s="103"/>
      <c r="W94" s="103"/>
      <c r="X94" s="103"/>
      <c r="Y94" s="18"/>
      <c r="Z94" s="82"/>
      <c r="AA94" s="82"/>
      <c r="AB94" s="82"/>
      <c r="AC94" s="82"/>
      <c r="AD94" s="82"/>
      <c r="AE94" s="82"/>
      <c r="AF94" s="82"/>
      <c r="AG94" s="82"/>
      <c r="AH94" s="82"/>
      <c r="AI94" s="82"/>
      <c r="AJ94" s="82"/>
      <c r="AK94" s="82"/>
      <c r="AL94" s="82"/>
      <c r="AM94" s="82"/>
      <c r="AN94" s="82"/>
      <c r="AO94" s="82"/>
      <c r="AP94" s="82"/>
      <c r="AQ94" s="82"/>
      <c r="AR94" s="82"/>
      <c r="AS94" s="82"/>
      <c r="AT94" s="82"/>
      <c r="AU94" s="82"/>
      <c r="AV94" s="82"/>
    </row>
    <row r="95" spans="1:49" ht="15.75" x14ac:dyDescent="0.25">
      <c r="A95" s="68"/>
      <c r="B95" s="63"/>
      <c r="C95" s="63"/>
      <c r="D95" s="63"/>
      <c r="E95" s="63"/>
      <c r="F95" s="63"/>
      <c r="G95" s="63"/>
      <c r="H95" s="63"/>
      <c r="I95" s="63"/>
      <c r="J95" s="63"/>
      <c r="K95" s="63"/>
      <c r="L95" s="63"/>
      <c r="M95" s="63"/>
      <c r="N95" s="19"/>
      <c r="O95" s="19"/>
      <c r="P95" s="19"/>
      <c r="Q95" s="19"/>
      <c r="R95" s="19"/>
      <c r="S95" s="19"/>
      <c r="T95" s="27"/>
      <c r="U95" s="19"/>
      <c r="V95" s="19"/>
      <c r="W95" s="19"/>
      <c r="X95" s="19"/>
      <c r="Y95" s="7"/>
      <c r="Z95" s="80"/>
      <c r="AA95" s="80"/>
      <c r="AB95" s="80"/>
      <c r="AC95" s="80"/>
      <c r="AD95" s="80"/>
      <c r="AE95" s="80"/>
      <c r="AF95" s="80"/>
      <c r="AG95" s="80"/>
      <c r="AH95" s="80"/>
      <c r="AI95" s="80"/>
      <c r="AJ95" s="80"/>
      <c r="AK95" s="80"/>
      <c r="AL95" s="80"/>
      <c r="AM95" s="80"/>
      <c r="AN95" s="80"/>
      <c r="AO95" s="80"/>
      <c r="AP95" s="80"/>
      <c r="AQ95" s="80"/>
      <c r="AR95" s="80"/>
      <c r="AS95" s="80"/>
      <c r="AT95" s="80"/>
      <c r="AU95" s="80"/>
      <c r="AV95" s="80"/>
    </row>
    <row r="96" spans="1:49" ht="15.75" x14ac:dyDescent="0.25">
      <c r="A96" s="152" t="s">
        <v>168</v>
      </c>
      <c r="B96" s="152"/>
      <c r="C96" s="152"/>
      <c r="D96" s="152"/>
      <c r="E96" s="152"/>
      <c r="F96" s="152"/>
      <c r="G96" s="63"/>
      <c r="H96" s="63"/>
      <c r="I96" s="63"/>
      <c r="J96" s="63"/>
      <c r="K96" s="63"/>
      <c r="L96" s="63"/>
      <c r="M96" s="63"/>
      <c r="N96" s="19"/>
      <c r="O96" s="19"/>
      <c r="P96" s="19"/>
      <c r="Q96" s="19"/>
      <c r="R96" s="19"/>
      <c r="S96" s="19"/>
      <c r="T96" s="27"/>
      <c r="U96" s="19"/>
      <c r="V96" s="19"/>
      <c r="W96" s="19"/>
      <c r="X96" s="19"/>
      <c r="Y96" s="7"/>
      <c r="Z96" s="80"/>
      <c r="AA96" s="80"/>
      <c r="AB96" s="80"/>
      <c r="AC96" s="80"/>
      <c r="AD96" s="80"/>
      <c r="AE96" s="80"/>
      <c r="AF96" s="80"/>
      <c r="AG96" s="80"/>
      <c r="AH96" s="80"/>
      <c r="AI96" s="80"/>
      <c r="AJ96" s="80"/>
      <c r="AK96" s="80"/>
      <c r="AL96" s="80"/>
      <c r="AM96" s="80"/>
      <c r="AN96" s="80"/>
      <c r="AO96" s="80"/>
      <c r="AP96" s="80"/>
      <c r="AQ96" s="80"/>
      <c r="AR96" s="80"/>
      <c r="AS96" s="80"/>
      <c r="AT96" s="80"/>
      <c r="AU96" s="80"/>
      <c r="AV96" s="80"/>
    </row>
    <row r="97" spans="1:48" ht="15.75" customHeight="1" x14ac:dyDescent="0.25">
      <c r="A97" s="68" t="s">
        <v>51</v>
      </c>
      <c r="B97" s="117" t="s">
        <v>177</v>
      </c>
      <c r="C97" s="117"/>
      <c r="D97" s="117"/>
      <c r="E97" s="117"/>
      <c r="F97" s="117"/>
      <c r="G97" s="117"/>
      <c r="H97" s="117"/>
      <c r="I97" s="117"/>
      <c r="J97" s="117"/>
      <c r="K97" s="117"/>
      <c r="L97" s="117"/>
      <c r="M97" s="117"/>
      <c r="N97" s="117"/>
      <c r="O97" s="117"/>
      <c r="P97" s="117"/>
      <c r="Q97" s="153">
        <f>ROUND(IF(Q62="x","1,00",Q69),2)</f>
        <v>0</v>
      </c>
      <c r="R97" s="154"/>
      <c r="S97" s="117" t="s">
        <v>166</v>
      </c>
      <c r="T97" s="118"/>
      <c r="U97" s="118"/>
      <c r="V97" s="118"/>
      <c r="W97" s="118"/>
      <c r="X97" s="19"/>
      <c r="Y97" s="7"/>
      <c r="Z97" s="80"/>
      <c r="AA97" s="80"/>
      <c r="AB97" s="80"/>
      <c r="AC97" s="80"/>
      <c r="AD97" s="80"/>
      <c r="AE97" s="80"/>
      <c r="AF97" s="80"/>
      <c r="AG97" s="80"/>
      <c r="AH97" s="80"/>
      <c r="AI97" s="80"/>
      <c r="AJ97" s="80"/>
      <c r="AK97" s="80"/>
      <c r="AL97" s="80"/>
      <c r="AM97" s="80"/>
      <c r="AN97" s="80"/>
      <c r="AO97" s="80"/>
      <c r="AP97" s="80"/>
      <c r="AQ97" s="80"/>
      <c r="AR97" s="80"/>
      <c r="AS97" s="80"/>
      <c r="AT97" s="80"/>
      <c r="AU97" s="80"/>
      <c r="AV97" s="80"/>
    </row>
    <row r="98" spans="1:48" ht="15.75" customHeight="1" x14ac:dyDescent="0.25">
      <c r="A98" s="68"/>
      <c r="B98" s="117"/>
      <c r="C98" s="117"/>
      <c r="D98" s="117"/>
      <c r="E98" s="117"/>
      <c r="F98" s="117"/>
      <c r="G98" s="117"/>
      <c r="H98" s="117"/>
      <c r="I98" s="117"/>
      <c r="J98" s="117"/>
      <c r="K98" s="117"/>
      <c r="L98" s="117"/>
      <c r="M98" s="117"/>
      <c r="N98" s="117"/>
      <c r="O98" s="117"/>
      <c r="P98" s="117"/>
      <c r="Q98" s="26"/>
      <c r="R98" s="26"/>
      <c r="S98" s="118"/>
      <c r="T98" s="118"/>
      <c r="U98" s="118"/>
      <c r="V98" s="118"/>
      <c r="W98" s="118"/>
      <c r="X98" s="19"/>
      <c r="Y98" s="7"/>
      <c r="Z98" s="80"/>
      <c r="AA98" s="80"/>
      <c r="AB98" s="80"/>
      <c r="AC98" s="80"/>
      <c r="AD98" s="80"/>
      <c r="AE98" s="80"/>
      <c r="AF98" s="80"/>
      <c r="AG98" s="80"/>
      <c r="AH98" s="80"/>
      <c r="AI98" s="80"/>
      <c r="AJ98" s="80"/>
      <c r="AK98" s="80"/>
      <c r="AL98" s="80"/>
      <c r="AM98" s="80"/>
      <c r="AN98" s="80"/>
      <c r="AO98" s="80"/>
      <c r="AP98" s="80"/>
      <c r="AQ98" s="80"/>
      <c r="AR98" s="80"/>
      <c r="AS98" s="80"/>
      <c r="AT98" s="80"/>
      <c r="AU98" s="80"/>
      <c r="AV98" s="80"/>
    </row>
    <row r="99" spans="1:48" ht="15.75" x14ac:dyDescent="0.25">
      <c r="A99" s="68"/>
      <c r="B99" s="63"/>
      <c r="C99" s="63"/>
      <c r="D99" s="63"/>
      <c r="E99" s="63"/>
      <c r="F99" s="63"/>
      <c r="G99" s="63"/>
      <c r="H99" s="63"/>
      <c r="I99" s="63"/>
      <c r="J99" s="63"/>
      <c r="K99" s="63"/>
      <c r="L99" s="63"/>
      <c r="M99" s="63"/>
      <c r="N99" s="19"/>
      <c r="O99" s="19"/>
      <c r="P99" s="19"/>
      <c r="Q99" s="19"/>
      <c r="R99" s="19"/>
      <c r="S99" s="19"/>
      <c r="T99" s="27"/>
      <c r="U99" s="19"/>
      <c r="V99" s="19"/>
      <c r="W99" s="19"/>
      <c r="X99" s="19"/>
      <c r="Y99" s="7"/>
      <c r="Z99" s="80"/>
      <c r="AA99" s="80"/>
      <c r="AB99" s="80"/>
      <c r="AC99" s="80"/>
      <c r="AD99" s="80"/>
      <c r="AE99" s="80"/>
      <c r="AF99" s="80"/>
      <c r="AG99" s="80"/>
      <c r="AH99" s="80"/>
      <c r="AI99" s="80"/>
      <c r="AJ99" s="80"/>
      <c r="AK99" s="80"/>
      <c r="AL99" s="80"/>
      <c r="AM99" s="80"/>
      <c r="AN99" s="80"/>
      <c r="AO99" s="80"/>
      <c r="AP99" s="80"/>
      <c r="AQ99" s="80"/>
      <c r="AR99" s="80"/>
      <c r="AS99" s="80"/>
      <c r="AT99" s="80"/>
      <c r="AU99" s="80"/>
      <c r="AV99" s="80"/>
    </row>
    <row r="100" spans="1:48" ht="15.75" customHeight="1" x14ac:dyDescent="0.25">
      <c r="A100" s="68" t="s">
        <v>53</v>
      </c>
      <c r="B100" s="148" t="s">
        <v>164</v>
      </c>
      <c r="C100" s="148"/>
      <c r="D100" s="148"/>
      <c r="E100" s="148"/>
      <c r="F100" s="148"/>
      <c r="G100" s="148"/>
      <c r="H100" s="148"/>
      <c r="I100" s="148"/>
      <c r="J100" s="148"/>
      <c r="K100" s="148"/>
      <c r="L100" s="148"/>
      <c r="M100" s="148"/>
      <c r="N100" s="148"/>
      <c r="O100" s="148"/>
      <c r="P100" s="148"/>
      <c r="Q100" s="150">
        <f>IF(Q62="x",Q58,Q58*Q69)</f>
        <v>0</v>
      </c>
      <c r="R100" s="151"/>
      <c r="S100" s="149" t="s">
        <v>165</v>
      </c>
      <c r="T100" s="149"/>
      <c r="U100" s="149"/>
      <c r="V100" s="149"/>
      <c r="W100" s="149"/>
      <c r="X100" s="149"/>
      <c r="Y100" s="7"/>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row>
    <row r="101" spans="1:48" ht="15.75" x14ac:dyDescent="0.25">
      <c r="A101" s="68"/>
      <c r="B101" s="63"/>
      <c r="C101" s="63"/>
      <c r="D101" s="63"/>
      <c r="E101" s="63"/>
      <c r="F101" s="63"/>
      <c r="G101" s="63"/>
      <c r="H101" s="63"/>
      <c r="I101" s="63"/>
      <c r="J101" s="63"/>
      <c r="K101" s="63"/>
      <c r="L101" s="63"/>
      <c r="M101" s="63"/>
      <c r="N101" s="19"/>
      <c r="O101" s="19"/>
      <c r="P101" s="19"/>
      <c r="Q101" s="19"/>
      <c r="R101" s="19"/>
      <c r="S101" s="19"/>
      <c r="T101" s="27"/>
      <c r="U101" s="19"/>
      <c r="V101" s="19"/>
      <c r="W101" s="19"/>
      <c r="X101" s="19"/>
      <c r="Y101" s="7"/>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row>
    <row r="102" spans="1:48" ht="15.75" x14ac:dyDescent="0.25">
      <c r="A102" s="152" t="s">
        <v>167</v>
      </c>
      <c r="B102" s="152"/>
      <c r="C102" s="152"/>
      <c r="D102" s="152"/>
      <c r="E102" s="152"/>
      <c r="F102" s="152"/>
      <c r="G102" s="63"/>
      <c r="H102" s="63"/>
      <c r="I102" s="63"/>
      <c r="J102" s="63"/>
      <c r="K102" s="63"/>
      <c r="L102" s="63"/>
      <c r="M102" s="63"/>
      <c r="N102" s="19"/>
      <c r="O102" s="19"/>
      <c r="P102" s="19"/>
      <c r="Q102" s="19"/>
      <c r="R102" s="19"/>
      <c r="S102" s="19"/>
      <c r="T102" s="27"/>
      <c r="U102" s="19"/>
      <c r="V102" s="19"/>
      <c r="W102" s="19"/>
      <c r="X102" s="19"/>
      <c r="Y102" s="7"/>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row>
    <row r="103" spans="1:48" ht="15" customHeight="1" x14ac:dyDescent="0.25">
      <c r="A103" s="68" t="s">
        <v>56</v>
      </c>
      <c r="B103" s="117" t="s">
        <v>177</v>
      </c>
      <c r="C103" s="117"/>
      <c r="D103" s="117"/>
      <c r="E103" s="117"/>
      <c r="F103" s="117"/>
      <c r="G103" s="117"/>
      <c r="H103" s="117"/>
      <c r="I103" s="117"/>
      <c r="J103" s="117"/>
      <c r="K103" s="117"/>
      <c r="L103" s="117"/>
      <c r="M103" s="117"/>
      <c r="N103" s="117"/>
      <c r="O103" s="117"/>
      <c r="P103" s="117"/>
      <c r="Q103" s="155">
        <f>ROUND((Q97*Q87),2)</f>
        <v>0</v>
      </c>
      <c r="R103" s="156"/>
      <c r="S103" s="117" t="s">
        <v>166</v>
      </c>
      <c r="T103" s="118"/>
      <c r="U103" s="118"/>
      <c r="V103" s="118"/>
      <c r="W103" s="118"/>
      <c r="X103" s="19"/>
      <c r="Y103" s="7" t="s">
        <v>56</v>
      </c>
      <c r="Z103" s="116" t="s">
        <v>193</v>
      </c>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80"/>
    </row>
    <row r="104" spans="1:48" ht="15" customHeight="1" x14ac:dyDescent="0.25">
      <c r="A104" s="68"/>
      <c r="B104" s="117"/>
      <c r="C104" s="117"/>
      <c r="D104" s="117"/>
      <c r="E104" s="117"/>
      <c r="F104" s="117"/>
      <c r="G104" s="117"/>
      <c r="H104" s="117"/>
      <c r="I104" s="117"/>
      <c r="J104" s="117"/>
      <c r="K104" s="117"/>
      <c r="L104" s="117"/>
      <c r="M104" s="117"/>
      <c r="N104" s="117"/>
      <c r="O104" s="117"/>
      <c r="P104" s="117"/>
      <c r="Q104" s="26"/>
      <c r="R104" s="26"/>
      <c r="S104" s="118"/>
      <c r="T104" s="118"/>
      <c r="U104" s="118"/>
      <c r="V104" s="118"/>
      <c r="W104" s="118"/>
      <c r="X104" s="19"/>
      <c r="Y104" s="7"/>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80"/>
    </row>
    <row r="105" spans="1:48" ht="15" customHeight="1" x14ac:dyDescent="0.25">
      <c r="A105" s="68"/>
      <c r="B105" s="63"/>
      <c r="C105" s="63"/>
      <c r="D105" s="63"/>
      <c r="E105" s="63"/>
      <c r="F105" s="63"/>
      <c r="G105" s="63"/>
      <c r="H105" s="63"/>
      <c r="I105" s="63"/>
      <c r="J105" s="63"/>
      <c r="K105" s="63"/>
      <c r="L105" s="63"/>
      <c r="M105" s="63"/>
      <c r="N105" s="19"/>
      <c r="O105" s="19"/>
      <c r="P105" s="19"/>
      <c r="Q105" s="19"/>
      <c r="R105" s="19"/>
      <c r="S105" s="19"/>
      <c r="T105" s="27"/>
      <c r="U105" s="19"/>
      <c r="V105" s="19"/>
      <c r="W105" s="19"/>
      <c r="X105" s="19"/>
      <c r="Y105" s="7"/>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80"/>
    </row>
    <row r="106" spans="1:48" ht="15" customHeight="1" x14ac:dyDescent="0.25">
      <c r="A106" s="68" t="s">
        <v>65</v>
      </c>
      <c r="B106" s="148" t="s">
        <v>164</v>
      </c>
      <c r="C106" s="148"/>
      <c r="D106" s="148"/>
      <c r="E106" s="148"/>
      <c r="F106" s="148"/>
      <c r="G106" s="148"/>
      <c r="H106" s="148"/>
      <c r="I106" s="148"/>
      <c r="J106" s="148"/>
      <c r="K106" s="148"/>
      <c r="L106" s="148"/>
      <c r="M106" s="148"/>
      <c r="N106" s="148"/>
      <c r="O106" s="148"/>
      <c r="P106" s="148"/>
      <c r="Q106" s="150">
        <f>Q100*Q87</f>
        <v>0</v>
      </c>
      <c r="R106" s="151"/>
      <c r="S106" s="149" t="s">
        <v>165</v>
      </c>
      <c r="T106" s="149"/>
      <c r="U106" s="149"/>
      <c r="V106" s="149"/>
      <c r="W106" s="149"/>
      <c r="X106" s="149"/>
      <c r="Y106" s="7" t="s">
        <v>108</v>
      </c>
      <c r="Z106" s="116" t="s">
        <v>194</v>
      </c>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80"/>
    </row>
    <row r="107" spans="1:48" ht="15" customHeight="1" x14ac:dyDescent="0.25">
      <c r="A107" s="68"/>
      <c r="B107" s="63"/>
      <c r="C107" s="63"/>
      <c r="D107" s="63"/>
      <c r="E107" s="63"/>
      <c r="F107" s="63"/>
      <c r="G107" s="63"/>
      <c r="H107" s="63"/>
      <c r="I107" s="63"/>
      <c r="J107" s="63"/>
      <c r="K107" s="63"/>
      <c r="L107" s="63"/>
      <c r="M107" s="63"/>
      <c r="N107" s="63"/>
      <c r="O107" s="63"/>
      <c r="P107" s="63"/>
      <c r="Q107" s="73"/>
      <c r="R107" s="73"/>
      <c r="S107" s="64"/>
      <c r="T107" s="64"/>
      <c r="U107" s="64"/>
      <c r="V107" s="64"/>
      <c r="W107" s="64"/>
      <c r="X107" s="64"/>
      <c r="Y107" s="7"/>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80"/>
    </row>
    <row r="108" spans="1:48" ht="15" customHeight="1" x14ac:dyDescent="0.25">
      <c r="A108" s="68" t="s">
        <v>77</v>
      </c>
      <c r="B108" s="117" t="s">
        <v>176</v>
      </c>
      <c r="C108" s="117"/>
      <c r="D108" s="117"/>
      <c r="E108" s="117"/>
      <c r="F108" s="117"/>
      <c r="G108" s="117"/>
      <c r="H108" s="117"/>
      <c r="I108" s="117"/>
      <c r="J108" s="117"/>
      <c r="K108" s="117"/>
      <c r="L108" s="117"/>
      <c r="M108" s="117"/>
      <c r="N108" s="117"/>
      <c r="O108" s="117"/>
      <c r="P108" s="117"/>
      <c r="Q108" s="65" t="s">
        <v>72</v>
      </c>
      <c r="R108" s="88" t="str">
        <f>IF(OR(Q73="x",Q91="x"),"x"," ")</f>
        <v xml:space="preserve"> </v>
      </c>
      <c r="S108" s="157" t="s">
        <v>73</v>
      </c>
      <c r="T108" s="158"/>
      <c r="U108" s="159"/>
      <c r="V108" s="88" t="str">
        <f>IF(AND(OR(Q62="x",Q65="x"),Q83="x"),"x","")</f>
        <v/>
      </c>
      <c r="W108" s="64"/>
      <c r="X108" s="64"/>
      <c r="Y108" s="7"/>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80"/>
    </row>
    <row r="109" spans="1:48" ht="15" customHeight="1" x14ac:dyDescent="0.25">
      <c r="A109" s="68"/>
      <c r="B109" s="117"/>
      <c r="C109" s="117"/>
      <c r="D109" s="117"/>
      <c r="E109" s="117"/>
      <c r="F109" s="117"/>
      <c r="G109" s="117"/>
      <c r="H109" s="117"/>
      <c r="I109" s="117"/>
      <c r="J109" s="117"/>
      <c r="K109" s="117"/>
      <c r="L109" s="117"/>
      <c r="M109" s="117"/>
      <c r="N109" s="117"/>
      <c r="O109" s="117"/>
      <c r="P109" s="117"/>
      <c r="Q109" s="65"/>
      <c r="R109" s="74"/>
      <c r="S109" s="66"/>
      <c r="T109" s="66"/>
      <c r="U109" s="66"/>
      <c r="V109" s="74"/>
      <c r="W109" s="64"/>
      <c r="X109" s="64"/>
      <c r="Y109" s="7"/>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row>
    <row r="110" spans="1:48" ht="15" x14ac:dyDescent="0.25">
      <c r="A110" s="68"/>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7"/>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row>
    <row r="111" spans="1:48" ht="18.75" customHeight="1" x14ac:dyDescent="0.2">
      <c r="A111" s="54" t="s">
        <v>124</v>
      </c>
      <c r="B111" s="103" t="s">
        <v>112</v>
      </c>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8"/>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row>
    <row r="112" spans="1:48" ht="15" customHeight="1" x14ac:dyDescent="0.25">
      <c r="A112" s="68"/>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7"/>
      <c r="Z112" s="8"/>
      <c r="AA112" s="8"/>
      <c r="AB112" s="8"/>
      <c r="AC112" s="8"/>
      <c r="AD112" s="8"/>
      <c r="AE112" s="8"/>
      <c r="AF112" s="8"/>
      <c r="AG112" s="8"/>
      <c r="AH112" s="8"/>
      <c r="AI112" s="8"/>
      <c r="AJ112" s="8"/>
      <c r="AK112" s="8"/>
      <c r="AL112" s="8"/>
      <c r="AM112" s="8"/>
      <c r="AN112" s="8"/>
      <c r="AO112" s="8"/>
      <c r="AP112" s="8"/>
      <c r="AQ112" s="8"/>
      <c r="AR112" s="8"/>
      <c r="AS112" s="8"/>
      <c r="AT112" s="8"/>
      <c r="AU112" s="8"/>
      <c r="AV112" s="8"/>
    </row>
    <row r="113" spans="1:48" ht="15" customHeight="1" x14ac:dyDescent="0.25">
      <c r="A113" s="68" t="s">
        <v>51</v>
      </c>
      <c r="B113" s="148" t="s">
        <v>178</v>
      </c>
      <c r="C113" s="148"/>
      <c r="D113" s="148"/>
      <c r="E113" s="148"/>
      <c r="F113" s="148"/>
      <c r="G113" s="148"/>
      <c r="H113" s="148"/>
      <c r="I113" s="148"/>
      <c r="J113" s="148"/>
      <c r="K113" s="148"/>
      <c r="L113" s="148"/>
      <c r="M113" s="148"/>
      <c r="N113" s="15"/>
      <c r="O113" s="15"/>
      <c r="P113" s="15"/>
      <c r="Q113" s="15"/>
      <c r="R113" s="15"/>
      <c r="S113" s="15"/>
      <c r="T113" s="15"/>
      <c r="U113" s="15"/>
      <c r="V113" s="15"/>
      <c r="W113" s="15"/>
      <c r="X113" s="15"/>
      <c r="Y113" s="7" t="s">
        <v>51</v>
      </c>
      <c r="Z113" s="106" t="s">
        <v>113</v>
      </c>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row>
    <row r="114" spans="1:48" ht="15" customHeight="1" x14ac:dyDescent="0.25">
      <c r="A114" s="68"/>
      <c r="B114" s="148"/>
      <c r="C114" s="148"/>
      <c r="D114" s="148"/>
      <c r="E114" s="148"/>
      <c r="F114" s="148"/>
      <c r="G114" s="148"/>
      <c r="H114" s="148"/>
      <c r="I114" s="148"/>
      <c r="J114" s="148"/>
      <c r="K114" s="148"/>
      <c r="L114" s="148"/>
      <c r="M114" s="148"/>
      <c r="N114" s="64"/>
      <c r="O114" s="64"/>
      <c r="P114" s="64"/>
      <c r="Q114" s="64"/>
      <c r="R114" s="64"/>
      <c r="S114" s="64"/>
      <c r="T114" s="64"/>
      <c r="U114" s="64"/>
      <c r="V114" s="64"/>
      <c r="W114" s="64"/>
      <c r="X114" s="64"/>
      <c r="Y114" s="7"/>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row>
    <row r="115" spans="1:48" ht="15" x14ac:dyDescent="0.25">
      <c r="A115" s="68"/>
      <c r="B115" s="19"/>
      <c r="C115" s="19"/>
      <c r="D115" s="19"/>
      <c r="E115" s="23"/>
      <c r="F115" s="19"/>
      <c r="G115" s="19"/>
      <c r="H115" s="19"/>
      <c r="I115" s="19"/>
      <c r="J115" s="19"/>
      <c r="K115" s="19"/>
      <c r="L115" s="19"/>
      <c r="M115" s="19"/>
      <c r="N115" s="19"/>
      <c r="O115" s="19"/>
      <c r="P115" s="19"/>
      <c r="Q115" s="19"/>
      <c r="R115" s="19"/>
      <c r="S115" s="19"/>
      <c r="T115" s="19"/>
      <c r="U115" s="19"/>
      <c r="V115" s="19"/>
      <c r="W115" s="19"/>
      <c r="X115" s="19"/>
      <c r="Y115" s="7"/>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row>
    <row r="116" spans="1:48" ht="15.75" customHeight="1" x14ac:dyDescent="0.25">
      <c r="A116" s="68"/>
      <c r="B116" s="5"/>
      <c r="C116" s="5"/>
      <c r="D116" s="5"/>
      <c r="E116" s="5"/>
      <c r="F116" s="5"/>
      <c r="G116" s="5"/>
      <c r="H116" s="15" t="s">
        <v>114</v>
      </c>
      <c r="I116" s="15"/>
      <c r="J116" s="89"/>
      <c r="K116" s="72"/>
      <c r="L116" s="19"/>
      <c r="M116" s="15" t="s">
        <v>115</v>
      </c>
      <c r="N116" s="15"/>
      <c r="O116" s="89"/>
      <c r="P116" s="72"/>
      <c r="Q116" s="19"/>
      <c r="R116" s="15" t="s">
        <v>116</v>
      </c>
      <c r="S116" s="15"/>
      <c r="T116" s="89"/>
      <c r="U116" s="72"/>
      <c r="V116" s="19"/>
      <c r="W116" s="19"/>
      <c r="X116" s="19"/>
      <c r="Y116" s="7"/>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row>
    <row r="117" spans="1:48" ht="15" x14ac:dyDescent="0.25">
      <c r="A117" s="68"/>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7"/>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row>
    <row r="118" spans="1:48" ht="15" customHeight="1" x14ac:dyDescent="0.25">
      <c r="A118" s="75" t="s">
        <v>53</v>
      </c>
      <c r="B118" s="117" t="s">
        <v>170</v>
      </c>
      <c r="C118" s="117"/>
      <c r="D118" s="117"/>
      <c r="E118" s="117"/>
      <c r="F118" s="117"/>
      <c r="G118" s="117"/>
      <c r="H118" s="117"/>
      <c r="I118" s="117"/>
      <c r="J118" s="117"/>
      <c r="K118" s="117"/>
      <c r="L118" s="117"/>
      <c r="M118" s="117"/>
      <c r="N118" s="16"/>
      <c r="O118" s="19"/>
      <c r="P118" s="19"/>
      <c r="Q118" s="19"/>
      <c r="R118" s="19"/>
      <c r="S118" s="19"/>
      <c r="T118" s="19"/>
      <c r="U118" s="19"/>
      <c r="V118" s="19"/>
      <c r="W118" s="19"/>
      <c r="X118" s="19"/>
      <c r="Y118" s="22" t="s">
        <v>53</v>
      </c>
      <c r="Z118" s="181" t="s">
        <v>191</v>
      </c>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row>
    <row r="119" spans="1:48" ht="15" x14ac:dyDescent="0.25">
      <c r="A119" s="68"/>
      <c r="B119" s="117"/>
      <c r="C119" s="117"/>
      <c r="D119" s="117"/>
      <c r="E119" s="117"/>
      <c r="F119" s="117"/>
      <c r="G119" s="117"/>
      <c r="H119" s="117"/>
      <c r="I119" s="117"/>
      <c r="J119" s="117"/>
      <c r="K119" s="117"/>
      <c r="L119" s="117"/>
      <c r="M119" s="117"/>
      <c r="N119" s="16"/>
      <c r="O119" s="19"/>
      <c r="P119" s="19"/>
      <c r="Q119" s="19"/>
      <c r="R119" s="19"/>
      <c r="S119" s="19"/>
      <c r="T119" s="19"/>
      <c r="U119" s="19"/>
      <c r="V119" s="19"/>
      <c r="W119" s="19"/>
      <c r="X119" s="19"/>
      <c r="Y119" s="22"/>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row>
    <row r="120" spans="1:48" ht="15" x14ac:dyDescent="0.25">
      <c r="A120" s="68"/>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22"/>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row>
    <row r="121" spans="1:48" ht="15" x14ac:dyDescent="0.25">
      <c r="A121" s="68"/>
      <c r="B121" s="19"/>
      <c r="C121" s="19"/>
      <c r="D121" s="19"/>
      <c r="E121" s="5"/>
      <c r="F121" s="5"/>
      <c r="G121" s="5"/>
      <c r="H121" s="15" t="s">
        <v>114</v>
      </c>
      <c r="I121" s="15"/>
      <c r="J121" s="89"/>
      <c r="K121" s="85"/>
      <c r="L121" s="19"/>
      <c r="M121" s="15" t="s">
        <v>115</v>
      </c>
      <c r="N121" s="15"/>
      <c r="O121" s="89"/>
      <c r="P121" s="85"/>
      <c r="Q121" s="19"/>
      <c r="R121" s="15" t="s">
        <v>116</v>
      </c>
      <c r="S121" s="15"/>
      <c r="T121" s="89"/>
      <c r="U121" s="85"/>
      <c r="V121" s="19"/>
      <c r="W121" s="19"/>
      <c r="X121" s="19"/>
      <c r="Y121" s="22"/>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row>
    <row r="122" spans="1:48" ht="15" x14ac:dyDescent="0.25">
      <c r="A122" s="68"/>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22"/>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row>
    <row r="123" spans="1:48" ht="15" customHeight="1" x14ac:dyDescent="0.2">
      <c r="A123" s="5"/>
      <c r="B123" s="5"/>
      <c r="C123" s="5"/>
      <c r="D123" s="5"/>
      <c r="E123" s="5"/>
      <c r="F123" s="5"/>
      <c r="G123" s="16"/>
      <c r="H123" s="119"/>
      <c r="I123" s="120"/>
      <c r="J123" s="120"/>
      <c r="K123" s="120"/>
      <c r="L123" s="120"/>
      <c r="M123" s="120"/>
      <c r="N123" s="120"/>
      <c r="O123" s="120"/>
      <c r="P123" s="120"/>
      <c r="Q123" s="120"/>
      <c r="R123" s="120"/>
      <c r="S123" s="120"/>
      <c r="T123" s="120"/>
      <c r="U123" s="120"/>
      <c r="V123" s="120"/>
      <c r="W123" s="121"/>
      <c r="X123" s="78"/>
      <c r="Y123" s="22"/>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row>
    <row r="124" spans="1:48" ht="15" customHeight="1" x14ac:dyDescent="0.2">
      <c r="A124" s="75"/>
      <c r="B124" s="5"/>
      <c r="C124" s="5"/>
      <c r="D124" s="5"/>
      <c r="E124" s="5"/>
      <c r="F124" s="5"/>
      <c r="G124" s="16"/>
      <c r="H124" s="122"/>
      <c r="I124" s="123"/>
      <c r="J124" s="123"/>
      <c r="K124" s="123"/>
      <c r="L124" s="123"/>
      <c r="M124" s="123"/>
      <c r="N124" s="123"/>
      <c r="O124" s="123"/>
      <c r="P124" s="123"/>
      <c r="Q124" s="123"/>
      <c r="R124" s="123"/>
      <c r="S124" s="123"/>
      <c r="T124" s="123"/>
      <c r="U124" s="123"/>
      <c r="V124" s="123"/>
      <c r="W124" s="124"/>
      <c r="X124" s="78"/>
      <c r="Y124" s="22"/>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row>
    <row r="125" spans="1:48" ht="15" customHeight="1" x14ac:dyDescent="0.2">
      <c r="A125" s="68"/>
      <c r="B125" s="5"/>
      <c r="C125" s="5"/>
      <c r="D125" s="5"/>
      <c r="E125" s="5"/>
      <c r="F125" s="5"/>
      <c r="G125" s="16"/>
      <c r="H125" s="122"/>
      <c r="I125" s="123"/>
      <c r="J125" s="123"/>
      <c r="K125" s="123"/>
      <c r="L125" s="123"/>
      <c r="M125" s="123"/>
      <c r="N125" s="123"/>
      <c r="O125" s="123"/>
      <c r="P125" s="123"/>
      <c r="Q125" s="123"/>
      <c r="R125" s="123"/>
      <c r="S125" s="123"/>
      <c r="T125" s="123"/>
      <c r="U125" s="123"/>
      <c r="V125" s="123"/>
      <c r="W125" s="124"/>
      <c r="X125" s="78"/>
      <c r="Y125" s="22"/>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row>
    <row r="126" spans="1:48" ht="15" customHeight="1" x14ac:dyDescent="0.2">
      <c r="A126" s="68"/>
      <c r="B126" s="163" t="s">
        <v>118</v>
      </c>
      <c r="C126" s="163"/>
      <c r="D126" s="163"/>
      <c r="E126" s="163"/>
      <c r="F126" s="163"/>
      <c r="G126" s="77"/>
      <c r="H126" s="122"/>
      <c r="I126" s="123"/>
      <c r="J126" s="123"/>
      <c r="K126" s="123"/>
      <c r="L126" s="123"/>
      <c r="M126" s="123"/>
      <c r="N126" s="123"/>
      <c r="O126" s="123"/>
      <c r="P126" s="123"/>
      <c r="Q126" s="123"/>
      <c r="R126" s="123"/>
      <c r="S126" s="123"/>
      <c r="T126" s="123"/>
      <c r="U126" s="123"/>
      <c r="V126" s="123"/>
      <c r="W126" s="124"/>
      <c r="X126" s="78"/>
      <c r="Y126" s="7"/>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row>
    <row r="127" spans="1:48" ht="15" customHeight="1" x14ac:dyDescent="0.2">
      <c r="A127" s="68"/>
      <c r="B127" s="163"/>
      <c r="C127" s="163"/>
      <c r="D127" s="163"/>
      <c r="E127" s="163"/>
      <c r="F127" s="163"/>
      <c r="G127" s="77"/>
      <c r="H127" s="122"/>
      <c r="I127" s="123"/>
      <c r="J127" s="123"/>
      <c r="K127" s="123"/>
      <c r="L127" s="123"/>
      <c r="M127" s="123"/>
      <c r="N127" s="123"/>
      <c r="O127" s="123"/>
      <c r="P127" s="123"/>
      <c r="Q127" s="123"/>
      <c r="R127" s="123"/>
      <c r="S127" s="123"/>
      <c r="T127" s="123"/>
      <c r="U127" s="123"/>
      <c r="V127" s="123"/>
      <c r="W127" s="124"/>
      <c r="X127" s="78"/>
      <c r="Y127" s="7"/>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row>
    <row r="128" spans="1:48" ht="15" customHeight="1" x14ac:dyDescent="0.25">
      <c r="A128" s="68"/>
      <c r="B128" s="19"/>
      <c r="C128" s="31"/>
      <c r="D128" s="31"/>
      <c r="E128" s="31"/>
      <c r="F128" s="31"/>
      <c r="G128" s="31"/>
      <c r="H128" s="122"/>
      <c r="I128" s="123"/>
      <c r="J128" s="123"/>
      <c r="K128" s="123"/>
      <c r="L128" s="123"/>
      <c r="M128" s="123"/>
      <c r="N128" s="123"/>
      <c r="O128" s="123"/>
      <c r="P128" s="123"/>
      <c r="Q128" s="123"/>
      <c r="R128" s="123"/>
      <c r="S128" s="123"/>
      <c r="T128" s="123"/>
      <c r="U128" s="123"/>
      <c r="V128" s="123"/>
      <c r="W128" s="124"/>
      <c r="X128" s="78"/>
      <c r="Y128" s="7"/>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row>
    <row r="129" spans="1:48" ht="15" customHeight="1" x14ac:dyDescent="0.25">
      <c r="A129" s="68"/>
      <c r="B129" s="19"/>
      <c r="C129" s="19"/>
      <c r="D129" s="19"/>
      <c r="E129" s="19"/>
      <c r="F129" s="19"/>
      <c r="G129" s="19"/>
      <c r="H129" s="122"/>
      <c r="I129" s="123"/>
      <c r="J129" s="123"/>
      <c r="K129" s="123"/>
      <c r="L129" s="123"/>
      <c r="M129" s="123"/>
      <c r="N129" s="123"/>
      <c r="O129" s="123"/>
      <c r="P129" s="123"/>
      <c r="Q129" s="123"/>
      <c r="R129" s="123"/>
      <c r="S129" s="123"/>
      <c r="T129" s="123"/>
      <c r="U129" s="123"/>
      <c r="V129" s="123"/>
      <c r="W129" s="124"/>
      <c r="X129" s="78"/>
      <c r="Y129" s="7"/>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row>
    <row r="130" spans="1:48" ht="15" customHeight="1" x14ac:dyDescent="0.25">
      <c r="A130" s="68"/>
      <c r="B130" s="19"/>
      <c r="C130" s="19"/>
      <c r="D130" s="19"/>
      <c r="E130" s="19"/>
      <c r="F130" s="19"/>
      <c r="G130" s="19"/>
      <c r="H130" s="125"/>
      <c r="I130" s="126"/>
      <c r="J130" s="126"/>
      <c r="K130" s="126"/>
      <c r="L130" s="126"/>
      <c r="M130" s="126"/>
      <c r="N130" s="126"/>
      <c r="O130" s="126"/>
      <c r="P130" s="126"/>
      <c r="Q130" s="126"/>
      <c r="R130" s="126"/>
      <c r="S130" s="126"/>
      <c r="T130" s="126"/>
      <c r="U130" s="126"/>
      <c r="V130" s="126"/>
      <c r="W130" s="127"/>
      <c r="X130" s="78"/>
      <c r="Y130" s="7"/>
      <c r="Z130" s="8"/>
      <c r="AA130" s="8"/>
      <c r="AB130" s="8"/>
      <c r="AC130" s="8"/>
      <c r="AD130" s="8"/>
      <c r="AE130" s="8"/>
      <c r="AF130" s="8"/>
      <c r="AG130" s="8"/>
      <c r="AH130" s="8"/>
      <c r="AI130" s="8"/>
      <c r="AJ130" s="8"/>
      <c r="AK130" s="8"/>
      <c r="AL130" s="8"/>
      <c r="AM130" s="8"/>
      <c r="AN130" s="8"/>
      <c r="AO130" s="8"/>
      <c r="AP130" s="8"/>
      <c r="AQ130" s="8"/>
      <c r="AR130" s="8"/>
      <c r="AS130" s="8"/>
      <c r="AT130" s="8"/>
      <c r="AU130" s="8"/>
      <c r="AV130" s="8"/>
    </row>
    <row r="131" spans="1:48" ht="15" customHeight="1" x14ac:dyDescent="0.25">
      <c r="A131" s="68"/>
      <c r="B131" s="19"/>
      <c r="C131" s="19"/>
      <c r="D131" s="19"/>
      <c r="E131" s="19"/>
      <c r="F131" s="19"/>
      <c r="G131" s="19"/>
      <c r="H131" s="23"/>
      <c r="I131" s="23"/>
      <c r="J131" s="30"/>
      <c r="K131" s="30"/>
      <c r="L131" s="30"/>
      <c r="M131" s="30"/>
      <c r="N131" s="30"/>
      <c r="O131" s="30"/>
      <c r="P131" s="30"/>
      <c r="Q131" s="30"/>
      <c r="R131" s="30"/>
      <c r="S131" s="30"/>
      <c r="T131" s="30"/>
      <c r="U131" s="30"/>
      <c r="V131" s="30"/>
      <c r="W131" s="30"/>
      <c r="X131" s="30"/>
      <c r="Y131" s="7"/>
      <c r="Z131" s="8"/>
      <c r="AA131" s="8"/>
      <c r="AB131" s="8"/>
      <c r="AC131" s="8"/>
      <c r="AD131" s="8"/>
      <c r="AE131" s="8"/>
      <c r="AF131" s="8"/>
      <c r="AG131" s="8"/>
      <c r="AH131" s="8"/>
      <c r="AI131" s="8"/>
      <c r="AJ131" s="8"/>
      <c r="AK131" s="8"/>
      <c r="AL131" s="8"/>
      <c r="AM131" s="8"/>
      <c r="AN131" s="8"/>
      <c r="AO131" s="8"/>
      <c r="AP131" s="8"/>
      <c r="AQ131" s="8"/>
      <c r="AR131" s="8"/>
      <c r="AS131" s="8"/>
      <c r="AT131" s="8"/>
      <c r="AU131" s="8"/>
      <c r="AV131" s="8"/>
    </row>
    <row r="132" spans="1:48" ht="15" customHeight="1" x14ac:dyDescent="0.2">
      <c r="A132" s="160"/>
      <c r="B132" s="16"/>
      <c r="C132" s="16"/>
      <c r="D132" s="16"/>
      <c r="E132" s="16"/>
      <c r="F132" s="16"/>
      <c r="G132" s="16"/>
      <c r="H132" s="119"/>
      <c r="I132" s="120"/>
      <c r="J132" s="120"/>
      <c r="K132" s="120"/>
      <c r="L132" s="120"/>
      <c r="M132" s="120"/>
      <c r="N132" s="120"/>
      <c r="O132" s="120"/>
      <c r="P132" s="120"/>
      <c r="Q132" s="120"/>
      <c r="R132" s="120"/>
      <c r="S132" s="120"/>
      <c r="T132" s="120"/>
      <c r="U132" s="120"/>
      <c r="V132" s="120"/>
      <c r="W132" s="121"/>
      <c r="X132" s="78"/>
      <c r="Y132" s="7"/>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row>
    <row r="133" spans="1:48" ht="15" customHeight="1" x14ac:dyDescent="0.2">
      <c r="A133" s="160"/>
      <c r="B133" s="16"/>
      <c r="C133" s="16"/>
      <c r="D133" s="16"/>
      <c r="E133" s="16"/>
      <c r="F133" s="16"/>
      <c r="G133" s="16"/>
      <c r="H133" s="122"/>
      <c r="I133" s="123"/>
      <c r="J133" s="123"/>
      <c r="K133" s="123"/>
      <c r="L133" s="123"/>
      <c r="M133" s="123"/>
      <c r="N133" s="123"/>
      <c r="O133" s="123"/>
      <c r="P133" s="123"/>
      <c r="Q133" s="123"/>
      <c r="R133" s="123"/>
      <c r="S133" s="123"/>
      <c r="T133" s="123"/>
      <c r="U133" s="123"/>
      <c r="V133" s="123"/>
      <c r="W133" s="124"/>
      <c r="X133" s="78"/>
      <c r="Y133" s="7"/>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row>
    <row r="134" spans="1:48" ht="15" customHeight="1" x14ac:dyDescent="0.2">
      <c r="A134" s="68"/>
      <c r="B134" s="16"/>
      <c r="C134" s="16"/>
      <c r="D134" s="16"/>
      <c r="E134" s="16"/>
      <c r="F134" s="16"/>
      <c r="G134" s="16"/>
      <c r="H134" s="122"/>
      <c r="I134" s="123"/>
      <c r="J134" s="123"/>
      <c r="K134" s="123"/>
      <c r="L134" s="123"/>
      <c r="M134" s="123"/>
      <c r="N134" s="123"/>
      <c r="O134" s="123"/>
      <c r="P134" s="123"/>
      <c r="Q134" s="123"/>
      <c r="R134" s="123"/>
      <c r="S134" s="123"/>
      <c r="T134" s="123"/>
      <c r="U134" s="123"/>
      <c r="V134" s="123"/>
      <c r="W134" s="124"/>
      <c r="X134" s="78"/>
      <c r="Y134" s="7"/>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row>
    <row r="135" spans="1:48" ht="15" customHeight="1" x14ac:dyDescent="0.2">
      <c r="A135" s="68"/>
      <c r="B135" s="163" t="s">
        <v>119</v>
      </c>
      <c r="C135" s="163"/>
      <c r="D135" s="163"/>
      <c r="E135" s="163"/>
      <c r="F135" s="163"/>
      <c r="G135" s="76"/>
      <c r="H135" s="122"/>
      <c r="I135" s="123"/>
      <c r="J135" s="123"/>
      <c r="K135" s="123"/>
      <c r="L135" s="123"/>
      <c r="M135" s="123"/>
      <c r="N135" s="123"/>
      <c r="O135" s="123"/>
      <c r="P135" s="123"/>
      <c r="Q135" s="123"/>
      <c r="R135" s="123"/>
      <c r="S135" s="123"/>
      <c r="T135" s="123"/>
      <c r="U135" s="123"/>
      <c r="V135" s="123"/>
      <c r="W135" s="124"/>
      <c r="X135" s="78"/>
      <c r="Y135" s="7"/>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row>
    <row r="136" spans="1:48" ht="15" customHeight="1" x14ac:dyDescent="0.2">
      <c r="A136" s="68"/>
      <c r="B136" s="163"/>
      <c r="C136" s="163"/>
      <c r="D136" s="163"/>
      <c r="E136" s="163"/>
      <c r="F136" s="163"/>
      <c r="G136" s="76"/>
      <c r="H136" s="122"/>
      <c r="I136" s="123"/>
      <c r="J136" s="123"/>
      <c r="K136" s="123"/>
      <c r="L136" s="123"/>
      <c r="M136" s="123"/>
      <c r="N136" s="123"/>
      <c r="O136" s="123"/>
      <c r="P136" s="123"/>
      <c r="Q136" s="123"/>
      <c r="R136" s="123"/>
      <c r="S136" s="123"/>
      <c r="T136" s="123"/>
      <c r="U136" s="123"/>
      <c r="V136" s="123"/>
      <c r="W136" s="124"/>
      <c r="X136" s="78"/>
      <c r="Y136" s="7"/>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row>
    <row r="137" spans="1:48" ht="15" customHeight="1" x14ac:dyDescent="0.25">
      <c r="A137" s="68"/>
      <c r="B137" s="19"/>
      <c r="C137" s="31"/>
      <c r="D137" s="31"/>
      <c r="E137" s="31"/>
      <c r="F137" s="31"/>
      <c r="G137" s="31"/>
      <c r="H137" s="122"/>
      <c r="I137" s="123"/>
      <c r="J137" s="123"/>
      <c r="K137" s="123"/>
      <c r="L137" s="123"/>
      <c r="M137" s="123"/>
      <c r="N137" s="123"/>
      <c r="O137" s="123"/>
      <c r="P137" s="123"/>
      <c r="Q137" s="123"/>
      <c r="R137" s="123"/>
      <c r="S137" s="123"/>
      <c r="T137" s="123"/>
      <c r="U137" s="123"/>
      <c r="V137" s="123"/>
      <c r="W137" s="124"/>
      <c r="X137" s="78"/>
      <c r="Y137" s="7"/>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row>
    <row r="138" spans="1:48" ht="15" customHeight="1" x14ac:dyDescent="0.25">
      <c r="A138" s="68"/>
      <c r="B138" s="19"/>
      <c r="C138" s="19"/>
      <c r="D138" s="19"/>
      <c r="E138" s="19"/>
      <c r="F138" s="19"/>
      <c r="G138" s="19"/>
      <c r="H138" s="122"/>
      <c r="I138" s="123"/>
      <c r="J138" s="123"/>
      <c r="K138" s="123"/>
      <c r="L138" s="123"/>
      <c r="M138" s="123"/>
      <c r="N138" s="123"/>
      <c r="O138" s="123"/>
      <c r="P138" s="123"/>
      <c r="Q138" s="123"/>
      <c r="R138" s="123"/>
      <c r="S138" s="123"/>
      <c r="T138" s="123"/>
      <c r="U138" s="123"/>
      <c r="V138" s="123"/>
      <c r="W138" s="124"/>
      <c r="X138" s="78"/>
      <c r="Y138" s="7"/>
      <c r="Z138" s="8"/>
      <c r="AA138" s="8"/>
      <c r="AB138" s="8"/>
      <c r="AC138" s="8"/>
      <c r="AD138" s="8"/>
      <c r="AE138" s="8"/>
      <c r="AF138" s="8"/>
      <c r="AG138" s="8"/>
      <c r="AH138" s="8"/>
      <c r="AI138" s="8"/>
      <c r="AJ138" s="8"/>
      <c r="AK138" s="8"/>
      <c r="AL138" s="8"/>
      <c r="AM138" s="8"/>
      <c r="AN138" s="8"/>
      <c r="AO138" s="8"/>
      <c r="AP138" s="8"/>
      <c r="AQ138" s="8"/>
      <c r="AR138" s="8"/>
      <c r="AS138" s="8"/>
      <c r="AT138" s="8"/>
      <c r="AU138" s="8"/>
      <c r="AV138" s="8"/>
    </row>
    <row r="139" spans="1:48" ht="15" customHeight="1" x14ac:dyDescent="0.25">
      <c r="A139" s="68"/>
      <c r="B139" s="19"/>
      <c r="C139" s="19"/>
      <c r="D139" s="19"/>
      <c r="E139" s="19"/>
      <c r="F139" s="19"/>
      <c r="G139" s="19"/>
      <c r="H139" s="125"/>
      <c r="I139" s="126"/>
      <c r="J139" s="126"/>
      <c r="K139" s="126"/>
      <c r="L139" s="126"/>
      <c r="M139" s="126"/>
      <c r="N139" s="126"/>
      <c r="O139" s="126"/>
      <c r="P139" s="126"/>
      <c r="Q139" s="126"/>
      <c r="R139" s="126"/>
      <c r="S139" s="126"/>
      <c r="T139" s="126"/>
      <c r="U139" s="126"/>
      <c r="V139" s="126"/>
      <c r="W139" s="127"/>
      <c r="X139" s="78"/>
      <c r="Y139" s="7"/>
      <c r="Z139" s="8"/>
      <c r="AA139" s="8"/>
      <c r="AB139" s="8"/>
      <c r="AC139" s="8"/>
      <c r="AD139" s="8"/>
      <c r="AE139" s="8"/>
      <c r="AF139" s="8"/>
      <c r="AG139" s="8"/>
      <c r="AH139" s="8"/>
      <c r="AI139" s="8"/>
      <c r="AJ139" s="8"/>
      <c r="AK139" s="8"/>
      <c r="AL139" s="8"/>
      <c r="AM139" s="8"/>
      <c r="AN139" s="8"/>
      <c r="AO139" s="8"/>
      <c r="AP139" s="8"/>
      <c r="AQ139" s="8"/>
      <c r="AR139" s="8"/>
      <c r="AS139" s="8"/>
      <c r="AT139" s="8"/>
      <c r="AU139" s="8"/>
      <c r="AV139" s="8"/>
    </row>
    <row r="140" spans="1:48" ht="15" customHeight="1" x14ac:dyDescent="0.25">
      <c r="A140" s="68"/>
      <c r="B140" s="19"/>
      <c r="C140" s="19"/>
      <c r="D140" s="19"/>
      <c r="E140" s="19"/>
      <c r="F140" s="19"/>
      <c r="G140" s="19"/>
      <c r="H140" s="23"/>
      <c r="I140" s="23"/>
      <c r="J140" s="30"/>
      <c r="K140" s="30"/>
      <c r="L140" s="30"/>
      <c r="M140" s="30"/>
      <c r="N140" s="30"/>
      <c r="O140" s="30"/>
      <c r="P140" s="30"/>
      <c r="Q140" s="30"/>
      <c r="R140" s="30"/>
      <c r="S140" s="30"/>
      <c r="T140" s="30"/>
      <c r="U140" s="30"/>
      <c r="V140" s="30"/>
      <c r="W140" s="30"/>
      <c r="X140" s="30"/>
      <c r="Y140" s="7"/>
      <c r="Z140" s="8"/>
      <c r="AA140" s="8"/>
      <c r="AB140" s="8"/>
      <c r="AC140" s="8"/>
      <c r="AD140" s="8"/>
      <c r="AE140" s="8"/>
      <c r="AF140" s="8"/>
      <c r="AG140" s="8"/>
      <c r="AH140" s="8"/>
      <c r="AI140" s="8"/>
      <c r="AJ140" s="8"/>
      <c r="AK140" s="8"/>
      <c r="AL140" s="8"/>
      <c r="AM140" s="8"/>
      <c r="AN140" s="8"/>
      <c r="AO140" s="8"/>
      <c r="AP140" s="8"/>
      <c r="AQ140" s="8"/>
      <c r="AR140" s="8"/>
      <c r="AS140" s="8"/>
      <c r="AT140" s="8"/>
      <c r="AU140" s="8"/>
      <c r="AV140" s="8"/>
    </row>
    <row r="141" spans="1:48" ht="15" customHeight="1" x14ac:dyDescent="0.2">
      <c r="A141" s="160"/>
      <c r="B141" s="16"/>
      <c r="C141" s="16"/>
      <c r="D141" s="16"/>
      <c r="E141" s="16"/>
      <c r="F141" s="16"/>
      <c r="G141" s="16"/>
      <c r="H141" s="119"/>
      <c r="I141" s="120"/>
      <c r="J141" s="120"/>
      <c r="K141" s="120"/>
      <c r="L141" s="120"/>
      <c r="M141" s="120"/>
      <c r="N141" s="120"/>
      <c r="O141" s="120"/>
      <c r="P141" s="120"/>
      <c r="Q141" s="120"/>
      <c r="R141" s="120"/>
      <c r="S141" s="120"/>
      <c r="T141" s="120"/>
      <c r="U141" s="120"/>
      <c r="V141" s="120"/>
      <c r="W141" s="121"/>
      <c r="X141" s="78"/>
      <c r="Y141" s="7"/>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row>
    <row r="142" spans="1:48" ht="15" customHeight="1" x14ac:dyDescent="0.2">
      <c r="A142" s="160"/>
      <c r="B142" s="16"/>
      <c r="C142" s="16"/>
      <c r="D142" s="16"/>
      <c r="E142" s="16"/>
      <c r="F142" s="16"/>
      <c r="G142" s="16"/>
      <c r="H142" s="122"/>
      <c r="I142" s="123"/>
      <c r="J142" s="123"/>
      <c r="K142" s="123"/>
      <c r="L142" s="123"/>
      <c r="M142" s="123"/>
      <c r="N142" s="123"/>
      <c r="O142" s="123"/>
      <c r="P142" s="123"/>
      <c r="Q142" s="123"/>
      <c r="R142" s="123"/>
      <c r="S142" s="123"/>
      <c r="T142" s="123"/>
      <c r="U142" s="123"/>
      <c r="V142" s="123"/>
      <c r="W142" s="124"/>
      <c r="X142" s="78"/>
      <c r="Y142" s="7"/>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row>
    <row r="143" spans="1:48" ht="15" customHeight="1" x14ac:dyDescent="0.2">
      <c r="A143" s="68"/>
      <c r="B143" s="16"/>
      <c r="C143" s="16"/>
      <c r="D143" s="16"/>
      <c r="E143" s="16"/>
      <c r="F143" s="16"/>
      <c r="G143" s="16"/>
      <c r="H143" s="122"/>
      <c r="I143" s="123"/>
      <c r="J143" s="123"/>
      <c r="K143" s="123"/>
      <c r="L143" s="123"/>
      <c r="M143" s="123"/>
      <c r="N143" s="123"/>
      <c r="O143" s="123"/>
      <c r="P143" s="123"/>
      <c r="Q143" s="123"/>
      <c r="R143" s="123"/>
      <c r="S143" s="123"/>
      <c r="T143" s="123"/>
      <c r="U143" s="123"/>
      <c r="V143" s="123"/>
      <c r="W143" s="124"/>
      <c r="X143" s="78"/>
      <c r="Y143" s="7"/>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row>
    <row r="144" spans="1:48" ht="15" customHeight="1" x14ac:dyDescent="0.2">
      <c r="A144" s="68"/>
      <c r="B144" s="163" t="s">
        <v>120</v>
      </c>
      <c r="C144" s="163"/>
      <c r="D144" s="163"/>
      <c r="E144" s="163"/>
      <c r="F144" s="163"/>
      <c r="G144" s="76"/>
      <c r="H144" s="122"/>
      <c r="I144" s="123"/>
      <c r="J144" s="123"/>
      <c r="K144" s="123"/>
      <c r="L144" s="123"/>
      <c r="M144" s="123"/>
      <c r="N144" s="123"/>
      <c r="O144" s="123"/>
      <c r="P144" s="123"/>
      <c r="Q144" s="123"/>
      <c r="R144" s="123"/>
      <c r="S144" s="123"/>
      <c r="T144" s="123"/>
      <c r="U144" s="123"/>
      <c r="V144" s="123"/>
      <c r="W144" s="124"/>
      <c r="X144" s="78"/>
      <c r="Y144" s="7"/>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row>
    <row r="145" spans="1:48" ht="15" customHeight="1" x14ac:dyDescent="0.2">
      <c r="A145" s="68"/>
      <c r="B145" s="163"/>
      <c r="C145" s="163"/>
      <c r="D145" s="163"/>
      <c r="E145" s="163"/>
      <c r="F145" s="163"/>
      <c r="G145" s="76"/>
      <c r="H145" s="122"/>
      <c r="I145" s="123"/>
      <c r="J145" s="123"/>
      <c r="K145" s="123"/>
      <c r="L145" s="123"/>
      <c r="M145" s="123"/>
      <c r="N145" s="123"/>
      <c r="O145" s="123"/>
      <c r="P145" s="123"/>
      <c r="Q145" s="123"/>
      <c r="R145" s="123"/>
      <c r="S145" s="123"/>
      <c r="T145" s="123"/>
      <c r="U145" s="123"/>
      <c r="V145" s="123"/>
      <c r="W145" s="124"/>
      <c r="X145" s="78"/>
      <c r="Y145" s="7"/>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row>
    <row r="146" spans="1:48" ht="15" customHeight="1" x14ac:dyDescent="0.25">
      <c r="A146" s="68"/>
      <c r="B146" s="19"/>
      <c r="C146" s="31"/>
      <c r="D146" s="31"/>
      <c r="E146" s="31"/>
      <c r="F146" s="31"/>
      <c r="G146" s="31"/>
      <c r="H146" s="122"/>
      <c r="I146" s="123"/>
      <c r="J146" s="123"/>
      <c r="K146" s="123"/>
      <c r="L146" s="123"/>
      <c r="M146" s="123"/>
      <c r="N146" s="123"/>
      <c r="O146" s="123"/>
      <c r="P146" s="123"/>
      <c r="Q146" s="123"/>
      <c r="R146" s="123"/>
      <c r="S146" s="123"/>
      <c r="T146" s="123"/>
      <c r="U146" s="123"/>
      <c r="V146" s="123"/>
      <c r="W146" s="124"/>
      <c r="X146" s="78"/>
      <c r="Y146" s="7"/>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row>
    <row r="147" spans="1:48" ht="15" customHeight="1" x14ac:dyDescent="0.25">
      <c r="A147" s="68"/>
      <c r="B147" s="19"/>
      <c r="C147" s="19"/>
      <c r="D147" s="19"/>
      <c r="E147" s="19"/>
      <c r="F147" s="19"/>
      <c r="G147" s="19"/>
      <c r="H147" s="122"/>
      <c r="I147" s="123"/>
      <c r="J147" s="123"/>
      <c r="K147" s="123"/>
      <c r="L147" s="123"/>
      <c r="M147" s="123"/>
      <c r="N147" s="123"/>
      <c r="O147" s="123"/>
      <c r="P147" s="123"/>
      <c r="Q147" s="123"/>
      <c r="R147" s="123"/>
      <c r="S147" s="123"/>
      <c r="T147" s="123"/>
      <c r="U147" s="123"/>
      <c r="V147" s="123"/>
      <c r="W147" s="124"/>
      <c r="X147" s="78"/>
      <c r="Y147" s="7"/>
      <c r="Z147" s="8"/>
      <c r="AA147" s="8"/>
      <c r="AB147" s="8"/>
      <c r="AC147" s="8"/>
      <c r="AD147" s="8"/>
      <c r="AE147" s="8"/>
      <c r="AF147" s="8"/>
      <c r="AG147" s="8"/>
      <c r="AH147" s="8"/>
      <c r="AI147" s="8"/>
      <c r="AJ147" s="8"/>
      <c r="AK147" s="8"/>
      <c r="AL147" s="8"/>
      <c r="AM147" s="8"/>
      <c r="AN147" s="8"/>
      <c r="AO147" s="8"/>
      <c r="AP147" s="8"/>
      <c r="AQ147" s="8"/>
      <c r="AR147" s="8"/>
      <c r="AS147" s="8"/>
      <c r="AT147" s="8"/>
      <c r="AU147" s="8"/>
      <c r="AV147" s="8"/>
    </row>
    <row r="148" spans="1:48" ht="15" customHeight="1" x14ac:dyDescent="0.25">
      <c r="A148" s="68"/>
      <c r="B148" s="19"/>
      <c r="C148" s="19"/>
      <c r="D148" s="19"/>
      <c r="E148" s="19"/>
      <c r="F148" s="19"/>
      <c r="G148" s="19"/>
      <c r="H148" s="125"/>
      <c r="I148" s="126"/>
      <c r="J148" s="126"/>
      <c r="K148" s="126"/>
      <c r="L148" s="126"/>
      <c r="M148" s="126"/>
      <c r="N148" s="126"/>
      <c r="O148" s="126"/>
      <c r="P148" s="126"/>
      <c r="Q148" s="126"/>
      <c r="R148" s="126"/>
      <c r="S148" s="126"/>
      <c r="T148" s="126"/>
      <c r="U148" s="126"/>
      <c r="V148" s="126"/>
      <c r="W148" s="127"/>
      <c r="X148" s="78"/>
      <c r="Y148" s="7"/>
      <c r="Z148" s="8"/>
      <c r="AA148" s="8"/>
      <c r="AB148" s="8"/>
      <c r="AC148" s="8"/>
      <c r="AD148" s="8"/>
      <c r="AE148" s="8"/>
      <c r="AF148" s="8"/>
      <c r="AG148" s="8"/>
      <c r="AH148" s="8"/>
      <c r="AI148" s="8"/>
      <c r="AJ148" s="8"/>
      <c r="AK148" s="8"/>
      <c r="AL148" s="8"/>
      <c r="AM148" s="8"/>
      <c r="AN148" s="8"/>
      <c r="AO148" s="8"/>
      <c r="AP148" s="8"/>
      <c r="AQ148" s="8"/>
      <c r="AR148" s="8"/>
      <c r="AS148" s="8"/>
      <c r="AT148" s="8"/>
      <c r="AU148" s="8"/>
      <c r="AV148" s="8"/>
    </row>
    <row r="149" spans="1:48" ht="15" x14ac:dyDescent="0.25">
      <c r="A149" s="68"/>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7"/>
      <c r="Z149" s="8"/>
      <c r="AA149" s="8"/>
      <c r="AB149" s="8"/>
      <c r="AC149" s="8"/>
      <c r="AD149" s="8"/>
      <c r="AE149" s="8"/>
      <c r="AF149" s="8"/>
      <c r="AG149" s="8"/>
      <c r="AH149" s="8"/>
      <c r="AI149" s="8"/>
      <c r="AJ149" s="8"/>
      <c r="AK149" s="8"/>
      <c r="AL149" s="8"/>
      <c r="AM149" s="8"/>
      <c r="AN149" s="8"/>
      <c r="AO149" s="8"/>
      <c r="AP149" s="8"/>
      <c r="AQ149" s="8"/>
      <c r="AR149" s="8"/>
      <c r="AS149" s="8"/>
      <c r="AT149" s="8"/>
      <c r="AU149" s="8"/>
      <c r="AV149" s="8"/>
    </row>
    <row r="150" spans="1:48" ht="15" customHeight="1" x14ac:dyDescent="0.25">
      <c r="A150" s="68" t="s">
        <v>56</v>
      </c>
      <c r="B150" s="144" t="s">
        <v>171</v>
      </c>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9"/>
      <c r="Y150" s="7" t="s">
        <v>56</v>
      </c>
      <c r="Z150" s="106" t="s">
        <v>195</v>
      </c>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row>
    <row r="151" spans="1:48" ht="15" customHeight="1" x14ac:dyDescent="0.2">
      <c r="A151" s="9"/>
      <c r="B151" s="148" t="s">
        <v>192</v>
      </c>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7"/>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row>
    <row r="152" spans="1:48" ht="15" x14ac:dyDescent="0.2">
      <c r="A152" s="68"/>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7"/>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row>
    <row r="153" spans="1:48" ht="15" x14ac:dyDescent="0.25">
      <c r="A153" s="68"/>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7"/>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row>
    <row r="154" spans="1:48" ht="15.75" customHeight="1" x14ac:dyDescent="0.25">
      <c r="A154" s="68"/>
      <c r="B154" s="169" t="s">
        <v>114</v>
      </c>
      <c r="C154" s="169"/>
      <c r="D154" s="169"/>
      <c r="E154" s="85"/>
      <c r="G154" s="84"/>
      <c r="H154" s="84"/>
      <c r="I154" s="164"/>
      <c r="J154" s="165"/>
      <c r="K154" s="166"/>
      <c r="L154" s="84"/>
      <c r="M154" s="84"/>
      <c r="N154" s="84"/>
      <c r="O154" s="84"/>
      <c r="P154" s="146">
        <f>ROUND((I154*Q103),3)</f>
        <v>0</v>
      </c>
      <c r="Q154" s="147"/>
      <c r="R154" s="53"/>
      <c r="S154" s="53"/>
      <c r="T154" s="53"/>
      <c r="U154" s="53"/>
      <c r="V154" s="53"/>
      <c r="W154" s="53"/>
      <c r="X154" s="53"/>
      <c r="Y154" s="7"/>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row>
    <row r="155" spans="1:48" ht="11.25" customHeight="1" x14ac:dyDescent="0.25">
      <c r="A155" s="68"/>
      <c r="B155" s="19"/>
      <c r="C155" s="19"/>
      <c r="D155" s="19"/>
      <c r="E155" s="19"/>
      <c r="F155" s="186" t="s">
        <v>180</v>
      </c>
      <c r="G155" s="187"/>
      <c r="H155" s="187"/>
      <c r="I155" s="19"/>
      <c r="J155" s="19"/>
      <c r="K155" s="84"/>
      <c r="M155" s="168" t="s">
        <v>179</v>
      </c>
      <c r="N155" s="168"/>
      <c r="O155" s="168"/>
      <c r="P155" s="53"/>
      <c r="Q155" s="53"/>
      <c r="R155" s="53"/>
      <c r="S155" s="161" t="s">
        <v>166</v>
      </c>
      <c r="T155" s="162"/>
      <c r="U155" s="162"/>
      <c r="V155" s="162"/>
      <c r="W155" s="162"/>
      <c r="X155" s="53"/>
      <c r="Y155" s="7"/>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row>
    <row r="156" spans="1:48" ht="15.75" customHeight="1" x14ac:dyDescent="0.25">
      <c r="A156" s="68"/>
      <c r="B156" s="169" t="s">
        <v>115</v>
      </c>
      <c r="C156" s="169"/>
      <c r="D156" s="169"/>
      <c r="E156" s="85"/>
      <c r="F156" s="187"/>
      <c r="G156" s="187"/>
      <c r="H156" s="187"/>
      <c r="I156" s="164"/>
      <c r="J156" s="165"/>
      <c r="K156" s="166"/>
      <c r="L156" s="86"/>
      <c r="M156" s="168"/>
      <c r="N156" s="168"/>
      <c r="O156" s="168"/>
      <c r="P156" s="146">
        <f>ROUND((I156*Q103),3)</f>
        <v>0</v>
      </c>
      <c r="Q156" s="147"/>
      <c r="R156" s="53"/>
      <c r="S156" s="162"/>
      <c r="T156" s="162"/>
      <c r="U156" s="162"/>
      <c r="V156" s="162"/>
      <c r="W156" s="162"/>
      <c r="X156" s="53"/>
      <c r="Y156" s="7"/>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row>
    <row r="157" spans="1:48" ht="11.25" customHeight="1" x14ac:dyDescent="0.25">
      <c r="A157" s="68"/>
      <c r="B157" s="19"/>
      <c r="C157" s="19"/>
      <c r="D157" s="19"/>
      <c r="E157" s="19"/>
      <c r="F157" s="187"/>
      <c r="G157" s="187"/>
      <c r="H157" s="187"/>
      <c r="I157" s="19"/>
      <c r="J157" s="19"/>
      <c r="K157" s="84"/>
      <c r="L157" s="86"/>
      <c r="M157" s="168"/>
      <c r="N157" s="168"/>
      <c r="O157" s="168"/>
      <c r="P157" s="53"/>
      <c r="Q157" s="53"/>
      <c r="R157" s="53"/>
      <c r="S157" s="162"/>
      <c r="T157" s="162"/>
      <c r="U157" s="162"/>
      <c r="V157" s="162"/>
      <c r="W157" s="162"/>
      <c r="X157" s="53"/>
      <c r="Y157" s="7"/>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row>
    <row r="158" spans="1:48" ht="15.75" customHeight="1" x14ac:dyDescent="0.25">
      <c r="A158" s="68"/>
      <c r="B158" s="169" t="s">
        <v>116</v>
      </c>
      <c r="C158" s="169"/>
      <c r="D158" s="169"/>
      <c r="E158" s="85"/>
      <c r="F158" s="84"/>
      <c r="G158" s="84"/>
      <c r="H158" s="84"/>
      <c r="I158" s="164"/>
      <c r="J158" s="165"/>
      <c r="K158" s="166"/>
      <c r="L158" s="84"/>
      <c r="M158" s="84"/>
      <c r="N158" s="84"/>
      <c r="O158" s="84"/>
      <c r="P158" s="146">
        <f>ROUND((I158*Q103),3)</f>
        <v>0</v>
      </c>
      <c r="Q158" s="147"/>
      <c r="R158" s="53"/>
      <c r="S158" s="53"/>
      <c r="T158" s="53"/>
      <c r="U158" s="53"/>
      <c r="V158" s="53"/>
      <c r="W158" s="53"/>
      <c r="X158" s="53"/>
      <c r="Y158" s="7"/>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row>
    <row r="159" spans="1:48" ht="15" x14ac:dyDescent="0.25">
      <c r="A159" s="68"/>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7"/>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row>
    <row r="160" spans="1:48" ht="15" x14ac:dyDescent="0.25">
      <c r="A160" s="68"/>
      <c r="B160" s="5"/>
      <c r="C160" s="145" t="s">
        <v>117</v>
      </c>
      <c r="D160" s="145"/>
      <c r="E160" s="145"/>
      <c r="F160" s="145"/>
      <c r="G160" s="145"/>
      <c r="H160" s="145"/>
      <c r="I160" s="167">
        <f>((IF(AND(V108="x",K116="x",K121="x",E154="x"),I154,0)+IF(AND(V108="x",P116="x",P121="x",E156="x"),I156,0)+IF(AND(V108="x",U116="x",U121="x",E158="x"),I158,0)))</f>
        <v>0</v>
      </c>
      <c r="J160" s="167"/>
      <c r="K160" s="167"/>
      <c r="L160" s="19"/>
      <c r="M160" s="19"/>
      <c r="N160" s="19"/>
      <c r="O160" s="19"/>
      <c r="P160" s="143">
        <f>ROUND(IF(AND(V108="x",K116="x",K121="x",E154="x"),P154,0)+IF(AND(V108="x",P116="x",P121="x",E156="x"),P156,0)+IF(AND(V108="x",U116="x",U121="x",E158="x"),P158,0),2)</f>
        <v>0</v>
      </c>
      <c r="Q160" s="143"/>
      <c r="R160" s="19"/>
      <c r="S160" s="19"/>
      <c r="T160" s="19"/>
      <c r="U160" s="19"/>
      <c r="V160" s="19"/>
      <c r="W160" s="19"/>
      <c r="X160" s="19"/>
      <c r="Y160" s="7"/>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row>
    <row r="161" spans="1:48" ht="15" x14ac:dyDescent="0.25">
      <c r="A161" s="68"/>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7"/>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row>
    <row r="162" spans="1:48" ht="15" customHeight="1" x14ac:dyDescent="0.25">
      <c r="A162" s="68" t="s">
        <v>65</v>
      </c>
      <c r="B162" s="148" t="s">
        <v>121</v>
      </c>
      <c r="C162" s="148"/>
      <c r="D162" s="148"/>
      <c r="E162" s="148"/>
      <c r="F162" s="148"/>
      <c r="G162" s="148"/>
      <c r="H162" s="148"/>
      <c r="I162" s="148"/>
      <c r="J162" s="148"/>
      <c r="K162" s="148"/>
      <c r="L162" s="148"/>
      <c r="M162" s="148"/>
      <c r="N162" s="65" t="s">
        <v>72</v>
      </c>
      <c r="O162" s="72"/>
      <c r="P162" s="170" t="s">
        <v>73</v>
      </c>
      <c r="Q162" s="171"/>
      <c r="R162" s="172"/>
      <c r="S162" s="72"/>
      <c r="T162" s="90"/>
      <c r="U162" s="90"/>
      <c r="V162" s="90"/>
      <c r="W162" s="90"/>
      <c r="X162" s="19"/>
      <c r="Y162" s="22" t="s">
        <v>65</v>
      </c>
      <c r="Z162" s="181" t="s">
        <v>174</v>
      </c>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row>
    <row r="163" spans="1:48" ht="15.75" customHeight="1" x14ac:dyDescent="0.25">
      <c r="A163" s="68"/>
      <c r="B163" s="148"/>
      <c r="C163" s="148"/>
      <c r="D163" s="148"/>
      <c r="E163" s="148"/>
      <c r="F163" s="148"/>
      <c r="G163" s="148"/>
      <c r="H163" s="148"/>
      <c r="I163" s="148"/>
      <c r="J163" s="148"/>
      <c r="K163" s="148"/>
      <c r="L163" s="148"/>
      <c r="M163" s="148"/>
      <c r="N163" s="24"/>
      <c r="O163" s="24"/>
      <c r="P163" s="24"/>
      <c r="Q163" s="24"/>
      <c r="R163" s="65"/>
      <c r="S163" s="74"/>
      <c r="T163" s="5"/>
      <c r="U163" s="5"/>
      <c r="V163" s="5"/>
      <c r="W163" s="5"/>
      <c r="X163" s="19"/>
      <c r="Y163" s="22"/>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row>
    <row r="164" spans="1:48" ht="15" x14ac:dyDescent="0.25">
      <c r="A164" s="68"/>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22"/>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row>
    <row r="165" spans="1:48" ht="15" customHeight="1" x14ac:dyDescent="0.2">
      <c r="A165" s="68"/>
      <c r="B165" s="117" t="s">
        <v>172</v>
      </c>
      <c r="C165" s="118"/>
      <c r="D165" s="118"/>
      <c r="E165" s="118"/>
      <c r="F165" s="118"/>
      <c r="G165" s="118"/>
      <c r="H165" s="137" t="s">
        <v>21</v>
      </c>
      <c r="I165" s="138"/>
      <c r="J165" s="138"/>
      <c r="K165" s="138"/>
      <c r="L165" s="138"/>
      <c r="M165" s="138"/>
      <c r="N165" s="138"/>
      <c r="O165" s="138"/>
      <c r="P165" s="138"/>
      <c r="Q165" s="138"/>
      <c r="R165" s="138"/>
      <c r="S165" s="138"/>
      <c r="T165" s="138"/>
      <c r="U165" s="138"/>
      <c r="V165" s="138"/>
      <c r="W165" s="139"/>
      <c r="X165" s="5"/>
      <c r="Y165" s="22"/>
      <c r="Z165" s="181"/>
      <c r="AA165" s="181"/>
      <c r="AB165" s="181"/>
      <c r="AC165" s="181"/>
      <c r="AD165" s="181"/>
      <c r="AE165" s="181"/>
      <c r="AF165" s="181"/>
      <c r="AG165" s="181"/>
      <c r="AH165" s="181"/>
      <c r="AI165" s="181"/>
      <c r="AJ165" s="181"/>
      <c r="AK165" s="181"/>
      <c r="AL165" s="181"/>
      <c r="AM165" s="181"/>
      <c r="AN165" s="181"/>
      <c r="AO165" s="181"/>
      <c r="AP165" s="181"/>
      <c r="AQ165" s="181"/>
      <c r="AR165" s="181"/>
      <c r="AS165" s="181"/>
      <c r="AT165" s="181"/>
      <c r="AU165" s="181"/>
      <c r="AV165" s="181"/>
    </row>
    <row r="166" spans="1:48" ht="15" customHeight="1" x14ac:dyDescent="0.2">
      <c r="A166" s="68"/>
      <c r="B166" s="118"/>
      <c r="C166" s="118"/>
      <c r="D166" s="118"/>
      <c r="E166" s="118"/>
      <c r="F166" s="118"/>
      <c r="G166" s="118"/>
      <c r="H166" s="140"/>
      <c r="I166" s="141"/>
      <c r="J166" s="141"/>
      <c r="K166" s="141"/>
      <c r="L166" s="141"/>
      <c r="M166" s="141"/>
      <c r="N166" s="141"/>
      <c r="O166" s="141"/>
      <c r="P166" s="141"/>
      <c r="Q166" s="141"/>
      <c r="R166" s="141"/>
      <c r="S166" s="141"/>
      <c r="T166" s="141"/>
      <c r="U166" s="141"/>
      <c r="V166" s="141"/>
      <c r="W166" s="142"/>
      <c r="X166" s="5"/>
      <c r="Y166" s="22"/>
      <c r="Z166" s="181" t="s">
        <v>122</v>
      </c>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row>
    <row r="167" spans="1:48" ht="15" customHeight="1" x14ac:dyDescent="0.25">
      <c r="A167" s="6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22"/>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row>
    <row r="168" spans="1:48" ht="12.75" customHeight="1" x14ac:dyDescent="0.2">
      <c r="A168" s="68" t="s">
        <v>77</v>
      </c>
      <c r="B168" s="117" t="s">
        <v>173</v>
      </c>
      <c r="C168" s="117"/>
      <c r="D168" s="117"/>
      <c r="E168" s="117"/>
      <c r="F168" s="75"/>
      <c r="G168" s="75"/>
      <c r="H168" s="128"/>
      <c r="I168" s="129"/>
      <c r="J168" s="129"/>
      <c r="K168" s="129"/>
      <c r="L168" s="129"/>
      <c r="M168" s="129"/>
      <c r="N168" s="129"/>
      <c r="O168" s="129"/>
      <c r="P168" s="129"/>
      <c r="Q168" s="129"/>
      <c r="R168" s="129"/>
      <c r="S168" s="129"/>
      <c r="T168" s="129"/>
      <c r="U168" s="129"/>
      <c r="V168" s="129"/>
      <c r="W168" s="130"/>
      <c r="X168" s="5"/>
      <c r="Y168" s="7" t="s">
        <v>77</v>
      </c>
      <c r="Z168" s="106" t="s">
        <v>175</v>
      </c>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row>
    <row r="169" spans="1:48" ht="12.75" customHeight="1" x14ac:dyDescent="0.2">
      <c r="A169" s="26"/>
      <c r="B169" s="117"/>
      <c r="C169" s="117"/>
      <c r="D169" s="117"/>
      <c r="E169" s="117"/>
      <c r="F169" s="75"/>
      <c r="G169" s="75"/>
      <c r="H169" s="131"/>
      <c r="I169" s="132"/>
      <c r="J169" s="132"/>
      <c r="K169" s="132"/>
      <c r="L169" s="132"/>
      <c r="M169" s="132"/>
      <c r="N169" s="132"/>
      <c r="O169" s="132"/>
      <c r="P169" s="132"/>
      <c r="Q169" s="132"/>
      <c r="R169" s="132"/>
      <c r="S169" s="132"/>
      <c r="T169" s="132"/>
      <c r="U169" s="132"/>
      <c r="V169" s="132"/>
      <c r="W169" s="133"/>
      <c r="X169" s="5"/>
      <c r="Y169" s="7"/>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row>
    <row r="170" spans="1:48" ht="15" x14ac:dyDescent="0.2">
      <c r="A170" s="68"/>
      <c r="B170" s="117"/>
      <c r="C170" s="117"/>
      <c r="D170" s="117"/>
      <c r="E170" s="117"/>
      <c r="F170" s="69"/>
      <c r="G170" s="69"/>
      <c r="H170" s="131"/>
      <c r="I170" s="132"/>
      <c r="J170" s="132"/>
      <c r="K170" s="132"/>
      <c r="L170" s="132"/>
      <c r="M170" s="132"/>
      <c r="N170" s="132"/>
      <c r="O170" s="132"/>
      <c r="P170" s="132"/>
      <c r="Q170" s="132"/>
      <c r="R170" s="132"/>
      <c r="S170" s="132"/>
      <c r="T170" s="132"/>
      <c r="U170" s="132"/>
      <c r="V170" s="132"/>
      <c r="W170" s="133"/>
      <c r="X170" s="5"/>
      <c r="Y170" s="7"/>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row>
    <row r="171" spans="1:48" ht="15" x14ac:dyDescent="0.2">
      <c r="A171" s="68"/>
      <c r="B171" s="69"/>
      <c r="C171" s="69"/>
      <c r="D171" s="69"/>
      <c r="E171" s="69"/>
      <c r="F171" s="69"/>
      <c r="G171" s="69"/>
      <c r="H171" s="131"/>
      <c r="I171" s="132"/>
      <c r="J171" s="132"/>
      <c r="K171" s="132"/>
      <c r="L171" s="132"/>
      <c r="M171" s="132"/>
      <c r="N171" s="132"/>
      <c r="O171" s="132"/>
      <c r="P171" s="132"/>
      <c r="Q171" s="132"/>
      <c r="R171" s="132"/>
      <c r="S171" s="132"/>
      <c r="T171" s="132"/>
      <c r="U171" s="132"/>
      <c r="V171" s="132"/>
      <c r="W171" s="133"/>
      <c r="X171" s="5"/>
      <c r="Y171" s="7"/>
      <c r="Z171" s="8"/>
      <c r="AA171" s="8"/>
      <c r="AB171" s="8"/>
      <c r="AC171" s="8"/>
      <c r="AD171" s="8"/>
      <c r="AE171" s="8"/>
      <c r="AF171" s="8"/>
      <c r="AG171" s="8"/>
      <c r="AH171" s="8"/>
      <c r="AI171" s="8"/>
      <c r="AJ171" s="8"/>
      <c r="AK171" s="8"/>
      <c r="AL171" s="8"/>
      <c r="AM171" s="8"/>
      <c r="AN171" s="8"/>
      <c r="AO171" s="8"/>
      <c r="AP171" s="8"/>
      <c r="AQ171" s="8"/>
      <c r="AR171" s="8"/>
      <c r="AS171" s="8"/>
      <c r="AT171" s="8"/>
      <c r="AU171" s="8"/>
      <c r="AV171" s="8"/>
    </row>
    <row r="172" spans="1:48" ht="15" x14ac:dyDescent="0.2">
      <c r="A172" s="68"/>
      <c r="B172" s="69"/>
      <c r="C172" s="69"/>
      <c r="D172" s="69"/>
      <c r="E172" s="69"/>
      <c r="F172" s="69"/>
      <c r="G172" s="69"/>
      <c r="H172" s="131"/>
      <c r="I172" s="132"/>
      <c r="J172" s="132"/>
      <c r="K172" s="132"/>
      <c r="L172" s="132"/>
      <c r="M172" s="132"/>
      <c r="N172" s="132"/>
      <c r="O172" s="132"/>
      <c r="P172" s="132"/>
      <c r="Q172" s="132"/>
      <c r="R172" s="132"/>
      <c r="S172" s="132"/>
      <c r="T172" s="132"/>
      <c r="U172" s="132"/>
      <c r="V172" s="132"/>
      <c r="W172" s="133"/>
      <c r="X172" s="5"/>
      <c r="Y172" s="7"/>
      <c r="Z172" s="8"/>
      <c r="AA172" s="8"/>
      <c r="AB172" s="8"/>
      <c r="AC172" s="8"/>
      <c r="AD172" s="8"/>
      <c r="AE172" s="8"/>
      <c r="AF172" s="8"/>
      <c r="AG172" s="8"/>
      <c r="AH172" s="8"/>
      <c r="AI172" s="8"/>
      <c r="AJ172" s="8"/>
      <c r="AK172" s="8"/>
      <c r="AL172" s="8"/>
      <c r="AM172" s="8"/>
      <c r="AN172" s="8"/>
      <c r="AO172" s="8"/>
      <c r="AP172" s="8"/>
      <c r="AQ172" s="8"/>
      <c r="AR172" s="8"/>
      <c r="AS172" s="8"/>
      <c r="AT172" s="8"/>
      <c r="AU172" s="8"/>
      <c r="AV172" s="8"/>
    </row>
    <row r="173" spans="1:48" ht="15" x14ac:dyDescent="0.25">
      <c r="A173" s="68"/>
      <c r="B173" s="19"/>
      <c r="C173" s="19"/>
      <c r="D173" s="19"/>
      <c r="E173" s="19"/>
      <c r="F173" s="19"/>
      <c r="G173" s="19"/>
      <c r="H173" s="131"/>
      <c r="I173" s="132"/>
      <c r="J173" s="132"/>
      <c r="K173" s="132"/>
      <c r="L173" s="132"/>
      <c r="M173" s="132"/>
      <c r="N173" s="132"/>
      <c r="O173" s="132"/>
      <c r="P173" s="132"/>
      <c r="Q173" s="132"/>
      <c r="R173" s="132"/>
      <c r="S173" s="132"/>
      <c r="T173" s="132"/>
      <c r="U173" s="132"/>
      <c r="V173" s="132"/>
      <c r="W173" s="133"/>
      <c r="X173" s="5"/>
      <c r="Y173" s="7"/>
      <c r="Z173" s="8"/>
      <c r="AA173" s="8"/>
      <c r="AB173" s="8"/>
      <c r="AC173" s="8"/>
      <c r="AD173" s="8"/>
      <c r="AE173" s="8"/>
      <c r="AF173" s="8"/>
      <c r="AG173" s="8"/>
      <c r="AH173" s="8"/>
      <c r="AI173" s="8"/>
      <c r="AJ173" s="8"/>
      <c r="AK173" s="8"/>
      <c r="AL173" s="8"/>
      <c r="AM173" s="8"/>
      <c r="AN173" s="8"/>
      <c r="AO173" s="8"/>
      <c r="AP173" s="8"/>
      <c r="AQ173" s="8"/>
      <c r="AR173" s="8"/>
      <c r="AS173" s="8"/>
      <c r="AT173" s="8"/>
      <c r="AU173" s="8"/>
      <c r="AV173" s="8"/>
    </row>
    <row r="174" spans="1:48" ht="15" x14ac:dyDescent="0.25">
      <c r="A174" s="68"/>
      <c r="B174" s="19"/>
      <c r="C174" s="19"/>
      <c r="D174" s="19"/>
      <c r="E174" s="19"/>
      <c r="F174" s="19"/>
      <c r="G174" s="19"/>
      <c r="H174" s="131"/>
      <c r="I174" s="132"/>
      <c r="J174" s="132"/>
      <c r="K174" s="132"/>
      <c r="L174" s="132"/>
      <c r="M174" s="132"/>
      <c r="N174" s="132"/>
      <c r="O174" s="132"/>
      <c r="P174" s="132"/>
      <c r="Q174" s="132"/>
      <c r="R174" s="132"/>
      <c r="S174" s="132"/>
      <c r="T174" s="132"/>
      <c r="U174" s="132"/>
      <c r="V174" s="132"/>
      <c r="W174" s="133"/>
      <c r="X174" s="5"/>
      <c r="Y174" s="7"/>
      <c r="Z174" s="8"/>
      <c r="AA174" s="8"/>
      <c r="AB174" s="8"/>
      <c r="AC174" s="8"/>
      <c r="AD174" s="8"/>
      <c r="AE174" s="8"/>
      <c r="AF174" s="8"/>
      <c r="AG174" s="8"/>
      <c r="AH174" s="8"/>
      <c r="AI174" s="8"/>
      <c r="AJ174" s="8"/>
      <c r="AK174" s="8"/>
      <c r="AL174" s="8"/>
      <c r="AM174" s="8"/>
      <c r="AN174" s="8"/>
      <c r="AO174" s="8"/>
      <c r="AP174" s="8"/>
      <c r="AQ174" s="8"/>
      <c r="AR174" s="8"/>
      <c r="AS174" s="8"/>
      <c r="AT174" s="8"/>
      <c r="AU174" s="8"/>
      <c r="AV174" s="8"/>
    </row>
    <row r="175" spans="1:48" ht="15" x14ac:dyDescent="0.25">
      <c r="A175" s="68"/>
      <c r="B175" s="19"/>
      <c r="C175" s="19"/>
      <c r="D175" s="19"/>
      <c r="E175" s="19"/>
      <c r="F175" s="19"/>
      <c r="G175" s="19"/>
      <c r="H175" s="134"/>
      <c r="I175" s="135"/>
      <c r="J175" s="135"/>
      <c r="K175" s="135"/>
      <c r="L175" s="135"/>
      <c r="M175" s="135"/>
      <c r="N175" s="135"/>
      <c r="O175" s="135"/>
      <c r="P175" s="135"/>
      <c r="Q175" s="135"/>
      <c r="R175" s="135"/>
      <c r="S175" s="135"/>
      <c r="T175" s="135"/>
      <c r="U175" s="135"/>
      <c r="V175" s="135"/>
      <c r="W175" s="136"/>
      <c r="X175" s="5"/>
      <c r="Y175" s="7"/>
      <c r="Z175" s="8"/>
      <c r="AA175" s="8"/>
      <c r="AB175" s="8"/>
      <c r="AC175" s="8"/>
      <c r="AD175" s="8"/>
      <c r="AE175" s="8"/>
      <c r="AF175" s="8"/>
      <c r="AG175" s="8"/>
      <c r="AH175" s="8"/>
      <c r="AI175" s="8"/>
      <c r="AJ175" s="8"/>
      <c r="AK175" s="8"/>
      <c r="AL175" s="8"/>
      <c r="AM175" s="8"/>
      <c r="AN175" s="8"/>
      <c r="AO175" s="8"/>
      <c r="AP175" s="8"/>
      <c r="AQ175" s="8"/>
      <c r="AR175" s="8"/>
      <c r="AS175" s="8"/>
      <c r="AT175" s="8"/>
      <c r="AU175" s="8"/>
      <c r="AV175" s="8"/>
    </row>
    <row r="176" spans="1:48" ht="15" x14ac:dyDescent="0.25">
      <c r="A176" s="68"/>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7"/>
      <c r="Z176" s="8"/>
      <c r="AA176" s="8"/>
      <c r="AB176" s="8"/>
      <c r="AC176" s="8"/>
      <c r="AD176" s="8"/>
      <c r="AE176" s="8"/>
      <c r="AF176" s="8"/>
      <c r="AG176" s="8"/>
      <c r="AH176" s="8"/>
      <c r="AI176" s="8"/>
      <c r="AJ176" s="8"/>
      <c r="AK176" s="8"/>
      <c r="AL176" s="8"/>
      <c r="AM176" s="8"/>
      <c r="AN176" s="8"/>
      <c r="AO176" s="8"/>
      <c r="AP176" s="8"/>
      <c r="AQ176" s="8"/>
      <c r="AR176" s="8"/>
      <c r="AS176" s="8"/>
      <c r="AT176" s="8"/>
      <c r="AU176" s="8"/>
      <c r="AV176" s="8"/>
    </row>
    <row r="177" spans="1:48" ht="18.75" customHeight="1" x14ac:dyDescent="0.2">
      <c r="A177" s="54" t="s">
        <v>169</v>
      </c>
      <c r="B177" s="103" t="s">
        <v>112</v>
      </c>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8"/>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row>
    <row r="178" spans="1:48" ht="15" x14ac:dyDescent="0.25">
      <c r="A178" s="68"/>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7"/>
      <c r="Z178" s="8"/>
      <c r="AA178" s="8"/>
      <c r="AB178" s="8"/>
      <c r="AC178" s="8"/>
      <c r="AD178" s="8"/>
      <c r="AE178" s="8"/>
      <c r="AF178" s="8"/>
      <c r="AG178" s="8"/>
      <c r="AH178" s="8"/>
      <c r="AI178" s="8"/>
      <c r="AJ178" s="8"/>
      <c r="AK178" s="8"/>
      <c r="AL178" s="8"/>
      <c r="AM178" s="8"/>
      <c r="AN178" s="8"/>
      <c r="AO178" s="8"/>
      <c r="AP178" s="8"/>
      <c r="AQ178" s="8"/>
      <c r="AR178" s="8"/>
      <c r="AS178" s="8"/>
      <c r="AT178" s="8"/>
      <c r="AU178" s="8"/>
      <c r="AV178" s="8"/>
    </row>
    <row r="179" spans="1:48" ht="15" customHeight="1" x14ac:dyDescent="0.2">
      <c r="A179" s="68" t="s">
        <v>49</v>
      </c>
      <c r="B179" s="117" t="s">
        <v>125</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6"/>
      <c r="Y179" s="7"/>
      <c r="Z179" s="8"/>
      <c r="AA179" s="8"/>
      <c r="AB179" s="8"/>
      <c r="AC179" s="8"/>
      <c r="AD179" s="8"/>
      <c r="AE179" s="8"/>
      <c r="AF179" s="8"/>
      <c r="AG179" s="8"/>
      <c r="AH179" s="8"/>
      <c r="AI179" s="8"/>
      <c r="AJ179" s="8"/>
      <c r="AK179" s="8"/>
      <c r="AL179" s="8"/>
      <c r="AM179" s="8"/>
      <c r="AN179" s="8"/>
      <c r="AO179" s="8"/>
      <c r="AP179" s="8"/>
      <c r="AQ179" s="8"/>
      <c r="AR179" s="8"/>
      <c r="AS179" s="8"/>
      <c r="AT179" s="8"/>
      <c r="AU179" s="8"/>
      <c r="AV179" s="8"/>
    </row>
    <row r="180" spans="1:48" ht="15" customHeight="1" x14ac:dyDescent="0.2">
      <c r="A180" s="68"/>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6"/>
      <c r="Y180" s="7"/>
      <c r="Z180" s="8"/>
      <c r="AA180" s="8"/>
      <c r="AB180" s="8"/>
      <c r="AC180" s="8"/>
      <c r="AD180" s="8"/>
      <c r="AE180" s="8"/>
      <c r="AF180" s="8"/>
      <c r="AG180" s="8"/>
      <c r="AH180" s="8"/>
      <c r="AI180" s="8"/>
      <c r="AJ180" s="8"/>
      <c r="AK180" s="8"/>
      <c r="AL180" s="8"/>
      <c r="AM180" s="8"/>
      <c r="AN180" s="8"/>
      <c r="AO180" s="8"/>
      <c r="AP180" s="8"/>
      <c r="AQ180" s="8"/>
      <c r="AR180" s="8"/>
      <c r="AS180" s="8"/>
      <c r="AT180" s="8"/>
      <c r="AU180" s="8"/>
      <c r="AV180" s="8"/>
    </row>
    <row r="181" spans="1:48" ht="15" customHeight="1" x14ac:dyDescent="0.2">
      <c r="A181" s="68"/>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7"/>
      <c r="Z181" s="8"/>
      <c r="AA181" s="8"/>
      <c r="AB181" s="8"/>
      <c r="AC181" s="8"/>
      <c r="AD181" s="8"/>
      <c r="AE181" s="8"/>
      <c r="AF181" s="8"/>
      <c r="AG181" s="8"/>
      <c r="AH181" s="8"/>
      <c r="AI181" s="8"/>
      <c r="AJ181" s="8"/>
      <c r="AK181" s="8"/>
      <c r="AL181" s="8"/>
      <c r="AM181" s="8"/>
      <c r="AN181" s="8"/>
      <c r="AO181" s="8"/>
      <c r="AP181" s="8"/>
      <c r="AQ181" s="8"/>
      <c r="AR181" s="8"/>
      <c r="AS181" s="8"/>
      <c r="AT181" s="8"/>
      <c r="AU181" s="8"/>
      <c r="AV181" s="8"/>
    </row>
    <row r="182" spans="1:48" ht="15" customHeight="1" x14ac:dyDescent="0.2">
      <c r="A182" s="68" t="s">
        <v>60</v>
      </c>
      <c r="B182" s="117" t="s">
        <v>126</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6"/>
      <c r="Y182" s="7"/>
      <c r="Z182" s="8"/>
      <c r="AA182" s="8"/>
      <c r="AB182" s="8"/>
      <c r="AC182" s="8"/>
      <c r="AD182" s="8"/>
      <c r="AE182" s="8"/>
      <c r="AF182" s="8"/>
      <c r="AG182" s="8"/>
      <c r="AH182" s="8"/>
      <c r="AI182" s="8"/>
      <c r="AJ182" s="8"/>
      <c r="AK182" s="8"/>
      <c r="AL182" s="8"/>
      <c r="AM182" s="8"/>
      <c r="AN182" s="8"/>
      <c r="AO182" s="8"/>
      <c r="AP182" s="8"/>
      <c r="AQ182" s="8"/>
      <c r="AR182" s="8"/>
      <c r="AS182" s="8"/>
      <c r="AT182" s="8"/>
      <c r="AU182" s="8"/>
      <c r="AV182" s="8"/>
    </row>
    <row r="183" spans="1:48" ht="15" customHeight="1" x14ac:dyDescent="0.2">
      <c r="A183" s="68"/>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6"/>
      <c r="Y183" s="7"/>
      <c r="Z183" s="8"/>
      <c r="AA183" s="8"/>
      <c r="AB183" s="8"/>
      <c r="AC183" s="8"/>
      <c r="AD183" s="8"/>
      <c r="AE183" s="8"/>
      <c r="AF183" s="8"/>
      <c r="AG183" s="8"/>
      <c r="AH183" s="8"/>
      <c r="AI183" s="8"/>
      <c r="AJ183" s="8"/>
      <c r="AK183" s="8"/>
      <c r="AL183" s="8"/>
      <c r="AM183" s="8"/>
      <c r="AN183" s="8"/>
      <c r="AO183" s="8"/>
      <c r="AP183" s="8"/>
      <c r="AQ183" s="8"/>
      <c r="AR183" s="8"/>
      <c r="AS183" s="8"/>
      <c r="AT183" s="8"/>
      <c r="AU183" s="8"/>
      <c r="AV183" s="8"/>
    </row>
    <row r="184" spans="1:48" ht="15" customHeight="1" x14ac:dyDescent="0.2">
      <c r="A184" s="6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6"/>
      <c r="Y184" s="7"/>
      <c r="Z184" s="8"/>
      <c r="AA184" s="8"/>
      <c r="AB184" s="8"/>
      <c r="AC184" s="8"/>
      <c r="AD184" s="8"/>
      <c r="AE184" s="8"/>
      <c r="AF184" s="8"/>
      <c r="AG184" s="8"/>
      <c r="AH184" s="8"/>
      <c r="AI184" s="8"/>
      <c r="AJ184" s="8"/>
      <c r="AK184" s="8"/>
      <c r="AL184" s="8"/>
      <c r="AM184" s="8"/>
      <c r="AN184" s="8"/>
      <c r="AO184" s="8"/>
      <c r="AP184" s="8"/>
      <c r="AQ184" s="8"/>
      <c r="AR184" s="8"/>
      <c r="AS184" s="8"/>
      <c r="AT184" s="8"/>
      <c r="AU184" s="8"/>
      <c r="AV184" s="8"/>
    </row>
    <row r="185" spans="1:48" ht="15" customHeight="1" x14ac:dyDescent="0.2">
      <c r="A185" s="6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6"/>
      <c r="Y185" s="7"/>
      <c r="Z185" s="8"/>
      <c r="AA185" s="8"/>
      <c r="AB185" s="8"/>
      <c r="AC185" s="8"/>
      <c r="AD185" s="8"/>
      <c r="AE185" s="8"/>
      <c r="AF185" s="8"/>
      <c r="AG185" s="8"/>
      <c r="AH185" s="8"/>
      <c r="AI185" s="8"/>
      <c r="AJ185" s="8"/>
      <c r="AK185" s="8"/>
      <c r="AL185" s="8"/>
      <c r="AM185" s="8"/>
      <c r="AN185" s="8"/>
      <c r="AO185" s="8"/>
      <c r="AP185" s="8"/>
      <c r="AQ185" s="8"/>
      <c r="AR185" s="8"/>
      <c r="AS185" s="8"/>
      <c r="AT185" s="8"/>
      <c r="AU185" s="8"/>
      <c r="AV185" s="8"/>
    </row>
    <row r="186" spans="1:48" ht="15" customHeight="1" x14ac:dyDescent="0.2">
      <c r="A186" s="6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6"/>
      <c r="Y186" s="7"/>
      <c r="Z186" s="8"/>
      <c r="AA186" s="8"/>
      <c r="AB186" s="8"/>
      <c r="AC186" s="8"/>
      <c r="AD186" s="8"/>
      <c r="AE186" s="8"/>
      <c r="AF186" s="8"/>
      <c r="AG186" s="8"/>
      <c r="AH186" s="8"/>
      <c r="AI186" s="8"/>
      <c r="AJ186" s="8"/>
      <c r="AK186" s="8"/>
      <c r="AL186" s="8"/>
      <c r="AM186" s="8"/>
      <c r="AN186" s="8"/>
      <c r="AO186" s="8"/>
      <c r="AP186" s="8"/>
      <c r="AQ186" s="8"/>
      <c r="AR186" s="8"/>
      <c r="AS186" s="8"/>
      <c r="AT186" s="8"/>
      <c r="AU186" s="8"/>
      <c r="AV186" s="8"/>
    </row>
    <row r="187" spans="1:48" ht="15" customHeight="1" x14ac:dyDescent="0.2">
      <c r="A187" s="6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6"/>
      <c r="Y187" s="7"/>
      <c r="Z187" s="8"/>
      <c r="AA187" s="8"/>
      <c r="AB187" s="8"/>
      <c r="AC187" s="8"/>
      <c r="AD187" s="8"/>
      <c r="AE187" s="8"/>
      <c r="AF187" s="8"/>
      <c r="AG187" s="8"/>
      <c r="AH187" s="8"/>
      <c r="AI187" s="8"/>
      <c r="AJ187" s="8"/>
      <c r="AK187" s="8"/>
      <c r="AL187" s="8"/>
      <c r="AM187" s="8"/>
      <c r="AN187" s="8"/>
      <c r="AO187" s="8"/>
      <c r="AP187" s="8"/>
      <c r="AQ187" s="8"/>
      <c r="AR187" s="8"/>
      <c r="AS187" s="8"/>
      <c r="AT187" s="8"/>
      <c r="AU187" s="8"/>
      <c r="AV187" s="8"/>
    </row>
    <row r="188" spans="1:48" ht="15" customHeight="1" x14ac:dyDescent="0.2">
      <c r="A188" s="6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6"/>
      <c r="Y188" s="7"/>
      <c r="Z188" s="8"/>
      <c r="AA188" s="8"/>
      <c r="AB188" s="8"/>
      <c r="AC188" s="8"/>
      <c r="AD188" s="8"/>
      <c r="AE188" s="8"/>
      <c r="AF188" s="8"/>
      <c r="AG188" s="8"/>
      <c r="AH188" s="8"/>
      <c r="AI188" s="8"/>
      <c r="AJ188" s="8"/>
      <c r="AK188" s="8"/>
      <c r="AL188" s="8"/>
      <c r="AM188" s="8"/>
      <c r="AN188" s="8"/>
      <c r="AO188" s="8"/>
      <c r="AP188" s="8"/>
      <c r="AQ188" s="8"/>
      <c r="AR188" s="8"/>
      <c r="AS188" s="8"/>
      <c r="AT188" s="8"/>
      <c r="AU188" s="8"/>
      <c r="AV188" s="8"/>
    </row>
    <row r="189" spans="1:48" ht="15" customHeight="1" x14ac:dyDescent="0.2">
      <c r="A189" s="6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6"/>
      <c r="Y189" s="7"/>
      <c r="Z189" s="8"/>
      <c r="AA189" s="8"/>
      <c r="AB189" s="8"/>
      <c r="AC189" s="8"/>
      <c r="AD189" s="8"/>
      <c r="AE189" s="8"/>
      <c r="AF189" s="8"/>
      <c r="AG189" s="8"/>
      <c r="AH189" s="8"/>
      <c r="AI189" s="8"/>
      <c r="AJ189" s="8"/>
      <c r="AK189" s="8"/>
      <c r="AL189" s="8"/>
      <c r="AM189" s="8"/>
      <c r="AN189" s="8"/>
      <c r="AO189" s="8"/>
      <c r="AP189" s="8"/>
      <c r="AQ189" s="8"/>
      <c r="AR189" s="8"/>
      <c r="AS189" s="8"/>
      <c r="AT189" s="8"/>
      <c r="AU189" s="8"/>
      <c r="AV189" s="8"/>
    </row>
    <row r="190" spans="1:48" ht="15" customHeight="1" x14ac:dyDescent="0.2">
      <c r="A190" s="6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6"/>
      <c r="Y190" s="7"/>
      <c r="Z190" s="8"/>
      <c r="AA190" s="8"/>
      <c r="AB190" s="8"/>
      <c r="AC190" s="8"/>
      <c r="AD190" s="8"/>
      <c r="AE190" s="8"/>
      <c r="AF190" s="8"/>
      <c r="AG190" s="8"/>
      <c r="AH190" s="8"/>
      <c r="AI190" s="8"/>
      <c r="AJ190" s="8"/>
      <c r="AK190" s="8"/>
      <c r="AL190" s="8"/>
      <c r="AM190" s="8"/>
      <c r="AN190" s="8"/>
      <c r="AO190" s="8"/>
      <c r="AP190" s="8"/>
      <c r="AQ190" s="8"/>
      <c r="AR190" s="8"/>
      <c r="AS190" s="8"/>
      <c r="AT190" s="8"/>
      <c r="AU190" s="8"/>
      <c r="AV190" s="8"/>
    </row>
    <row r="191" spans="1:48" ht="15" customHeight="1" x14ac:dyDescent="0.2">
      <c r="A191" s="6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6"/>
      <c r="Y191" s="7"/>
      <c r="Z191" s="8"/>
      <c r="AA191" s="8"/>
      <c r="AB191" s="8"/>
      <c r="AC191" s="8"/>
      <c r="AD191" s="8"/>
      <c r="AE191" s="8"/>
      <c r="AF191" s="8"/>
      <c r="AG191" s="8"/>
      <c r="AH191" s="8"/>
      <c r="AI191" s="8"/>
      <c r="AJ191" s="8"/>
      <c r="AK191" s="8"/>
      <c r="AL191" s="8"/>
      <c r="AM191" s="8"/>
      <c r="AN191" s="8"/>
      <c r="AO191" s="8"/>
      <c r="AP191" s="8"/>
      <c r="AQ191" s="8"/>
      <c r="AR191" s="8"/>
      <c r="AS191" s="8"/>
      <c r="AT191" s="8"/>
      <c r="AU191" s="8"/>
      <c r="AV191" s="8"/>
    </row>
    <row r="192" spans="1:48" ht="15" customHeight="1" x14ac:dyDescent="0.2">
      <c r="A192" s="67"/>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7"/>
      <c r="Z192" s="8"/>
      <c r="AA192" s="8"/>
      <c r="AB192" s="8"/>
      <c r="AC192" s="8"/>
      <c r="AD192" s="8"/>
      <c r="AE192" s="8"/>
      <c r="AF192" s="8"/>
      <c r="AG192" s="8"/>
      <c r="AH192" s="8"/>
      <c r="AI192" s="8"/>
      <c r="AJ192" s="8"/>
      <c r="AK192" s="8"/>
      <c r="AL192" s="8"/>
      <c r="AM192" s="8"/>
      <c r="AN192" s="8"/>
      <c r="AO192" s="8"/>
      <c r="AP192" s="8"/>
      <c r="AQ192" s="8"/>
      <c r="AR192" s="8"/>
      <c r="AS192" s="8"/>
      <c r="AT192" s="8"/>
      <c r="AU192" s="8"/>
      <c r="AV192" s="8"/>
    </row>
    <row r="193" spans="1:48" ht="15" customHeight="1" x14ac:dyDescent="0.2">
      <c r="A193" s="67"/>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7"/>
      <c r="Z193" s="8"/>
      <c r="AA193" s="8"/>
      <c r="AB193" s="8"/>
      <c r="AC193" s="8"/>
      <c r="AD193" s="8"/>
      <c r="AE193" s="8"/>
      <c r="AF193" s="8"/>
      <c r="AG193" s="8"/>
      <c r="AH193" s="8"/>
      <c r="AI193" s="8"/>
      <c r="AJ193" s="8"/>
      <c r="AK193" s="8"/>
      <c r="AL193" s="8"/>
      <c r="AM193" s="8"/>
      <c r="AN193" s="8"/>
      <c r="AO193" s="8"/>
      <c r="AP193" s="8"/>
      <c r="AQ193" s="8"/>
      <c r="AR193" s="8"/>
      <c r="AS193" s="8"/>
      <c r="AT193" s="8"/>
      <c r="AU193" s="8"/>
      <c r="AV193" s="8"/>
    </row>
    <row r="194" spans="1:48" ht="15" customHeight="1" x14ac:dyDescent="0.2">
      <c r="A194" s="67"/>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7"/>
      <c r="Z194" s="8"/>
      <c r="AA194" s="8"/>
      <c r="AB194" s="8"/>
      <c r="AC194" s="8"/>
      <c r="AD194" s="8"/>
      <c r="AE194" s="8"/>
      <c r="AF194" s="8"/>
      <c r="AG194" s="8"/>
      <c r="AH194" s="8"/>
      <c r="AI194" s="8"/>
      <c r="AJ194" s="8"/>
      <c r="AK194" s="8"/>
      <c r="AL194" s="8"/>
      <c r="AM194" s="8"/>
      <c r="AN194" s="8"/>
      <c r="AO194" s="8"/>
      <c r="AP194" s="8"/>
      <c r="AQ194" s="8"/>
      <c r="AR194" s="8"/>
      <c r="AS194" s="8"/>
      <c r="AT194" s="8"/>
      <c r="AU194" s="8"/>
      <c r="AV194" s="8"/>
    </row>
    <row r="195" spans="1:48" ht="15" customHeight="1" x14ac:dyDescent="0.25">
      <c r="A195" s="55"/>
      <c r="B195" s="173"/>
      <c r="C195" s="173"/>
      <c r="D195" s="173"/>
      <c r="E195" s="173"/>
      <c r="F195" s="173"/>
      <c r="G195" s="173"/>
      <c r="H195" s="173"/>
      <c r="I195" s="173"/>
      <c r="J195" s="19"/>
      <c r="K195" s="19"/>
      <c r="L195" s="175" t="s">
        <v>17</v>
      </c>
      <c r="M195" s="176"/>
      <c r="N195" s="176"/>
      <c r="O195" s="176"/>
      <c r="P195" s="176"/>
      <c r="Q195" s="176"/>
      <c r="R195" s="176"/>
      <c r="S195" s="176"/>
      <c r="T195" s="176"/>
      <c r="U195" s="176"/>
      <c r="V195" s="176"/>
      <c r="W195" s="176"/>
      <c r="X195" s="19"/>
      <c r="Y195" s="7"/>
      <c r="Z195" s="8"/>
      <c r="AA195" s="8"/>
      <c r="AB195" s="8"/>
      <c r="AC195" s="8"/>
      <c r="AD195" s="8"/>
      <c r="AE195" s="8"/>
      <c r="AF195" s="8"/>
      <c r="AG195" s="8"/>
      <c r="AH195" s="8"/>
      <c r="AI195" s="8"/>
      <c r="AJ195" s="8"/>
      <c r="AK195" s="8"/>
      <c r="AL195" s="8"/>
      <c r="AM195" s="8"/>
      <c r="AN195" s="8"/>
      <c r="AO195" s="8"/>
      <c r="AP195" s="8"/>
      <c r="AQ195" s="8"/>
      <c r="AR195" s="8"/>
      <c r="AS195" s="8"/>
      <c r="AT195" s="8"/>
      <c r="AU195" s="8"/>
      <c r="AV195" s="8"/>
    </row>
    <row r="196" spans="1:48" ht="15" customHeight="1" x14ac:dyDescent="0.25">
      <c r="A196" s="55"/>
      <c r="B196" s="173"/>
      <c r="C196" s="173"/>
      <c r="D196" s="173"/>
      <c r="E196" s="173"/>
      <c r="F196" s="173"/>
      <c r="G196" s="173"/>
      <c r="H196" s="173"/>
      <c r="I196" s="173"/>
      <c r="J196" s="19"/>
      <c r="K196" s="19"/>
      <c r="L196" s="175"/>
      <c r="M196" s="176"/>
      <c r="N196" s="176"/>
      <c r="O196" s="176"/>
      <c r="P196" s="176"/>
      <c r="Q196" s="176"/>
      <c r="R196" s="176"/>
      <c r="S196" s="176"/>
      <c r="T196" s="176"/>
      <c r="U196" s="176"/>
      <c r="V196" s="176"/>
      <c r="W196" s="176"/>
      <c r="X196" s="19"/>
      <c r="Y196" s="7"/>
      <c r="Z196" s="8"/>
      <c r="AA196" s="8"/>
      <c r="AB196" s="8"/>
      <c r="AC196" s="8"/>
      <c r="AD196" s="8"/>
      <c r="AE196" s="8"/>
      <c r="AF196" s="8"/>
      <c r="AG196" s="8"/>
      <c r="AH196" s="8"/>
      <c r="AI196" s="8"/>
      <c r="AJ196" s="8"/>
      <c r="AK196" s="8"/>
      <c r="AL196" s="8"/>
      <c r="AM196" s="8"/>
      <c r="AN196" s="8"/>
      <c r="AO196" s="8"/>
      <c r="AP196" s="8"/>
      <c r="AQ196" s="8"/>
      <c r="AR196" s="8"/>
      <c r="AS196" s="8"/>
      <c r="AT196" s="8"/>
      <c r="AU196" s="8"/>
      <c r="AV196" s="8"/>
    </row>
    <row r="197" spans="1:48" ht="15" customHeight="1" x14ac:dyDescent="0.25">
      <c r="A197" s="55"/>
      <c r="B197" s="173"/>
      <c r="C197" s="173"/>
      <c r="D197" s="173"/>
      <c r="E197" s="173"/>
      <c r="F197" s="173"/>
      <c r="G197" s="173"/>
      <c r="H197" s="173"/>
      <c r="I197" s="173"/>
      <c r="J197" s="19"/>
      <c r="K197" s="19"/>
      <c r="L197" s="175"/>
      <c r="M197" s="176"/>
      <c r="N197" s="176"/>
      <c r="O197" s="176"/>
      <c r="P197" s="176"/>
      <c r="Q197" s="176"/>
      <c r="R197" s="176"/>
      <c r="S197" s="176"/>
      <c r="T197" s="176"/>
      <c r="U197" s="176"/>
      <c r="V197" s="176"/>
      <c r="W197" s="176"/>
      <c r="X197" s="19"/>
      <c r="Y197" s="7"/>
      <c r="Z197" s="8"/>
      <c r="AA197" s="8"/>
      <c r="AB197" s="8"/>
      <c r="AC197" s="8"/>
      <c r="AD197" s="8"/>
      <c r="AE197" s="8"/>
      <c r="AF197" s="8"/>
      <c r="AG197" s="8"/>
      <c r="AH197" s="8"/>
      <c r="AI197" s="8"/>
      <c r="AJ197" s="8"/>
      <c r="AK197" s="8"/>
      <c r="AL197" s="8"/>
      <c r="AM197" s="8"/>
      <c r="AN197" s="8"/>
      <c r="AO197" s="8"/>
      <c r="AP197" s="8"/>
      <c r="AQ197" s="8"/>
      <c r="AR197" s="8"/>
      <c r="AS197" s="8"/>
      <c r="AT197" s="8"/>
      <c r="AU197" s="8"/>
      <c r="AV197" s="8"/>
    </row>
    <row r="198" spans="1:48" ht="15" customHeight="1" x14ac:dyDescent="0.25">
      <c r="A198" s="55"/>
      <c r="B198" s="173"/>
      <c r="C198" s="173"/>
      <c r="D198" s="173"/>
      <c r="E198" s="173"/>
      <c r="F198" s="173"/>
      <c r="G198" s="173"/>
      <c r="H198" s="173"/>
      <c r="I198" s="173"/>
      <c r="J198" s="19"/>
      <c r="K198" s="19"/>
      <c r="L198" s="175"/>
      <c r="M198" s="176"/>
      <c r="N198" s="176"/>
      <c r="O198" s="176"/>
      <c r="P198" s="176"/>
      <c r="Q198" s="176"/>
      <c r="R198" s="176"/>
      <c r="S198" s="176"/>
      <c r="T198" s="176"/>
      <c r="U198" s="176"/>
      <c r="V198" s="176"/>
      <c r="W198" s="176"/>
      <c r="X198" s="19"/>
      <c r="Y198" s="7"/>
      <c r="Z198" s="8"/>
      <c r="AA198" s="8"/>
      <c r="AB198" s="8"/>
      <c r="AC198" s="8"/>
      <c r="AD198" s="8"/>
      <c r="AE198" s="8"/>
      <c r="AF198" s="8"/>
      <c r="AG198" s="8"/>
      <c r="AH198" s="8"/>
      <c r="AI198" s="8"/>
      <c r="AJ198" s="8"/>
      <c r="AK198" s="8"/>
      <c r="AL198" s="8"/>
      <c r="AM198" s="8"/>
      <c r="AN198" s="8"/>
      <c r="AO198" s="8"/>
      <c r="AP198" s="8"/>
      <c r="AQ198" s="8"/>
      <c r="AR198" s="8"/>
      <c r="AS198" s="8"/>
      <c r="AT198" s="8"/>
      <c r="AU198" s="8"/>
      <c r="AV198" s="8"/>
    </row>
    <row r="199" spans="1:48" ht="15" customHeight="1" x14ac:dyDescent="0.25">
      <c r="A199" s="55"/>
      <c r="B199" s="173"/>
      <c r="C199" s="173"/>
      <c r="D199" s="173"/>
      <c r="E199" s="173"/>
      <c r="F199" s="173"/>
      <c r="G199" s="173"/>
      <c r="H199" s="173"/>
      <c r="I199" s="173"/>
      <c r="J199" s="19"/>
      <c r="K199" s="19"/>
      <c r="L199" s="175"/>
      <c r="M199" s="176"/>
      <c r="N199" s="176"/>
      <c r="O199" s="176"/>
      <c r="P199" s="176"/>
      <c r="Q199" s="176"/>
      <c r="R199" s="176"/>
      <c r="S199" s="176"/>
      <c r="T199" s="176"/>
      <c r="U199" s="176"/>
      <c r="V199" s="176"/>
      <c r="W199" s="176"/>
      <c r="X199" s="19"/>
      <c r="Y199" s="7"/>
      <c r="Z199" s="8"/>
      <c r="AA199" s="8"/>
      <c r="AB199" s="8"/>
      <c r="AC199" s="8"/>
      <c r="AD199" s="8"/>
      <c r="AE199" s="8"/>
      <c r="AF199" s="8"/>
      <c r="AG199" s="8"/>
      <c r="AH199" s="8"/>
      <c r="AI199" s="8"/>
      <c r="AJ199" s="8"/>
      <c r="AK199" s="8"/>
      <c r="AL199" s="8"/>
      <c r="AM199" s="8"/>
      <c r="AN199" s="8"/>
      <c r="AO199" s="8"/>
      <c r="AP199" s="8"/>
      <c r="AQ199" s="8"/>
      <c r="AR199" s="8"/>
      <c r="AS199" s="8"/>
      <c r="AT199" s="8"/>
      <c r="AU199" s="8"/>
      <c r="AV199" s="8"/>
    </row>
    <row r="200" spans="1:48" ht="15" customHeight="1" x14ac:dyDescent="0.25">
      <c r="A200" s="55"/>
      <c r="B200" s="174"/>
      <c r="C200" s="174"/>
      <c r="D200" s="174"/>
      <c r="E200" s="174"/>
      <c r="F200" s="174"/>
      <c r="G200" s="174"/>
      <c r="H200" s="174"/>
      <c r="I200" s="174"/>
      <c r="J200" s="19"/>
      <c r="K200" s="19"/>
      <c r="L200" s="175"/>
      <c r="M200" s="177"/>
      <c r="N200" s="177"/>
      <c r="O200" s="177"/>
      <c r="P200" s="177"/>
      <c r="Q200" s="177"/>
      <c r="R200" s="177"/>
      <c r="S200" s="177"/>
      <c r="T200" s="177"/>
      <c r="U200" s="177"/>
      <c r="V200" s="177"/>
      <c r="W200" s="177"/>
      <c r="X200" s="19"/>
      <c r="Y200" s="7"/>
      <c r="Z200" s="8"/>
      <c r="AA200" s="8"/>
      <c r="AB200" s="8"/>
      <c r="AC200" s="8"/>
      <c r="AD200" s="8"/>
      <c r="AE200" s="8"/>
      <c r="AF200" s="8"/>
      <c r="AG200" s="8"/>
      <c r="AH200" s="8"/>
      <c r="AI200" s="8"/>
      <c r="AJ200" s="8"/>
      <c r="AK200" s="8"/>
      <c r="AL200" s="8"/>
      <c r="AM200" s="8"/>
      <c r="AN200" s="8"/>
      <c r="AO200" s="8"/>
      <c r="AP200" s="8"/>
      <c r="AQ200" s="8"/>
      <c r="AR200" s="8"/>
      <c r="AS200" s="8"/>
      <c r="AT200" s="8"/>
      <c r="AU200" s="8"/>
      <c r="AV200" s="8"/>
    </row>
    <row r="201" spans="1:48" ht="15" customHeight="1" x14ac:dyDescent="0.25">
      <c r="A201" s="60"/>
      <c r="B201" s="179" t="s">
        <v>16</v>
      </c>
      <c r="C201" s="179"/>
      <c r="D201" s="179"/>
      <c r="E201" s="179"/>
      <c r="F201" s="179"/>
      <c r="G201" s="179"/>
      <c r="H201" s="179"/>
      <c r="I201" s="179"/>
      <c r="J201" s="19"/>
      <c r="K201" s="19"/>
      <c r="L201" s="178" t="s">
        <v>18</v>
      </c>
      <c r="M201" s="178"/>
      <c r="N201" s="178"/>
      <c r="O201" s="178"/>
      <c r="P201" s="178"/>
      <c r="Q201" s="178"/>
      <c r="R201" s="178"/>
      <c r="S201" s="178"/>
      <c r="T201" s="178"/>
      <c r="U201" s="178"/>
      <c r="V201" s="178"/>
      <c r="W201" s="178"/>
      <c r="X201" s="19"/>
      <c r="Y201" s="7"/>
      <c r="Z201" s="8"/>
      <c r="AA201" s="8"/>
      <c r="AB201" s="8"/>
      <c r="AC201" s="8"/>
      <c r="AD201" s="8"/>
      <c r="AE201" s="8"/>
      <c r="AF201" s="8"/>
      <c r="AG201" s="8"/>
      <c r="AH201" s="8"/>
      <c r="AI201" s="8"/>
      <c r="AJ201" s="8"/>
      <c r="AK201" s="8"/>
      <c r="AL201" s="8"/>
      <c r="AM201" s="8"/>
      <c r="AN201" s="8"/>
      <c r="AO201" s="8"/>
      <c r="AP201" s="8"/>
      <c r="AQ201" s="8"/>
      <c r="AR201" s="8"/>
      <c r="AS201" s="8"/>
      <c r="AT201" s="8"/>
      <c r="AU201" s="8"/>
      <c r="AV201" s="8"/>
    </row>
    <row r="202" spans="1:48" ht="15" customHeight="1" x14ac:dyDescent="0.25">
      <c r="A202" s="68"/>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7"/>
      <c r="Z202" s="8"/>
      <c r="AA202" s="8"/>
      <c r="AB202" s="8"/>
      <c r="AC202" s="8"/>
      <c r="AD202" s="8"/>
      <c r="AE202" s="8"/>
      <c r="AF202" s="8"/>
      <c r="AG202" s="8"/>
      <c r="AH202" s="8"/>
      <c r="AI202" s="8"/>
      <c r="AJ202" s="8"/>
      <c r="AK202" s="8"/>
      <c r="AL202" s="8"/>
      <c r="AM202" s="8"/>
      <c r="AN202" s="8"/>
      <c r="AO202" s="8"/>
      <c r="AP202" s="8"/>
      <c r="AQ202" s="8"/>
      <c r="AR202" s="8"/>
      <c r="AS202" s="8"/>
      <c r="AT202" s="8"/>
      <c r="AU202" s="8"/>
      <c r="AV202" s="8"/>
    </row>
    <row r="203" spans="1:48" ht="15" customHeight="1" x14ac:dyDescent="0.25">
      <c r="A203" s="68"/>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7"/>
      <c r="Z203" s="8"/>
      <c r="AA203" s="8"/>
      <c r="AB203" s="8"/>
      <c r="AC203" s="8"/>
      <c r="AD203" s="8"/>
      <c r="AE203" s="8"/>
      <c r="AF203" s="8"/>
      <c r="AG203" s="8"/>
      <c r="AH203" s="8"/>
      <c r="AI203" s="8"/>
      <c r="AJ203" s="8"/>
      <c r="AK203" s="8"/>
      <c r="AL203" s="8"/>
      <c r="AM203" s="8"/>
      <c r="AN203" s="8"/>
      <c r="AO203" s="8"/>
      <c r="AP203" s="8"/>
      <c r="AQ203" s="8"/>
      <c r="AR203" s="8"/>
      <c r="AS203" s="8"/>
      <c r="AT203" s="8"/>
      <c r="AU203" s="8"/>
      <c r="AV203" s="8"/>
    </row>
    <row r="204" spans="1:48" ht="15" customHeight="1" x14ac:dyDescent="0.2">
      <c r="A204" s="55"/>
      <c r="B204" s="173"/>
      <c r="C204" s="173"/>
      <c r="D204" s="173"/>
      <c r="E204" s="173"/>
      <c r="F204" s="173"/>
      <c r="G204" s="173"/>
      <c r="H204" s="173"/>
      <c r="I204" s="173"/>
      <c r="J204" s="5"/>
      <c r="K204" s="5"/>
      <c r="L204" s="175" t="s">
        <v>17</v>
      </c>
      <c r="M204" s="176"/>
      <c r="N204" s="176"/>
      <c r="O204" s="176"/>
      <c r="P204" s="176"/>
      <c r="Q204" s="176"/>
      <c r="R204" s="176"/>
      <c r="S204" s="176"/>
      <c r="T204" s="176"/>
      <c r="U204" s="176"/>
      <c r="V204" s="176"/>
      <c r="W204" s="176"/>
      <c r="X204" s="6"/>
      <c r="Y204" s="7"/>
      <c r="Z204" s="8"/>
      <c r="AA204" s="8"/>
      <c r="AB204" s="8"/>
      <c r="AC204" s="8"/>
      <c r="AD204" s="8"/>
      <c r="AE204" s="8"/>
      <c r="AF204" s="8"/>
      <c r="AG204" s="8"/>
      <c r="AH204" s="8"/>
      <c r="AI204" s="8"/>
      <c r="AJ204" s="8"/>
      <c r="AK204" s="8"/>
      <c r="AL204" s="8"/>
      <c r="AM204" s="8"/>
      <c r="AN204" s="8"/>
      <c r="AO204" s="8"/>
      <c r="AP204" s="8"/>
      <c r="AQ204" s="8"/>
      <c r="AR204" s="8"/>
      <c r="AS204" s="8"/>
      <c r="AT204" s="8"/>
      <c r="AU204" s="8"/>
      <c r="AV204" s="8"/>
    </row>
    <row r="205" spans="1:48" ht="15" customHeight="1" x14ac:dyDescent="0.2">
      <c r="A205" s="55"/>
      <c r="B205" s="173"/>
      <c r="C205" s="173"/>
      <c r="D205" s="173"/>
      <c r="E205" s="173"/>
      <c r="F205" s="173"/>
      <c r="G205" s="173"/>
      <c r="H205" s="173"/>
      <c r="I205" s="173"/>
      <c r="J205" s="5"/>
      <c r="K205" s="5"/>
      <c r="L205" s="175"/>
      <c r="M205" s="176"/>
      <c r="N205" s="176"/>
      <c r="O205" s="176"/>
      <c r="P205" s="176"/>
      <c r="Q205" s="176"/>
      <c r="R205" s="176"/>
      <c r="S205" s="176"/>
      <c r="T205" s="176"/>
      <c r="U205" s="176"/>
      <c r="V205" s="176"/>
      <c r="W205" s="176"/>
      <c r="X205" s="6"/>
      <c r="Y205" s="7"/>
      <c r="Z205" s="8"/>
      <c r="AA205" s="8"/>
      <c r="AB205" s="8"/>
      <c r="AC205" s="8"/>
      <c r="AD205" s="8"/>
      <c r="AE205" s="8"/>
      <c r="AF205" s="8"/>
      <c r="AG205" s="8"/>
      <c r="AH205" s="8"/>
      <c r="AI205" s="8"/>
      <c r="AJ205" s="8"/>
      <c r="AK205" s="8"/>
      <c r="AL205" s="8"/>
      <c r="AM205" s="8"/>
      <c r="AN205" s="8"/>
      <c r="AO205" s="8"/>
      <c r="AP205" s="8"/>
      <c r="AQ205" s="8"/>
      <c r="AR205" s="8"/>
      <c r="AS205" s="8"/>
      <c r="AT205" s="8"/>
      <c r="AU205" s="8"/>
      <c r="AV205" s="8"/>
    </row>
    <row r="206" spans="1:48" ht="15" customHeight="1" x14ac:dyDescent="0.2">
      <c r="A206" s="55"/>
      <c r="B206" s="173"/>
      <c r="C206" s="173"/>
      <c r="D206" s="173"/>
      <c r="E206" s="173"/>
      <c r="F206" s="173"/>
      <c r="G206" s="173"/>
      <c r="H206" s="173"/>
      <c r="I206" s="173"/>
      <c r="J206" s="5"/>
      <c r="K206" s="5"/>
      <c r="L206" s="175"/>
      <c r="M206" s="176"/>
      <c r="N206" s="176"/>
      <c r="O206" s="176"/>
      <c r="P206" s="176"/>
      <c r="Q206" s="176"/>
      <c r="R206" s="176"/>
      <c r="S206" s="176"/>
      <c r="T206" s="176"/>
      <c r="U206" s="176"/>
      <c r="V206" s="176"/>
      <c r="W206" s="176"/>
      <c r="X206" s="6"/>
      <c r="Y206" s="7"/>
      <c r="Z206" s="8"/>
      <c r="AA206" s="8"/>
      <c r="AB206" s="8"/>
      <c r="AC206" s="8"/>
      <c r="AD206" s="8"/>
      <c r="AE206" s="8"/>
      <c r="AF206" s="8"/>
      <c r="AG206" s="8"/>
      <c r="AH206" s="8"/>
      <c r="AI206" s="8"/>
      <c r="AJ206" s="8"/>
      <c r="AK206" s="8"/>
      <c r="AL206" s="8"/>
      <c r="AM206" s="8"/>
      <c r="AN206" s="8"/>
      <c r="AO206" s="8"/>
      <c r="AP206" s="8"/>
      <c r="AQ206" s="8"/>
      <c r="AR206" s="8"/>
      <c r="AS206" s="8"/>
      <c r="AT206" s="8"/>
      <c r="AU206" s="8"/>
      <c r="AV206" s="8"/>
    </row>
    <row r="207" spans="1:48" ht="15" customHeight="1" x14ac:dyDescent="0.2">
      <c r="A207" s="55"/>
      <c r="B207" s="173"/>
      <c r="C207" s="173"/>
      <c r="D207" s="173"/>
      <c r="E207" s="173"/>
      <c r="F207" s="173"/>
      <c r="G207" s="173"/>
      <c r="H207" s="173"/>
      <c r="I207" s="173"/>
      <c r="J207" s="5"/>
      <c r="K207" s="5"/>
      <c r="L207" s="175"/>
      <c r="M207" s="176"/>
      <c r="N207" s="176"/>
      <c r="O207" s="176"/>
      <c r="P207" s="176"/>
      <c r="Q207" s="176"/>
      <c r="R207" s="176"/>
      <c r="S207" s="176"/>
      <c r="T207" s="176"/>
      <c r="U207" s="176"/>
      <c r="V207" s="176"/>
      <c r="W207" s="176"/>
      <c r="X207" s="6"/>
      <c r="Y207" s="7"/>
      <c r="Z207" s="8"/>
      <c r="AA207" s="8"/>
      <c r="AB207" s="8"/>
      <c r="AC207" s="8"/>
      <c r="AD207" s="8"/>
      <c r="AE207" s="8"/>
      <c r="AF207" s="8"/>
      <c r="AG207" s="8"/>
      <c r="AH207" s="8"/>
      <c r="AI207" s="8"/>
      <c r="AJ207" s="8"/>
      <c r="AK207" s="8"/>
      <c r="AL207" s="8"/>
      <c r="AM207" s="8"/>
      <c r="AN207" s="8"/>
      <c r="AO207" s="8"/>
      <c r="AP207" s="8"/>
      <c r="AQ207" s="8"/>
      <c r="AR207" s="8"/>
      <c r="AS207" s="8"/>
      <c r="AT207" s="8"/>
      <c r="AU207" s="8"/>
      <c r="AV207" s="8"/>
    </row>
    <row r="208" spans="1:48" ht="15" customHeight="1" x14ac:dyDescent="0.2">
      <c r="A208" s="55"/>
      <c r="B208" s="173"/>
      <c r="C208" s="173"/>
      <c r="D208" s="173"/>
      <c r="E208" s="173"/>
      <c r="F208" s="173"/>
      <c r="G208" s="173"/>
      <c r="H208" s="173"/>
      <c r="I208" s="173"/>
      <c r="J208" s="5"/>
      <c r="K208" s="5"/>
      <c r="L208" s="175"/>
      <c r="M208" s="176"/>
      <c r="N208" s="176"/>
      <c r="O208" s="176"/>
      <c r="P208" s="176"/>
      <c r="Q208" s="176"/>
      <c r="R208" s="176"/>
      <c r="S208" s="176"/>
      <c r="T208" s="176"/>
      <c r="U208" s="176"/>
      <c r="V208" s="176"/>
      <c r="W208" s="176"/>
      <c r="X208" s="6"/>
      <c r="Y208" s="7"/>
      <c r="Z208" s="8"/>
      <c r="AA208" s="8"/>
      <c r="AB208" s="8"/>
      <c r="AC208" s="8"/>
      <c r="AD208" s="8"/>
      <c r="AE208" s="8"/>
      <c r="AF208" s="8"/>
      <c r="AG208" s="8"/>
      <c r="AH208" s="8"/>
      <c r="AI208" s="8"/>
      <c r="AJ208" s="8"/>
      <c r="AK208" s="8"/>
      <c r="AL208" s="8"/>
      <c r="AM208" s="8"/>
      <c r="AN208" s="8"/>
      <c r="AO208" s="8"/>
      <c r="AP208" s="8"/>
      <c r="AQ208" s="8"/>
      <c r="AR208" s="8"/>
      <c r="AS208" s="8"/>
      <c r="AT208" s="8"/>
      <c r="AU208" s="8"/>
      <c r="AV208" s="8"/>
    </row>
    <row r="209" spans="1:48" ht="15" customHeight="1" x14ac:dyDescent="0.2">
      <c r="A209" s="55"/>
      <c r="B209" s="174"/>
      <c r="C209" s="174"/>
      <c r="D209" s="174"/>
      <c r="E209" s="174"/>
      <c r="F209" s="174"/>
      <c r="G209" s="174"/>
      <c r="H209" s="174"/>
      <c r="I209" s="174"/>
      <c r="J209" s="5"/>
      <c r="K209" s="5"/>
      <c r="L209" s="175"/>
      <c r="M209" s="177"/>
      <c r="N209" s="177"/>
      <c r="O209" s="177"/>
      <c r="P209" s="177"/>
      <c r="Q209" s="177"/>
      <c r="R209" s="177"/>
      <c r="S209" s="177"/>
      <c r="T209" s="177"/>
      <c r="U209" s="177"/>
      <c r="V209" s="177"/>
      <c r="W209" s="177"/>
      <c r="X209" s="6"/>
      <c r="Y209" s="7"/>
      <c r="Z209" s="8"/>
      <c r="AA209" s="8"/>
      <c r="AB209" s="8"/>
      <c r="AC209" s="8"/>
      <c r="AD209" s="8"/>
      <c r="AE209" s="8"/>
      <c r="AF209" s="8"/>
      <c r="AG209" s="8"/>
      <c r="AH209" s="8"/>
      <c r="AI209" s="8"/>
      <c r="AJ209" s="8"/>
      <c r="AK209" s="8"/>
      <c r="AL209" s="8"/>
      <c r="AM209" s="8"/>
      <c r="AN209" s="8"/>
      <c r="AO209" s="8"/>
      <c r="AP209" s="8"/>
      <c r="AQ209" s="8"/>
      <c r="AR209" s="8"/>
      <c r="AS209" s="8"/>
      <c r="AT209" s="8"/>
      <c r="AU209" s="8"/>
      <c r="AV209" s="8"/>
    </row>
    <row r="210" spans="1:48" ht="15" customHeight="1" x14ac:dyDescent="0.2">
      <c r="A210" s="60"/>
      <c r="B210" s="178" t="s">
        <v>16</v>
      </c>
      <c r="C210" s="178"/>
      <c r="D210" s="178"/>
      <c r="E210" s="178"/>
      <c r="F210" s="178"/>
      <c r="G210" s="178"/>
      <c r="H210" s="178"/>
      <c r="I210" s="178"/>
      <c r="J210" s="5"/>
      <c r="K210" s="5"/>
      <c r="L210" s="178" t="s">
        <v>127</v>
      </c>
      <c r="M210" s="178"/>
      <c r="N210" s="178"/>
      <c r="O210" s="178"/>
      <c r="P210" s="178"/>
      <c r="Q210" s="178"/>
      <c r="R210" s="178"/>
      <c r="S210" s="178"/>
      <c r="T210" s="178"/>
      <c r="U210" s="178"/>
      <c r="V210" s="178"/>
      <c r="W210" s="178"/>
      <c r="X210" s="6"/>
      <c r="Y210" s="7"/>
      <c r="Z210" s="8"/>
      <c r="AA210" s="8"/>
      <c r="AB210" s="8"/>
      <c r="AC210" s="8"/>
      <c r="AD210" s="8"/>
      <c r="AE210" s="8"/>
      <c r="AF210" s="8"/>
      <c r="AG210" s="8"/>
      <c r="AH210" s="8"/>
      <c r="AI210" s="8"/>
      <c r="AJ210" s="8"/>
      <c r="AK210" s="8"/>
      <c r="AL210" s="8"/>
      <c r="AM210" s="8"/>
      <c r="AN210" s="8"/>
      <c r="AO210" s="8"/>
      <c r="AP210" s="8"/>
      <c r="AQ210" s="8"/>
      <c r="AR210" s="8"/>
      <c r="AS210" s="8"/>
      <c r="AT210" s="8"/>
      <c r="AU210" s="8"/>
      <c r="AV210" s="8"/>
    </row>
    <row r="211" spans="1:48" x14ac:dyDescent="0.2">
      <c r="A211" s="56"/>
      <c r="B211" s="5"/>
      <c r="C211" s="5"/>
      <c r="D211" s="5"/>
      <c r="E211" s="5"/>
      <c r="F211" s="5"/>
      <c r="G211" s="5"/>
      <c r="H211" s="5"/>
      <c r="I211" s="5"/>
      <c r="J211" s="5"/>
      <c r="K211" s="5"/>
      <c r="L211" s="5"/>
      <c r="M211" s="5"/>
      <c r="N211" s="5"/>
      <c r="O211" s="5"/>
      <c r="P211" s="5"/>
      <c r="Q211" s="5"/>
      <c r="R211" s="5"/>
      <c r="S211" s="5"/>
      <c r="T211" s="5"/>
      <c r="U211" s="5"/>
      <c r="V211" s="5"/>
      <c r="W211" s="5"/>
      <c r="X211" s="6"/>
      <c r="Y211" s="7"/>
      <c r="Z211" s="8"/>
      <c r="AA211" s="8"/>
      <c r="AB211" s="8"/>
      <c r="AC211" s="8"/>
      <c r="AD211" s="8"/>
      <c r="AE211" s="8"/>
      <c r="AF211" s="8"/>
      <c r="AG211" s="8"/>
      <c r="AH211" s="8"/>
      <c r="AI211" s="8"/>
      <c r="AJ211" s="8"/>
      <c r="AK211" s="8"/>
      <c r="AL211" s="8"/>
      <c r="AM211" s="8"/>
      <c r="AN211" s="8"/>
      <c r="AO211" s="8"/>
      <c r="AP211" s="8"/>
      <c r="AQ211" s="8"/>
      <c r="AR211" s="8"/>
      <c r="AS211" s="8"/>
      <c r="AT211" s="8"/>
      <c r="AU211" s="8"/>
      <c r="AV211" s="8"/>
    </row>
    <row r="212" spans="1:48" x14ac:dyDescent="0.2">
      <c r="A212" s="56"/>
      <c r="B212" s="5"/>
      <c r="C212" s="5"/>
      <c r="D212" s="5"/>
      <c r="E212" s="5"/>
      <c r="F212" s="5"/>
      <c r="G212" s="5"/>
      <c r="H212" s="5"/>
      <c r="I212" s="5"/>
      <c r="J212" s="5"/>
      <c r="K212" s="5"/>
      <c r="L212" s="5"/>
      <c r="M212" s="5"/>
      <c r="N212" s="5"/>
      <c r="O212" s="5"/>
      <c r="P212" s="5"/>
      <c r="Q212" s="5"/>
      <c r="R212" s="5"/>
      <c r="S212" s="5"/>
      <c r="T212" s="5"/>
      <c r="U212" s="5"/>
      <c r="V212" s="5"/>
      <c r="W212" s="5"/>
      <c r="X212" s="6"/>
      <c r="Y212" s="7"/>
      <c r="Z212" s="8"/>
      <c r="AA212" s="8"/>
      <c r="AB212" s="8"/>
      <c r="AC212" s="8"/>
      <c r="AD212" s="8"/>
      <c r="AE212" s="8"/>
      <c r="AF212" s="8"/>
      <c r="AG212" s="8"/>
      <c r="AH212" s="8"/>
      <c r="AI212" s="8"/>
      <c r="AJ212" s="8"/>
      <c r="AK212" s="8"/>
      <c r="AL212" s="8"/>
      <c r="AM212" s="8"/>
      <c r="AN212" s="8"/>
      <c r="AO212" s="8"/>
      <c r="AP212" s="8"/>
      <c r="AQ212" s="8"/>
      <c r="AR212" s="8"/>
      <c r="AS212" s="8"/>
      <c r="AT212" s="8"/>
      <c r="AU212" s="8"/>
      <c r="AV212" s="8"/>
    </row>
    <row r="213" spans="1:48" x14ac:dyDescent="0.2">
      <c r="A213" s="56"/>
      <c r="B213" s="5"/>
      <c r="C213" s="5"/>
      <c r="D213" s="5"/>
      <c r="E213" s="5"/>
      <c r="F213" s="5"/>
      <c r="G213" s="5"/>
      <c r="H213" s="5"/>
      <c r="I213" s="5"/>
      <c r="J213" s="5"/>
      <c r="K213" s="5"/>
      <c r="L213" s="5"/>
      <c r="M213" s="5"/>
      <c r="N213" s="5"/>
      <c r="O213" s="5"/>
      <c r="P213" s="5"/>
      <c r="Q213" s="5"/>
      <c r="R213" s="5"/>
      <c r="S213" s="5"/>
      <c r="T213" s="5"/>
      <c r="U213" s="5"/>
      <c r="V213" s="5"/>
      <c r="W213" s="5"/>
      <c r="X213" s="6"/>
      <c r="Y213" s="7"/>
      <c r="Z213" s="8"/>
      <c r="AA213" s="8"/>
      <c r="AB213" s="8"/>
      <c r="AC213" s="8"/>
      <c r="AD213" s="8"/>
      <c r="AE213" s="8"/>
      <c r="AF213" s="8"/>
      <c r="AG213" s="8"/>
      <c r="AH213" s="8"/>
      <c r="AI213" s="8"/>
      <c r="AJ213" s="8"/>
      <c r="AK213" s="8"/>
      <c r="AL213" s="8"/>
      <c r="AM213" s="8"/>
      <c r="AN213" s="8"/>
      <c r="AO213" s="8"/>
      <c r="AP213" s="8"/>
      <c r="AQ213" s="8"/>
      <c r="AR213" s="8"/>
      <c r="AS213" s="8"/>
      <c r="AT213" s="8"/>
      <c r="AU213" s="8"/>
      <c r="AV213" s="8"/>
    </row>
    <row r="214" spans="1:48" customFormat="1" ht="15" customHeight="1" x14ac:dyDescent="0.25">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row>
    <row r="215" spans="1:48" customFormat="1" ht="15" x14ac:dyDescent="0.25">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row>
    <row r="216" spans="1:48" customFormat="1" ht="15" x14ac:dyDescent="0.25">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row>
    <row r="217" spans="1:48" customFormat="1" ht="15.75" customHeight="1" x14ac:dyDescent="0.25">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row>
    <row r="218" spans="1:48" customFormat="1" ht="11.25" customHeight="1" x14ac:dyDescent="0.25">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row>
    <row r="219" spans="1:48" customFormat="1" ht="15.75" customHeight="1" x14ac:dyDescent="0.25">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row>
    <row r="220" spans="1:48" customFormat="1" ht="11.25" customHeight="1" x14ac:dyDescent="0.25">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row>
    <row r="221" spans="1:48" customFormat="1" ht="15.75" customHeight="1" x14ac:dyDescent="0.25">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row>
    <row r="222" spans="1:48" customFormat="1" ht="15" x14ac:dyDescent="0.25">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row>
    <row r="223" spans="1:48" customFormat="1" ht="15" x14ac:dyDescent="0.25">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row>
    <row r="224" spans="1:48" customFormat="1" ht="15" x14ac:dyDescent="0.25">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row>
    <row r="225" spans="1:48" customFormat="1" ht="15.75" customHeight="1" x14ac:dyDescent="0.25">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row>
    <row r="226" spans="1:48" x14ac:dyDescent="0.2">
      <c r="A226" s="56"/>
      <c r="B226" s="5"/>
      <c r="C226" s="5"/>
      <c r="D226" s="5"/>
      <c r="E226" s="5"/>
      <c r="F226" s="5"/>
      <c r="G226" s="5"/>
      <c r="H226" s="5"/>
      <c r="I226" s="5"/>
      <c r="J226" s="5"/>
      <c r="K226" s="5"/>
      <c r="L226" s="5"/>
      <c r="M226" s="5"/>
      <c r="N226" s="5"/>
      <c r="O226" s="5"/>
      <c r="P226" s="5"/>
      <c r="Q226" s="5"/>
      <c r="R226" s="5"/>
      <c r="S226" s="5"/>
      <c r="T226" s="5"/>
      <c r="U226" s="5"/>
      <c r="V226" s="5"/>
      <c r="W226" s="5"/>
      <c r="X226" s="6"/>
      <c r="Y226" s="7"/>
      <c r="Z226" s="8"/>
      <c r="AA226" s="8"/>
      <c r="AB226" s="8"/>
      <c r="AC226" s="8"/>
      <c r="AD226" s="8"/>
      <c r="AE226" s="8"/>
      <c r="AF226" s="8"/>
      <c r="AG226" s="8"/>
      <c r="AH226" s="8"/>
      <c r="AI226" s="8"/>
      <c r="AJ226" s="8"/>
      <c r="AK226" s="8"/>
      <c r="AL226" s="8"/>
      <c r="AM226" s="8"/>
      <c r="AN226" s="8"/>
      <c r="AO226" s="8"/>
      <c r="AP226" s="8"/>
      <c r="AQ226" s="8"/>
      <c r="AR226" s="8"/>
      <c r="AS226" s="8"/>
      <c r="AT226" s="8"/>
      <c r="AU226" s="8"/>
      <c r="AV226" s="8"/>
    </row>
    <row r="227" spans="1:48" x14ac:dyDescent="0.2">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row>
    <row r="228" spans="1:48" x14ac:dyDescent="0.2">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row>
    <row r="229" spans="1:48" x14ac:dyDescent="0.2">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row>
    <row r="230" spans="1:48" x14ac:dyDescent="0.2">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row>
    <row r="231" spans="1:48" x14ac:dyDescent="0.2">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row>
    <row r="232" spans="1:48" x14ac:dyDescent="0.2">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row>
  </sheetData>
  <sheetProtection algorithmName="SHA-512" hashValue="W/HAAjOT2vbYBtey8keNveMTFIqVjHgZUUQNCSdXacj26GeefDchIVF2sUtF8iXXo13vexOCIpp53eVPIbKobA==" saltValue="CWv110aXA9rJW8vuP7/3YQ==" spinCount="100000" sheet="1" objects="1" scenarios="1"/>
  <mergeCells count="168">
    <mergeCell ref="Z132:AV137"/>
    <mergeCell ref="Z118:AV125"/>
    <mergeCell ref="B2:N6"/>
    <mergeCell ref="Z2:AQ5"/>
    <mergeCell ref="B8:G8"/>
    <mergeCell ref="B9:X9"/>
    <mergeCell ref="Z15:AV16"/>
    <mergeCell ref="B16:G17"/>
    <mergeCell ref="H16:X17"/>
    <mergeCell ref="Z18:AV19"/>
    <mergeCell ref="B20:X20"/>
    <mergeCell ref="B22:G22"/>
    <mergeCell ref="I22:X22"/>
    <mergeCell ref="Z22:AV23"/>
    <mergeCell ref="B10:X10"/>
    <mergeCell ref="Z10:AV14"/>
    <mergeCell ref="B12:G12"/>
    <mergeCell ref="H12:X12"/>
    <mergeCell ref="B14:G14"/>
    <mergeCell ref="H14:M14"/>
    <mergeCell ref="B31:J31"/>
    <mergeCell ref="K31:Q31"/>
    <mergeCell ref="Z31:AV32"/>
    <mergeCell ref="B33:J33"/>
    <mergeCell ref="M33:O33"/>
    <mergeCell ref="Z33:AV34"/>
    <mergeCell ref="B24:G24"/>
    <mergeCell ref="I24:X24"/>
    <mergeCell ref="Z24:AV25"/>
    <mergeCell ref="I26:N26"/>
    <mergeCell ref="Z26:AV27"/>
    <mergeCell ref="B29:X29"/>
    <mergeCell ref="B35:I35"/>
    <mergeCell ref="K35:Q35"/>
    <mergeCell ref="Z35:AV36"/>
    <mergeCell ref="B37:H37"/>
    <mergeCell ref="I37:X37"/>
    <mergeCell ref="Z38:AV39"/>
    <mergeCell ref="B39:G39"/>
    <mergeCell ref="H39:J39"/>
    <mergeCell ref="K39:X39"/>
    <mergeCell ref="H45:J45"/>
    <mergeCell ref="K45:X45"/>
    <mergeCell ref="B48:X48"/>
    <mergeCell ref="B50:G50"/>
    <mergeCell ref="I50:X50"/>
    <mergeCell ref="Z50:AV51"/>
    <mergeCell ref="H41:J41"/>
    <mergeCell ref="K41:N41"/>
    <mergeCell ref="P41:S41"/>
    <mergeCell ref="T41:X41"/>
    <mergeCell ref="Z41:AV42"/>
    <mergeCell ref="H43:J43"/>
    <mergeCell ref="K43:P43"/>
    <mergeCell ref="Q43:R43"/>
    <mergeCell ref="S43:X43"/>
    <mergeCell ref="Z65:AV66"/>
    <mergeCell ref="Z68:AV71"/>
    <mergeCell ref="B64:H64"/>
    <mergeCell ref="B72:L72"/>
    <mergeCell ref="B52:G52"/>
    <mergeCell ref="I52:X52"/>
    <mergeCell ref="Z52:AV53"/>
    <mergeCell ref="B55:X55"/>
    <mergeCell ref="Z56:AV57"/>
    <mergeCell ref="B57:P60"/>
    <mergeCell ref="Z59:AV62"/>
    <mergeCell ref="B62:L62"/>
    <mergeCell ref="R62:T62"/>
    <mergeCell ref="B69:L70"/>
    <mergeCell ref="B68:H68"/>
    <mergeCell ref="I68:L68"/>
    <mergeCell ref="R65:T65"/>
    <mergeCell ref="Q58:R58"/>
    <mergeCell ref="S57:W59"/>
    <mergeCell ref="Q69:S69"/>
    <mergeCell ref="B65:O66"/>
    <mergeCell ref="Z168:AV170"/>
    <mergeCell ref="Z86:AV89"/>
    <mergeCell ref="Z80:AV81"/>
    <mergeCell ref="B81:L81"/>
    <mergeCell ref="Z82:AV84"/>
    <mergeCell ref="Q87:S87"/>
    <mergeCell ref="Z74:AV76"/>
    <mergeCell ref="B77:X77"/>
    <mergeCell ref="Z77:AV79"/>
    <mergeCell ref="B79:L79"/>
    <mergeCell ref="B87:L88"/>
    <mergeCell ref="B86:L86"/>
    <mergeCell ref="B73:M74"/>
    <mergeCell ref="B83:L84"/>
    <mergeCell ref="R83:T83"/>
    <mergeCell ref="Q79:V79"/>
    <mergeCell ref="Q81:V81"/>
    <mergeCell ref="Z162:AV165"/>
    <mergeCell ref="Z166:AV167"/>
    <mergeCell ref="B113:M114"/>
    <mergeCell ref="F155:H157"/>
    <mergeCell ref="Z113:AV117"/>
    <mergeCell ref="Z141:AV146"/>
    <mergeCell ref="B151:X152"/>
    <mergeCell ref="B204:I209"/>
    <mergeCell ref="L204:L209"/>
    <mergeCell ref="M204:W209"/>
    <mergeCell ref="B210:I210"/>
    <mergeCell ref="L210:W210"/>
    <mergeCell ref="B195:I200"/>
    <mergeCell ref="L195:L200"/>
    <mergeCell ref="M195:W200"/>
    <mergeCell ref="B201:I201"/>
    <mergeCell ref="L201:W201"/>
    <mergeCell ref="S108:U108"/>
    <mergeCell ref="B108:P109"/>
    <mergeCell ref="A132:A133"/>
    <mergeCell ref="B182:W191"/>
    <mergeCell ref="B179:W180"/>
    <mergeCell ref="B177:X177"/>
    <mergeCell ref="P158:Q158"/>
    <mergeCell ref="S155:W157"/>
    <mergeCell ref="B135:F136"/>
    <mergeCell ref="B144:F145"/>
    <mergeCell ref="I154:K154"/>
    <mergeCell ref="I156:K156"/>
    <mergeCell ref="I158:K158"/>
    <mergeCell ref="I160:K160"/>
    <mergeCell ref="M155:O157"/>
    <mergeCell ref="B156:D156"/>
    <mergeCell ref="B158:D158"/>
    <mergeCell ref="B162:M163"/>
    <mergeCell ref="P162:R162"/>
    <mergeCell ref="A141:A142"/>
    <mergeCell ref="B154:D154"/>
    <mergeCell ref="H123:W130"/>
    <mergeCell ref="B126:F127"/>
    <mergeCell ref="B118:M119"/>
    <mergeCell ref="B103:P104"/>
    <mergeCell ref="S103:W104"/>
    <mergeCell ref="B106:P106"/>
    <mergeCell ref="Q106:R106"/>
    <mergeCell ref="S106:X106"/>
    <mergeCell ref="A102:F102"/>
    <mergeCell ref="A96:F96"/>
    <mergeCell ref="Q97:R97"/>
    <mergeCell ref="Q103:R103"/>
    <mergeCell ref="Z103:AU105"/>
    <mergeCell ref="Z106:AU108"/>
    <mergeCell ref="Z150:AV160"/>
    <mergeCell ref="Z90:AV93"/>
    <mergeCell ref="B165:G166"/>
    <mergeCell ref="B168:E170"/>
    <mergeCell ref="H141:W148"/>
    <mergeCell ref="H132:W139"/>
    <mergeCell ref="H168:W175"/>
    <mergeCell ref="H165:W166"/>
    <mergeCell ref="P160:Q160"/>
    <mergeCell ref="B150:W150"/>
    <mergeCell ref="C160:H160"/>
    <mergeCell ref="P154:Q154"/>
    <mergeCell ref="P156:Q156"/>
    <mergeCell ref="B91:M92"/>
    <mergeCell ref="B90:L90"/>
    <mergeCell ref="B94:X94"/>
    <mergeCell ref="B111:X111"/>
    <mergeCell ref="B97:P98"/>
    <mergeCell ref="B100:P100"/>
    <mergeCell ref="S100:X100"/>
    <mergeCell ref="S97:W98"/>
    <mergeCell ref="Q100:R100"/>
  </mergeCells>
  <conditionalFormatting sqref="U62 Q65 U65 Q69 Q73">
    <cfRule type="expression" dxfId="120" priority="50">
      <formula>$Q$62="x"</formula>
    </cfRule>
  </conditionalFormatting>
  <conditionalFormatting sqref="Q62">
    <cfRule type="expression" dxfId="119" priority="49">
      <formula>$U$62="x"</formula>
    </cfRule>
  </conditionalFormatting>
  <conditionalFormatting sqref="U65 Q73">
    <cfRule type="expression" dxfId="118" priority="48">
      <formula>$Q$65="x"</formula>
    </cfRule>
  </conditionalFormatting>
  <conditionalFormatting sqref="Q69">
    <cfRule type="expression" dxfId="117" priority="33">
      <formula>$Q$62="x"</formula>
    </cfRule>
    <cfRule type="expression" dxfId="116" priority="42">
      <formula>$Q$73="x"</formula>
    </cfRule>
    <cfRule type="expression" dxfId="115" priority="45">
      <formula>AND($U$62="x",$U$65="x")</formula>
    </cfRule>
  </conditionalFormatting>
  <conditionalFormatting sqref="Q65">
    <cfRule type="expression" dxfId="114" priority="44">
      <formula>$U$65="x"</formula>
    </cfRule>
  </conditionalFormatting>
  <conditionalFormatting sqref="Q62 Q65 Q69">
    <cfRule type="expression" dxfId="113" priority="43">
      <formula>$Q$73="x"</formula>
    </cfRule>
  </conditionalFormatting>
  <conditionalFormatting sqref="U83 Q91">
    <cfRule type="expression" dxfId="112" priority="41">
      <formula>$Q$83="x"</formula>
    </cfRule>
  </conditionalFormatting>
  <conditionalFormatting sqref="Q87 Q83">
    <cfRule type="expression" dxfId="111" priority="40">
      <formula>$U$83="x"</formula>
    </cfRule>
  </conditionalFormatting>
  <conditionalFormatting sqref="Q87">
    <cfRule type="expression" dxfId="110" priority="39">
      <formula>$U$83="x"</formula>
    </cfRule>
  </conditionalFormatting>
  <conditionalFormatting sqref="R108">
    <cfRule type="expression" dxfId="109" priority="22">
      <formula>$V$108="x"</formula>
    </cfRule>
    <cfRule type="expression" dxfId="108" priority="35">
      <formula>OR($Q$73="x",$Q$91="x")</formula>
    </cfRule>
  </conditionalFormatting>
  <conditionalFormatting sqref="V108">
    <cfRule type="expression" dxfId="107" priority="21">
      <formula>$R$108="x"</formula>
    </cfRule>
    <cfRule type="expression" dxfId="106" priority="34">
      <formula>OR($Q$73="x",$Q$91="x")</formula>
    </cfRule>
  </conditionalFormatting>
  <conditionalFormatting sqref="Q103:R103 Q106:R106">
    <cfRule type="expression" dxfId="105" priority="32">
      <formula>$Q$91="x"</formula>
    </cfRule>
  </conditionalFormatting>
  <conditionalFormatting sqref="Q97:R97 Q100:R100 Q103:R103 Q106:R106">
    <cfRule type="expression" dxfId="104" priority="31">
      <formula>$Q$73="x"</formula>
    </cfRule>
  </conditionalFormatting>
  <conditionalFormatting sqref="I160">
    <cfRule type="cellIs" dxfId="103" priority="7" operator="notEqual">
      <formula>1</formula>
    </cfRule>
  </conditionalFormatting>
  <conditionalFormatting sqref="H123:W130">
    <cfRule type="expression" dxfId="102" priority="641">
      <formula>AND($K$116="x",$K$121="x")</formula>
    </cfRule>
  </conditionalFormatting>
  <conditionalFormatting sqref="H132:W139">
    <cfRule type="expression" dxfId="101" priority="642">
      <formula>AND($P$116="x",$P$121="x")</formula>
    </cfRule>
  </conditionalFormatting>
  <conditionalFormatting sqref="H141:W148">
    <cfRule type="expression" dxfId="100" priority="643">
      <formula>AND($U$116="x",$U$121="x")</formula>
    </cfRule>
  </conditionalFormatting>
  <conditionalFormatting sqref="E154">
    <cfRule type="expression" dxfId="99" priority="644">
      <formula>AND($V$108="x",$K$121="x",$K$116="x")</formula>
    </cfRule>
  </conditionalFormatting>
  <conditionalFormatting sqref="E156">
    <cfRule type="expression" dxfId="98" priority="645">
      <formula>AND($V$108="x",$P$121="x",$P$116="x")</formula>
    </cfRule>
  </conditionalFormatting>
  <conditionalFormatting sqref="E158">
    <cfRule type="expression" dxfId="97" priority="646">
      <formula>AND($V$108="x",$U$121="x",$U$116="x")</formula>
    </cfRule>
  </conditionalFormatting>
  <conditionalFormatting sqref="I154">
    <cfRule type="expression" dxfId="96" priority="647">
      <formula>AND($V$108="x",$K$121="x",$E$154="x",$K$116="x")</formula>
    </cfRule>
  </conditionalFormatting>
  <conditionalFormatting sqref="P154:Q154">
    <cfRule type="expression" dxfId="95" priority="648">
      <formula>AND($V$108="x",$K$121="x",$E$154="x",$K$116="x")</formula>
    </cfRule>
  </conditionalFormatting>
  <conditionalFormatting sqref="I156">
    <cfRule type="expression" dxfId="94" priority="649">
      <formula>AND($V$108="x",$P$121="x",$E$156="x",$P$116="x")</formula>
    </cfRule>
  </conditionalFormatting>
  <conditionalFormatting sqref="P156:Q156">
    <cfRule type="expression" dxfId="93" priority="650">
      <formula>AND($V$108="x",$P$121="x",$E$156="x",$P$116="x")</formula>
    </cfRule>
  </conditionalFormatting>
  <conditionalFormatting sqref="I158">
    <cfRule type="expression" dxfId="92" priority="651">
      <formula>AND($V$108="x",$U$121="x",$E$158="x",$U$116="x")</formula>
    </cfRule>
  </conditionalFormatting>
  <conditionalFormatting sqref="P158:Q158">
    <cfRule type="expression" dxfId="91" priority="652">
      <formula>AND($V$108="x",$U$121="x",$E$158="x",$U$116="x")</formula>
    </cfRule>
  </conditionalFormatting>
  <conditionalFormatting sqref="K121">
    <cfRule type="expression" dxfId="90" priority="6">
      <formula>$K$116="x"</formula>
    </cfRule>
  </conditionalFormatting>
  <conditionalFormatting sqref="P121">
    <cfRule type="expression" dxfId="89" priority="5">
      <formula>$P$116="x"</formula>
    </cfRule>
  </conditionalFormatting>
  <conditionalFormatting sqref="U121">
    <cfRule type="expression" dxfId="88" priority="4">
      <formula>$U$116="x"</formula>
    </cfRule>
  </conditionalFormatting>
  <conditionalFormatting sqref="S162">
    <cfRule type="expression" dxfId="87" priority="3">
      <formula>$O$162="x"</formula>
    </cfRule>
  </conditionalFormatting>
  <conditionalFormatting sqref="O162 H165:W166">
    <cfRule type="expression" dxfId="86" priority="2">
      <formula>$S$162="x"</formula>
    </cfRule>
  </conditionalFormatting>
  <conditionalFormatting sqref="K35:Q35">
    <cfRule type="expression" dxfId="85" priority="1">
      <formula>$P$33="x"</formula>
    </cfRule>
  </conditionalFormatting>
  <dataValidations count="5">
    <dataValidation type="decimal" allowBlank="1" showInputMessage="1" showErrorMessage="1" sqref="I154:K154 I156:K156 I158:K158 Q69:S69 Q87:S87">
      <formula1>0</formula1>
      <formula2>1</formula2>
    </dataValidation>
    <dataValidation type="decimal" allowBlank="1" showInputMessage="1" showErrorMessage="1" sqref="M88:N88 Q58:R58">
      <formula1>0</formula1>
      <formula2>100</formula2>
    </dataValidation>
    <dataValidation type="list" allowBlank="1" showInputMessage="1" showErrorMessage="1" sqref="L33 P33 Q62 U62 Q83 U83 K116 P116 U116 R66 E154 R109 V109 Q73 E158 Q91 E156 O162 S162:S163 U65 V66 Q65 K121 P121 U121">
      <formula1>"x"</formula1>
    </dataValidation>
    <dataValidation type="date" allowBlank="1" showInputMessage="1" showErrorMessage="1" sqref="K31:Q31 Q81 K35 Q79">
      <formula1>1</formula1>
      <formula2>73051</formula2>
    </dataValidation>
    <dataValidation type="date" allowBlank="1" showErrorMessage="1" prompt="TT.MM.JJJJ | DD.MM.ÅÅÅÅ" sqref="I26:N26">
      <formula1>1</formula1>
      <formula2>73051</formula2>
    </dataValidation>
  </dataValidations>
  <pageMargins left="0.70866141732283472" right="0.70866141732283472" top="0.94488188976377963" bottom="0.74803149606299213" header="0.11811023622047245" footer="0.31496062992125984"/>
  <pageSetup paperSize="9" orientation="portrait" r:id="rId1"/>
  <headerFooter differentFirst="1">
    <oddFooter>&amp;RSeite | Side &amp;P/5</oddFooter>
    <evenFooter>&amp;RSeite | Side &amp;P/5</evenFooter>
    <firstHeader>&amp;L&amp;G&amp;R&amp;G</firstHeader>
    <firstFooter xml:space="preserve">&amp;RSeite | Side &amp;P/6
</firstFooter>
  </headerFooter>
  <rowBreaks count="4" manualBreakCount="4">
    <brk id="47" max="16383" man="1"/>
    <brk id="93" max="16383" man="1"/>
    <brk id="140" max="16383" man="1"/>
    <brk id="176" max="16383"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Quellen!$B$5:$B$10</xm:f>
          </x14:formula1>
          <xm:sqref>H165:W166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K45"/>
  <sheetViews>
    <sheetView view="pageLayout" zoomScaleNormal="100" workbookViewId="0">
      <selection activeCell="U11" sqref="U11:Y11"/>
    </sheetView>
  </sheetViews>
  <sheetFormatPr baseColWidth="10" defaultColWidth="4" defaultRowHeight="12.75" x14ac:dyDescent="0.2"/>
  <cols>
    <col min="1" max="37" width="4.85546875" style="39" customWidth="1"/>
    <col min="38" max="38" width="5" style="39" customWidth="1"/>
    <col min="39" max="16384" width="4" style="39"/>
  </cols>
  <sheetData>
    <row r="1" spans="1:37" x14ac:dyDescent="0.2">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row>
    <row r="2" spans="1:37" ht="15" customHeight="1" x14ac:dyDescent="0.25">
      <c r="A2" s="196" t="s">
        <v>0</v>
      </c>
      <c r="B2" s="196"/>
      <c r="C2" s="196"/>
      <c r="D2" s="196"/>
      <c r="E2" s="196"/>
      <c r="F2" s="196"/>
      <c r="G2" s="197" t="s">
        <v>134</v>
      </c>
      <c r="H2" s="197"/>
      <c r="I2" s="197"/>
      <c r="J2" s="197"/>
      <c r="K2" s="197"/>
      <c r="L2" s="197"/>
      <c r="M2" s="197"/>
      <c r="N2" s="197"/>
      <c r="O2" s="197"/>
      <c r="P2" s="197"/>
      <c r="Q2" s="197"/>
      <c r="R2" s="197"/>
      <c r="S2" s="197"/>
      <c r="T2" s="40"/>
      <c r="U2" s="40"/>
      <c r="V2" s="198" t="s">
        <v>41</v>
      </c>
      <c r="W2" s="198"/>
      <c r="X2" s="198"/>
      <c r="Y2" s="197" t="s">
        <v>135</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
        <v>136</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
        <v>137</v>
      </c>
      <c r="I6" s="197"/>
      <c r="J6" s="197"/>
      <c r="K6" s="197"/>
      <c r="L6" s="197"/>
      <c r="M6" s="197"/>
      <c r="N6" s="197"/>
      <c r="O6" s="197"/>
      <c r="P6" s="197"/>
      <c r="Q6" s="50" t="s">
        <v>129</v>
      </c>
      <c r="R6" s="44"/>
      <c r="S6" s="197" t="s">
        <v>138</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
        <v>139</v>
      </c>
      <c r="I8" s="197"/>
      <c r="J8" s="197"/>
      <c r="K8" s="197"/>
      <c r="L8" s="197"/>
      <c r="M8" s="197"/>
      <c r="N8" s="197"/>
      <c r="O8" s="197"/>
      <c r="P8" s="197"/>
      <c r="Q8" s="50" t="s">
        <v>129</v>
      </c>
      <c r="R8" s="44"/>
      <c r="S8" s="197" t="s">
        <v>140</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133</v>
      </c>
      <c r="V11" s="215"/>
      <c r="W11" s="215"/>
      <c r="X11" s="215"/>
      <c r="Y11" s="215"/>
      <c r="Z11" s="46"/>
      <c r="AA11" s="46"/>
      <c r="AB11" s="214" t="s">
        <v>132</v>
      </c>
      <c r="AC11" s="214"/>
      <c r="AD11" s="216">
        <v>2023</v>
      </c>
      <c r="AE11" s="216"/>
      <c r="AF11" s="216"/>
      <c r="AG11" s="216"/>
      <c r="AH11" s="216"/>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23" t="s">
        <v>10</v>
      </c>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5"/>
      <c r="AK15" s="226"/>
    </row>
    <row r="16" spans="1:37" ht="15" customHeight="1" x14ac:dyDescent="0.2">
      <c r="A16" s="221"/>
      <c r="B16" s="222"/>
      <c r="C16" s="222"/>
      <c r="D16" s="222"/>
      <c r="E16" s="223"/>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5"/>
      <c r="AK16" s="226"/>
    </row>
    <row r="17" spans="1:37" ht="15" customHeight="1" x14ac:dyDescent="0.2">
      <c r="A17" s="221"/>
      <c r="B17" s="222"/>
      <c r="C17" s="222"/>
      <c r="D17" s="222"/>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5"/>
      <c r="AK17" s="226"/>
    </row>
    <row r="18" spans="1:37" ht="15" customHeight="1" x14ac:dyDescent="0.2">
      <c r="A18" s="221"/>
      <c r="B18" s="227" t="s">
        <v>9</v>
      </c>
      <c r="C18" s="227"/>
      <c r="D18" s="227"/>
      <c r="E18" s="228"/>
      <c r="F18" s="228">
        <v>0.18402777777777779</v>
      </c>
      <c r="G18" s="228">
        <v>3.125E-2</v>
      </c>
      <c r="H18" s="228"/>
      <c r="I18" s="228"/>
      <c r="J18" s="228"/>
      <c r="K18" s="228">
        <v>1.0416666666666666E-2</v>
      </c>
      <c r="L18" s="228">
        <v>3.125E-2</v>
      </c>
      <c r="M18" s="228"/>
      <c r="N18" s="228"/>
      <c r="O18" s="228"/>
      <c r="P18" s="228"/>
      <c r="Q18" s="228">
        <v>2.0833333333333332E-2</v>
      </c>
      <c r="R18" s="228"/>
      <c r="S18" s="228"/>
      <c r="T18" s="228"/>
      <c r="U18" s="228"/>
      <c r="V18" s="228"/>
      <c r="W18" s="228"/>
      <c r="X18" s="228">
        <v>9.7222222222222224E-2</v>
      </c>
      <c r="Y18" s="228"/>
      <c r="Z18" s="228"/>
      <c r="AA18" s="228"/>
      <c r="AB18" s="228"/>
      <c r="AC18" s="228"/>
      <c r="AD18" s="228"/>
      <c r="AE18" s="228">
        <v>3.888888888888889E-2</v>
      </c>
      <c r="AF18" s="228"/>
      <c r="AG18" s="228">
        <v>6.0416666666666667E-2</v>
      </c>
      <c r="AH18" s="228"/>
      <c r="AI18" s="228"/>
      <c r="AJ18" s="234" t="str">
        <f>IF(AND('Beschäftigung | Ansættelse'!K116="x",'Beschäftigung | Ansættelse'!K121="x",'Beschäftigung | Ansættelse'!O162="x"),SUM(E18:AI19),"")</f>
        <v/>
      </c>
      <c r="AK18" s="235"/>
    </row>
    <row r="19" spans="1:37" ht="15" customHeight="1" x14ac:dyDescent="0.2">
      <c r="A19" s="221"/>
      <c r="B19" s="227"/>
      <c r="C19" s="227"/>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34"/>
      <c r="AK19" s="235"/>
    </row>
    <row r="20" spans="1:37" ht="15" customHeight="1" x14ac:dyDescent="0.2">
      <c r="A20" s="221" t="s">
        <v>6</v>
      </c>
      <c r="B20" s="222" t="s">
        <v>8</v>
      </c>
      <c r="C20" s="222"/>
      <c r="D20" s="222"/>
      <c r="E20" s="223" t="s">
        <v>12</v>
      </c>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5"/>
      <c r="AK20" s="226"/>
    </row>
    <row r="21" spans="1:37" ht="15" customHeight="1" x14ac:dyDescent="0.2">
      <c r="A21" s="221"/>
      <c r="B21" s="222"/>
      <c r="C21" s="222"/>
      <c r="D21" s="222"/>
      <c r="E21" s="223"/>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5"/>
      <c r="AK21" s="226"/>
    </row>
    <row r="22" spans="1:37" ht="15" customHeight="1" x14ac:dyDescent="0.2">
      <c r="A22" s="221"/>
      <c r="B22" s="222"/>
      <c r="C22" s="222"/>
      <c r="D22" s="222"/>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5"/>
      <c r="AK22" s="226"/>
    </row>
    <row r="23" spans="1:37" ht="15" customHeight="1" x14ac:dyDescent="0.2">
      <c r="A23" s="221"/>
      <c r="B23" s="227" t="s">
        <v>9</v>
      </c>
      <c r="C23" s="227"/>
      <c r="D23" s="227"/>
      <c r="E23" s="228"/>
      <c r="F23" s="228"/>
      <c r="G23" s="228">
        <v>0.5</v>
      </c>
      <c r="H23" s="228"/>
      <c r="I23" s="228"/>
      <c r="J23" s="228">
        <v>0.28125</v>
      </c>
      <c r="K23" s="228">
        <v>9.375E-2</v>
      </c>
      <c r="L23" s="228">
        <v>0.10902777777777778</v>
      </c>
      <c r="M23" s="228">
        <v>7.6388888888888895E-2</v>
      </c>
      <c r="N23" s="228">
        <v>0.16666666666666666</v>
      </c>
      <c r="O23" s="228"/>
      <c r="P23" s="228"/>
      <c r="Q23" s="228">
        <v>0.27638888888888885</v>
      </c>
      <c r="R23" s="228">
        <v>8.3333333333333329E-2</v>
      </c>
      <c r="S23" s="228">
        <v>0.19166666666666665</v>
      </c>
      <c r="T23" s="228"/>
      <c r="U23" s="228"/>
      <c r="V23" s="228"/>
      <c r="W23" s="228"/>
      <c r="X23" s="228">
        <v>7.3611111111111113E-2</v>
      </c>
      <c r="Y23" s="228">
        <v>5.4166666666666669E-2</v>
      </c>
      <c r="Z23" s="228"/>
      <c r="AA23" s="228"/>
      <c r="AB23" s="228"/>
      <c r="AC23" s="228"/>
      <c r="AD23" s="228"/>
      <c r="AE23" s="228">
        <v>0.26944444444444443</v>
      </c>
      <c r="AF23" s="228"/>
      <c r="AG23" s="228"/>
      <c r="AH23" s="228">
        <v>0.15555555555555556</v>
      </c>
      <c r="AI23" s="228">
        <v>0.10902777777777778</v>
      </c>
      <c r="AJ23" s="234" t="str">
        <f>IF(AND('Beschäftigung | Ansættelse'!P116="x",'Beschäftigung | Ansættelse'!P121="x",'Beschäftigung | Ansættelse'!O162="x"),SUM(E23:AI24),"")</f>
        <v/>
      </c>
      <c r="AK23" s="235"/>
    </row>
    <row r="24" spans="1:37" ht="15" customHeight="1" x14ac:dyDescent="0.2">
      <c r="A24" s="221"/>
      <c r="B24" s="227"/>
      <c r="C24" s="227"/>
      <c r="D24" s="227"/>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34"/>
      <c r="AK24" s="235"/>
    </row>
    <row r="25" spans="1:37" ht="15" customHeight="1" x14ac:dyDescent="0.2">
      <c r="A25" s="221" t="s">
        <v>7</v>
      </c>
      <c r="B25" s="222" t="s">
        <v>8</v>
      </c>
      <c r="C25" s="222"/>
      <c r="D25" s="222"/>
      <c r="E25" s="223" t="s">
        <v>13</v>
      </c>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5"/>
      <c r="AK25" s="226"/>
    </row>
    <row r="26" spans="1:37" ht="15" customHeight="1" x14ac:dyDescent="0.2">
      <c r="A26" s="221"/>
      <c r="B26" s="222"/>
      <c r="C26" s="222"/>
      <c r="D26" s="222"/>
      <c r="E26" s="223"/>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5"/>
      <c r="AK26" s="226"/>
    </row>
    <row r="27" spans="1:37" ht="15" customHeight="1" x14ac:dyDescent="0.2">
      <c r="A27" s="221"/>
      <c r="B27" s="222"/>
      <c r="C27" s="222"/>
      <c r="D27" s="222"/>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5"/>
      <c r="AK27" s="226"/>
    </row>
    <row r="28" spans="1:37" ht="15" customHeight="1" x14ac:dyDescent="0.2">
      <c r="A28" s="221"/>
      <c r="B28" s="227" t="s">
        <v>9</v>
      </c>
      <c r="C28" s="227"/>
      <c r="D28" s="227"/>
      <c r="E28" s="228"/>
      <c r="F28" s="228"/>
      <c r="G28" s="228">
        <v>0.5</v>
      </c>
      <c r="H28" s="228"/>
      <c r="I28" s="228"/>
      <c r="J28" s="228"/>
      <c r="K28" s="228"/>
      <c r="L28" s="228"/>
      <c r="M28" s="228">
        <v>0.20833333333333334</v>
      </c>
      <c r="N28" s="228"/>
      <c r="O28" s="228"/>
      <c r="P28" s="228"/>
      <c r="Q28" s="228"/>
      <c r="R28" s="228">
        <v>0.15625</v>
      </c>
      <c r="S28" s="228"/>
      <c r="T28" s="228"/>
      <c r="U28" s="228"/>
      <c r="V28" s="228"/>
      <c r="W28" s="228"/>
      <c r="X28" s="228">
        <v>9.3055555555555558E-2</v>
      </c>
      <c r="Y28" s="228">
        <v>0.21527777777777779</v>
      </c>
      <c r="Z28" s="228">
        <v>0.19166666666666665</v>
      </c>
      <c r="AA28" s="228"/>
      <c r="AB28" s="228"/>
      <c r="AC28" s="228"/>
      <c r="AD28" s="228"/>
      <c r="AE28" s="228"/>
      <c r="AF28" s="228"/>
      <c r="AG28" s="228"/>
      <c r="AH28" s="228"/>
      <c r="AI28" s="228"/>
      <c r="AJ28" s="234" t="str">
        <f>IF(AND('Beschäftigung | Ansættelse'!U116="x",'Beschäftigung | Ansættelse'!U121="x",'Beschäftigung | Ansættelse'!O162="x"),SUM(E28:AI29),"")</f>
        <v/>
      </c>
      <c r="AK28" s="235"/>
    </row>
    <row r="29" spans="1:37" ht="15" customHeight="1" x14ac:dyDescent="0.2">
      <c r="A29" s="221"/>
      <c r="B29" s="227"/>
      <c r="C29" s="227"/>
      <c r="D29" s="227"/>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34"/>
      <c r="AK29" s="235"/>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53"/>
      <c r="F36" s="255">
        <v>0.3</v>
      </c>
      <c r="G36" s="255">
        <v>0.33194444444444443</v>
      </c>
      <c r="H36" s="255"/>
      <c r="I36" s="255"/>
      <c r="J36" s="255">
        <v>0.36249999999999999</v>
      </c>
      <c r="K36" s="255">
        <v>0.3979166666666667</v>
      </c>
      <c r="L36" s="255">
        <v>0.33680555555555558</v>
      </c>
      <c r="M36" s="255">
        <v>0.3263888888888889</v>
      </c>
      <c r="N36" s="255">
        <v>0.31597222222222221</v>
      </c>
      <c r="O36" s="255"/>
      <c r="P36" s="255"/>
      <c r="Q36" s="255">
        <v>0.32361111111111113</v>
      </c>
      <c r="R36" s="255">
        <v>0.36458333333333331</v>
      </c>
      <c r="S36" s="255">
        <v>0.34027777777777773</v>
      </c>
      <c r="T36" s="255">
        <v>0.32500000000000001</v>
      </c>
      <c r="U36" s="255">
        <v>0.32291666666666669</v>
      </c>
      <c r="V36" s="255"/>
      <c r="W36" s="255"/>
      <c r="X36" s="255">
        <v>0.30624999999999997</v>
      </c>
      <c r="Y36" s="255">
        <v>0.32777777777777778</v>
      </c>
      <c r="Z36" s="255">
        <v>0.30833333333333335</v>
      </c>
      <c r="AA36" s="255">
        <v>0.34375</v>
      </c>
      <c r="AB36" s="255">
        <v>0.20208333333333331</v>
      </c>
      <c r="AC36" s="255"/>
      <c r="AD36" s="255"/>
      <c r="AE36" s="255">
        <v>0.33958333333333335</v>
      </c>
      <c r="AF36" s="255">
        <v>0.32500000000000001</v>
      </c>
      <c r="AG36" s="255">
        <v>0.26041666666666669</v>
      </c>
      <c r="AH36" s="255">
        <v>0.32361111111111113</v>
      </c>
      <c r="AI36" s="255">
        <v>0.1986111111111111</v>
      </c>
      <c r="AJ36" s="258">
        <f>IF(SUM(E36:AI37)=0,"",SUM(E36:AI37))</f>
        <v>6.9833333333333352</v>
      </c>
      <c r="AK36" s="259"/>
    </row>
    <row r="37" spans="1:37" ht="15" customHeight="1" thickBot="1" x14ac:dyDescent="0.25">
      <c r="A37" s="251"/>
      <c r="B37" s="252"/>
      <c r="C37" s="252"/>
      <c r="D37" s="252"/>
      <c r="E37" s="254"/>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62" t="s">
        <v>141</v>
      </c>
      <c r="C39" s="262"/>
      <c r="D39" s="262"/>
      <c r="E39" s="262"/>
      <c r="F39" s="262"/>
      <c r="G39" s="262"/>
      <c r="H39" s="262"/>
      <c r="I39" s="37"/>
      <c r="J39" s="175" t="s">
        <v>17</v>
      </c>
      <c r="K39" s="263"/>
      <c r="L39" s="263"/>
      <c r="M39" s="263"/>
      <c r="N39" s="263"/>
      <c r="O39" s="263"/>
      <c r="P39" s="263"/>
      <c r="Q39" s="263"/>
      <c r="R39" s="263"/>
      <c r="S39" s="37"/>
      <c r="T39" s="262" t="s">
        <v>142</v>
      </c>
      <c r="U39" s="262"/>
      <c r="V39" s="262"/>
      <c r="W39" s="262"/>
      <c r="X39" s="262"/>
      <c r="Y39" s="262"/>
      <c r="Z39" s="262"/>
      <c r="AA39" s="37"/>
      <c r="AB39" s="175" t="s">
        <v>17</v>
      </c>
      <c r="AC39" s="263"/>
      <c r="AD39" s="263"/>
      <c r="AE39" s="263"/>
      <c r="AF39" s="263"/>
      <c r="AG39" s="263"/>
      <c r="AH39" s="263"/>
      <c r="AI39" s="263"/>
      <c r="AJ39" s="263"/>
      <c r="AK39" s="37"/>
    </row>
    <row r="40" spans="1:37" ht="15" customHeight="1" x14ac:dyDescent="0.2">
      <c r="A40" s="37"/>
      <c r="B40" s="262"/>
      <c r="C40" s="262"/>
      <c r="D40" s="262"/>
      <c r="E40" s="262"/>
      <c r="F40" s="262"/>
      <c r="G40" s="262"/>
      <c r="H40" s="262"/>
      <c r="I40" s="37"/>
      <c r="J40" s="175"/>
      <c r="K40" s="263"/>
      <c r="L40" s="263"/>
      <c r="M40" s="263"/>
      <c r="N40" s="263"/>
      <c r="O40" s="263"/>
      <c r="P40" s="263"/>
      <c r="Q40" s="263"/>
      <c r="R40" s="263"/>
      <c r="S40" s="37"/>
      <c r="T40" s="262"/>
      <c r="U40" s="262"/>
      <c r="V40" s="262"/>
      <c r="W40" s="262"/>
      <c r="X40" s="262"/>
      <c r="Y40" s="262"/>
      <c r="Z40" s="262"/>
      <c r="AA40" s="37"/>
      <c r="AB40" s="175"/>
      <c r="AC40" s="263"/>
      <c r="AD40" s="263"/>
      <c r="AE40" s="263"/>
      <c r="AF40" s="263"/>
      <c r="AG40" s="263"/>
      <c r="AH40" s="263"/>
      <c r="AI40" s="263"/>
      <c r="AJ40" s="263"/>
      <c r="AK40" s="37"/>
    </row>
    <row r="41" spans="1:37" ht="15" customHeight="1" x14ac:dyDescent="0.2">
      <c r="A41" s="37"/>
      <c r="B41" s="262"/>
      <c r="C41" s="262"/>
      <c r="D41" s="262"/>
      <c r="E41" s="262"/>
      <c r="F41" s="262"/>
      <c r="G41" s="262"/>
      <c r="H41" s="262"/>
      <c r="I41" s="37"/>
      <c r="J41" s="175"/>
      <c r="K41" s="263"/>
      <c r="L41" s="263"/>
      <c r="M41" s="263"/>
      <c r="N41" s="263"/>
      <c r="O41" s="263"/>
      <c r="P41" s="263"/>
      <c r="Q41" s="263"/>
      <c r="R41" s="263"/>
      <c r="S41" s="37"/>
      <c r="T41" s="262"/>
      <c r="U41" s="262"/>
      <c r="V41" s="262"/>
      <c r="W41" s="262"/>
      <c r="X41" s="262"/>
      <c r="Y41" s="262"/>
      <c r="Z41" s="262"/>
      <c r="AA41" s="37"/>
      <c r="AB41" s="175"/>
      <c r="AC41" s="263"/>
      <c r="AD41" s="263"/>
      <c r="AE41" s="263"/>
      <c r="AF41" s="263"/>
      <c r="AG41" s="263"/>
      <c r="AH41" s="263"/>
      <c r="AI41" s="263"/>
      <c r="AJ41" s="263"/>
      <c r="AK41" s="37"/>
    </row>
    <row r="42" spans="1:37" ht="15" customHeight="1" x14ac:dyDescent="0.2">
      <c r="A42" s="37"/>
      <c r="B42" s="262"/>
      <c r="C42" s="262"/>
      <c r="D42" s="262"/>
      <c r="E42" s="262"/>
      <c r="F42" s="262"/>
      <c r="G42" s="262"/>
      <c r="H42" s="262"/>
      <c r="I42" s="37"/>
      <c r="J42" s="175"/>
      <c r="K42" s="263"/>
      <c r="L42" s="263"/>
      <c r="M42" s="263"/>
      <c r="N42" s="263"/>
      <c r="O42" s="263"/>
      <c r="P42" s="263"/>
      <c r="Q42" s="263"/>
      <c r="R42" s="263"/>
      <c r="S42" s="37"/>
      <c r="T42" s="262"/>
      <c r="U42" s="262"/>
      <c r="V42" s="262"/>
      <c r="W42" s="262"/>
      <c r="X42" s="262"/>
      <c r="Y42" s="262"/>
      <c r="Z42" s="262"/>
      <c r="AA42" s="37"/>
      <c r="AB42" s="175"/>
      <c r="AC42" s="263"/>
      <c r="AD42" s="263"/>
      <c r="AE42" s="263"/>
      <c r="AF42" s="263"/>
      <c r="AG42" s="263"/>
      <c r="AH42" s="263"/>
      <c r="AI42" s="263"/>
      <c r="AJ42" s="263"/>
      <c r="AK42" s="37"/>
    </row>
    <row r="43" spans="1:37" ht="15" customHeight="1" x14ac:dyDescent="0.2">
      <c r="A43" s="37"/>
      <c r="B43" s="262"/>
      <c r="C43" s="262"/>
      <c r="D43" s="262"/>
      <c r="E43" s="262"/>
      <c r="F43" s="262"/>
      <c r="G43" s="262"/>
      <c r="H43" s="262"/>
      <c r="I43" s="37"/>
      <c r="J43" s="175"/>
      <c r="K43" s="263"/>
      <c r="L43" s="263"/>
      <c r="M43" s="263"/>
      <c r="N43" s="263"/>
      <c r="O43" s="263"/>
      <c r="P43" s="263"/>
      <c r="Q43" s="263"/>
      <c r="R43" s="263"/>
      <c r="S43" s="37"/>
      <c r="T43" s="262"/>
      <c r="U43" s="262"/>
      <c r="V43" s="262"/>
      <c r="W43" s="262"/>
      <c r="X43" s="262"/>
      <c r="Y43" s="262"/>
      <c r="Z43" s="262"/>
      <c r="AA43" s="37"/>
      <c r="AB43" s="175"/>
      <c r="AC43" s="263"/>
      <c r="AD43" s="263"/>
      <c r="AE43" s="263"/>
      <c r="AF43" s="263"/>
      <c r="AG43" s="263"/>
      <c r="AH43" s="263"/>
      <c r="AI43" s="263"/>
      <c r="AJ43" s="263"/>
      <c r="AK43" s="37"/>
    </row>
    <row r="44" spans="1:37" ht="15" customHeight="1" x14ac:dyDescent="0.2">
      <c r="A44" s="37"/>
      <c r="B44" s="262"/>
      <c r="C44" s="262"/>
      <c r="D44" s="262"/>
      <c r="E44" s="262"/>
      <c r="F44" s="262"/>
      <c r="G44" s="262"/>
      <c r="H44" s="262"/>
      <c r="I44" s="37"/>
      <c r="J44" s="175"/>
      <c r="K44" s="263"/>
      <c r="L44" s="263"/>
      <c r="M44" s="263"/>
      <c r="N44" s="263"/>
      <c r="O44" s="263"/>
      <c r="P44" s="263"/>
      <c r="Q44" s="263"/>
      <c r="R44" s="263"/>
      <c r="S44" s="37"/>
      <c r="T44" s="262"/>
      <c r="U44" s="262"/>
      <c r="V44" s="262"/>
      <c r="W44" s="262"/>
      <c r="X44" s="262"/>
      <c r="Y44" s="262"/>
      <c r="Z44" s="262"/>
      <c r="AA44" s="37"/>
      <c r="AB44" s="175"/>
      <c r="AC44" s="263"/>
      <c r="AD44" s="263"/>
      <c r="AE44" s="263"/>
      <c r="AF44" s="263"/>
      <c r="AG44" s="263"/>
      <c r="AH44" s="263"/>
      <c r="AI44" s="263"/>
      <c r="AJ44" s="263"/>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QIReWuHKiDVbgEe5+gErzQrU0wxVyt3/tT7Ir/iFz4jzd3qF1yjzBFhglKT027nmX9fcYEB91kx016aZ7J9+g==" saltValue="q7I0rsaNKwNbhQn1G70o0g=="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84"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133</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d0r/SrWoynE+u0eyNXQ63cnyum3IA1EjMZT4YNAh3KBhVy56ctfGCuQlUQA42EyhRf027CMS8Zl2OhaekoeNUA==" saltValue="o4oaQOIK3RM5kd/cAMp8Dw==" spinCount="100000" sheet="1" objects="1" scenarios="1"/>
  <mergeCells count="212">
    <mergeCell ref="AH2:AK8"/>
    <mergeCell ref="A8:G9"/>
    <mergeCell ref="H6:P6"/>
    <mergeCell ref="H8:P8"/>
    <mergeCell ref="S6:AA6"/>
    <mergeCell ref="S8:AA8"/>
    <mergeCell ref="V2:X2"/>
    <mergeCell ref="Y2:AC2"/>
    <mergeCell ref="A11:P12"/>
    <mergeCell ref="R11:T11"/>
    <mergeCell ref="U11:Y11"/>
    <mergeCell ref="AB11:AC11"/>
    <mergeCell ref="AD11:AH11"/>
    <mergeCell ref="AJ9:AK12"/>
    <mergeCell ref="AB39:AB44"/>
    <mergeCell ref="AC39:AJ44"/>
    <mergeCell ref="T45:Z45"/>
    <mergeCell ref="AB45:AJ45"/>
    <mergeCell ref="AH36:AH37"/>
    <mergeCell ref="AI36:AI37"/>
    <mergeCell ref="AJ36:AK37"/>
    <mergeCell ref="V36:V37"/>
    <mergeCell ref="W36:W37"/>
    <mergeCell ref="X36:X37"/>
    <mergeCell ref="Y36:Y37"/>
    <mergeCell ref="Z36:Z37"/>
    <mergeCell ref="AA36:AA37"/>
    <mergeCell ref="AE36:AE37"/>
    <mergeCell ref="AF36:AF37"/>
    <mergeCell ref="AG36:AG37"/>
    <mergeCell ref="AH31:AH32"/>
    <mergeCell ref="AI31:AI32"/>
    <mergeCell ref="AJ31:AK32"/>
    <mergeCell ref="AF31:AF32"/>
    <mergeCell ref="AG31:AG32"/>
    <mergeCell ref="AJ15:AK17"/>
    <mergeCell ref="G2:S2"/>
    <mergeCell ref="G4:S4"/>
    <mergeCell ref="B45:H45"/>
    <mergeCell ref="J39:J44"/>
    <mergeCell ref="J45:R45"/>
    <mergeCell ref="K39:R44"/>
    <mergeCell ref="T39:Z44"/>
    <mergeCell ref="B39:H44"/>
    <mergeCell ref="A2:F2"/>
    <mergeCell ref="A4:F4"/>
    <mergeCell ref="A6:F6"/>
    <mergeCell ref="A30:AK30"/>
    <mergeCell ref="A33:AK33"/>
    <mergeCell ref="A36:D37"/>
    <mergeCell ref="A34:AK35"/>
    <mergeCell ref="AB36:AB37"/>
    <mergeCell ref="AC36:AC37"/>
    <mergeCell ref="AD36:AD37"/>
    <mergeCell ref="P36:P37"/>
    <mergeCell ref="Q36:Q37"/>
    <mergeCell ref="R36:R37"/>
    <mergeCell ref="S36:S37"/>
    <mergeCell ref="T36:T37"/>
    <mergeCell ref="U36:U37"/>
    <mergeCell ref="J36:J37"/>
    <mergeCell ref="K36:K37"/>
    <mergeCell ref="L36:L37"/>
    <mergeCell ref="M36:M37"/>
    <mergeCell ref="N36:N37"/>
    <mergeCell ref="O36:O37"/>
    <mergeCell ref="E36:E37"/>
    <mergeCell ref="F36:F37"/>
    <mergeCell ref="G36:G37"/>
    <mergeCell ref="H36:H37"/>
    <mergeCell ref="I36:I37"/>
    <mergeCell ref="AB31:AB32"/>
    <mergeCell ref="AC31:AC32"/>
    <mergeCell ref="AD31:AD32"/>
    <mergeCell ref="AE31:AE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31:D32"/>
    <mergeCell ref="E31:E32"/>
    <mergeCell ref="F31:F32"/>
    <mergeCell ref="G31:G32"/>
    <mergeCell ref="H31:H32"/>
    <mergeCell ref="I31:I32"/>
    <mergeCell ref="AJ18:AK19"/>
    <mergeCell ref="AJ20:AK22"/>
    <mergeCell ref="AJ23:AK24"/>
    <mergeCell ref="AJ25:AK27"/>
    <mergeCell ref="AJ28:AK29"/>
    <mergeCell ref="AD28:AD29"/>
    <mergeCell ref="AE28:AE29"/>
    <mergeCell ref="AF28:AF29"/>
    <mergeCell ref="AG28:AG29"/>
    <mergeCell ref="AH28:AH29"/>
    <mergeCell ref="AI28:AI29"/>
    <mergeCell ref="AD23:AD24"/>
    <mergeCell ref="AE23:AE24"/>
    <mergeCell ref="AF23:AF24"/>
    <mergeCell ref="AG23:AG24"/>
    <mergeCell ref="AH23:AH24"/>
    <mergeCell ref="AI23:AI24"/>
    <mergeCell ref="AD18:AD19"/>
    <mergeCell ref="AE18:AE19"/>
    <mergeCell ref="AF18:AF19"/>
    <mergeCell ref="AG18:AG19"/>
    <mergeCell ref="AH18:AH19"/>
    <mergeCell ref="AI18:AI19"/>
    <mergeCell ref="B25:D27"/>
    <mergeCell ref="E25:AI27"/>
    <mergeCell ref="B28:D29"/>
    <mergeCell ref="E28:E29"/>
    <mergeCell ref="F28:F29"/>
    <mergeCell ref="G28:G29"/>
    <mergeCell ref="H28:H29"/>
    <mergeCell ref="I28:I29"/>
    <mergeCell ref="J28:J29"/>
    <mergeCell ref="K28:K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L23:L24"/>
    <mergeCell ref="M23:M24"/>
    <mergeCell ref="N23:N24"/>
    <mergeCell ref="O23:O24"/>
    <mergeCell ref="P23:P24"/>
    <mergeCell ref="Q23:Q24"/>
    <mergeCell ref="B20:D22"/>
    <mergeCell ref="E20:AI22"/>
    <mergeCell ref="B23:D24"/>
    <mergeCell ref="E23:E24"/>
    <mergeCell ref="F23:F24"/>
    <mergeCell ref="G23:G24"/>
    <mergeCell ref="H23:H24"/>
    <mergeCell ref="I23:I24"/>
    <mergeCell ref="J23:J24"/>
    <mergeCell ref="K23:K24"/>
    <mergeCell ref="X23:X24"/>
    <mergeCell ref="Y23:Y24"/>
    <mergeCell ref="Z23:Z24"/>
    <mergeCell ref="AA23:AA24"/>
    <mergeCell ref="AB23:AB24"/>
    <mergeCell ref="AC23:AC24"/>
    <mergeCell ref="R23:R24"/>
    <mergeCell ref="S23:S24"/>
    <mergeCell ref="T23:T24"/>
    <mergeCell ref="U23:U24"/>
    <mergeCell ref="V23:V24"/>
    <mergeCell ref="W23:W24"/>
    <mergeCell ref="Z18:Z19"/>
    <mergeCell ref="AA18:AA19"/>
    <mergeCell ref="AB18:AB19"/>
    <mergeCell ref="AC18:AC19"/>
    <mergeCell ref="R18:R19"/>
    <mergeCell ref="S18:S19"/>
    <mergeCell ref="T18:T19"/>
    <mergeCell ref="U18:U19"/>
    <mergeCell ref="V18:V19"/>
    <mergeCell ref="W18:W19"/>
    <mergeCell ref="A15:A19"/>
    <mergeCell ref="A20:A24"/>
    <mergeCell ref="A25:A29"/>
    <mergeCell ref="AJ13:AK14"/>
    <mergeCell ref="E13:AI13"/>
    <mergeCell ref="B15:D17"/>
    <mergeCell ref="B18:D19"/>
    <mergeCell ref="E15:AI17"/>
    <mergeCell ref="E18:E19"/>
    <mergeCell ref="A13:D14"/>
    <mergeCell ref="L18:L19"/>
    <mergeCell ref="M18:M19"/>
    <mergeCell ref="N18:N19"/>
    <mergeCell ref="O18:O19"/>
    <mergeCell ref="P18:P19"/>
    <mergeCell ref="Q18:Q19"/>
    <mergeCell ref="F18:F19"/>
    <mergeCell ref="G18:G19"/>
    <mergeCell ref="H18:H19"/>
    <mergeCell ref="I18:I19"/>
    <mergeCell ref="J18:J19"/>
    <mergeCell ref="K18:K19"/>
    <mergeCell ref="X18:X19"/>
    <mergeCell ref="Y18:Y19"/>
  </mergeCells>
  <conditionalFormatting sqref="E36:AK37">
    <cfRule type="expression" dxfId="83"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31F47399-56DC-4D87-8623-5D1EC308D374}">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C1515B2F-8489-48B1-B048-0373C3E884A9}">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67CE3DF9-5EA8-44A0-8B88-13F3F6524F38}">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52BDA1DE-1F33-4619-BBCB-121952096B38}">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732DBEAF-5F28-465C-8057-905A9DBC0BA8}">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73F8B539-3EE1-4D07-A810-DDAA72F9E3A7}">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143</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WitHYrJIrE8aZu99/6qQ+Zeb2W5nnfRhQ54PR6sUd8I87czv/xAVqbcC4YLLCB0dLmH75wGjUpyiBgWyH/cdhA==" saltValue="pcy3oS7QREdUo2plFuB1tg=="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76"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39565000-520B-4278-B088-2112BFE1951D}">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F50816B9-F287-4DF5-B4A6-C2DBD7D12E40}">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F3996188-B1EF-4594-B50A-5618C0B1ABCE}">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A195A00B-1E35-4831-9856-2518BAF0380B}">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F991589C-5B69-47FE-A8EE-8AC2B8D3D4F7}">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C08B91BA-E45C-4E7E-B06B-9AB3103AAD2D}">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144</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UTM2rP9zgGRBlx6TzhjRWLCM6GDJvk2J0wnkxLofH82MGWo4QhFHexorrqSTb4W9r/DEtTw9H+dWCSUx4wTdyQ==" saltValue="2BTEF4TdU36lR6uc+k1weg=="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69"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998E6A8A-1AB1-460C-AF80-66535DF22B2E}">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9FD3D5ED-084C-4529-86A3-032C3BAF3145}">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246EAA54-F814-4208-9E45-F278364130EB}">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DCD40CC5-34AC-4DC6-A9D4-B8C259B91AF1}">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AC499F3F-9107-43D2-86EB-5DE087CDA3E0}">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23A59549-D6CF-41AF-B60A-C5240E4E8DC5}">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145</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iNHY8PePriu50YstZ8ccRINSD5xwjNda9lfHpWFNazqP0Nqy23e9Iae9Vv/EutFVuElTw7W4lW3uoNf9rvYF3g==" saltValue="e4WWEwg8EoerUoEeiS+DFQ=="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62"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DC3760FA-CC07-47A5-96DC-819B808CF04A}">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ADF883BD-91B6-4698-9BC7-4389F7DC0229}">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83CEF259-9767-44D5-8A75-F5558327FCE5}">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767EB446-DDD6-4F5E-9F72-9D501A70C908}">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E1668A54-9F86-481D-AC19-85755148B6F7}">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363500FE-E1C8-409D-901E-83D4B4829641}">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45"/>
  <sheetViews>
    <sheetView view="pageLayout" zoomScaleNormal="100" workbookViewId="0">
      <selection activeCell="U11" sqref="U11:Y11"/>
    </sheetView>
  </sheetViews>
  <sheetFormatPr baseColWidth="10" defaultColWidth="11.42578125" defaultRowHeight="12.75" x14ac:dyDescent="0.2"/>
  <cols>
    <col min="1" max="37" width="4.85546875" style="39" customWidth="1"/>
    <col min="38" max="16384" width="11.42578125" style="39"/>
  </cols>
  <sheetData>
    <row r="1" spans="1:37" x14ac:dyDescent="0.2">
      <c r="A1" s="37"/>
      <c r="B1" s="37"/>
      <c r="C1" s="37"/>
      <c r="D1" s="37"/>
      <c r="E1" s="37"/>
      <c r="F1" s="37"/>
      <c r="G1" s="37"/>
      <c r="H1" s="37"/>
      <c r="I1" s="37"/>
      <c r="J1" s="37"/>
      <c r="K1" s="37"/>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x14ac:dyDescent="0.25">
      <c r="A2" s="196" t="s">
        <v>0</v>
      </c>
      <c r="B2" s="196"/>
      <c r="C2" s="196"/>
      <c r="D2" s="196"/>
      <c r="E2" s="196"/>
      <c r="F2" s="196"/>
      <c r="G2" s="197" t="str">
        <f>IF('Beschäftigung | Ansættelse'!H12=0,"",'Beschäftigung | Ansættelse'!H12)</f>
        <v/>
      </c>
      <c r="H2" s="197"/>
      <c r="I2" s="197"/>
      <c r="J2" s="197"/>
      <c r="K2" s="197"/>
      <c r="L2" s="197"/>
      <c r="M2" s="197"/>
      <c r="N2" s="197"/>
      <c r="O2" s="197"/>
      <c r="P2" s="197"/>
      <c r="Q2" s="197"/>
      <c r="R2" s="197"/>
      <c r="S2" s="197"/>
      <c r="T2" s="40"/>
      <c r="U2" s="40"/>
      <c r="V2" s="198" t="s">
        <v>41</v>
      </c>
      <c r="W2" s="198"/>
      <c r="X2" s="198"/>
      <c r="Y2" s="197" t="str">
        <f>IF('Beschäftigung | Ansættelse'!H14=0,"",'Beschäftigung | Ansættelse'!H14)</f>
        <v/>
      </c>
      <c r="Z2" s="197"/>
      <c r="AA2" s="197"/>
      <c r="AB2" s="197"/>
      <c r="AC2" s="197"/>
      <c r="AD2" s="37"/>
      <c r="AE2" s="37"/>
      <c r="AF2" s="41"/>
      <c r="AG2" s="41"/>
      <c r="AH2" s="199" t="s">
        <v>43</v>
      </c>
      <c r="AI2" s="200"/>
      <c r="AJ2" s="200"/>
      <c r="AK2" s="201"/>
    </row>
    <row r="3" spans="1:37" ht="15" customHeight="1" x14ac:dyDescent="0.25">
      <c r="A3" s="40"/>
      <c r="B3" s="40"/>
      <c r="C3" s="40"/>
      <c r="D3" s="40"/>
      <c r="E3" s="40"/>
      <c r="F3" s="40"/>
      <c r="G3" s="40"/>
      <c r="H3" s="40"/>
      <c r="I3" s="40"/>
      <c r="J3" s="40"/>
      <c r="K3" s="40"/>
      <c r="L3" s="40"/>
      <c r="M3" s="40"/>
      <c r="N3" s="40"/>
      <c r="O3" s="40"/>
      <c r="P3" s="40"/>
      <c r="Q3" s="40"/>
      <c r="R3" s="40"/>
      <c r="S3" s="40"/>
      <c r="T3" s="40"/>
      <c r="U3" s="40"/>
      <c r="V3" s="42"/>
      <c r="W3" s="42"/>
      <c r="X3" s="42"/>
      <c r="Y3" s="40"/>
      <c r="Z3" s="40"/>
      <c r="AA3" s="40"/>
      <c r="AB3" s="40"/>
      <c r="AC3" s="40"/>
      <c r="AD3" s="37"/>
      <c r="AE3" s="37"/>
      <c r="AF3" s="43"/>
      <c r="AG3" s="43"/>
      <c r="AH3" s="202"/>
      <c r="AI3" s="203"/>
      <c r="AJ3" s="203"/>
      <c r="AK3" s="204"/>
    </row>
    <row r="4" spans="1:37" ht="15" customHeight="1" x14ac:dyDescent="0.25">
      <c r="A4" s="196" t="s">
        <v>2</v>
      </c>
      <c r="B4" s="196"/>
      <c r="C4" s="196"/>
      <c r="D4" s="196"/>
      <c r="E4" s="196"/>
      <c r="F4" s="196"/>
      <c r="G4" s="197" t="str">
        <f>IF('Beschäftigung | Ansættelse'!H16=0,"",'Beschäftigung | Ansættelse'!H16)</f>
        <v/>
      </c>
      <c r="H4" s="197"/>
      <c r="I4" s="197"/>
      <c r="J4" s="197"/>
      <c r="K4" s="197"/>
      <c r="L4" s="197"/>
      <c r="M4" s="197"/>
      <c r="N4" s="197"/>
      <c r="O4" s="197"/>
      <c r="P4" s="197"/>
      <c r="Q4" s="197"/>
      <c r="R4" s="197"/>
      <c r="S4" s="197"/>
      <c r="T4" s="40"/>
      <c r="U4" s="40"/>
      <c r="V4" s="37"/>
      <c r="W4" s="37"/>
      <c r="X4" s="37"/>
      <c r="Y4" s="37"/>
      <c r="Z4" s="37"/>
      <c r="AA4" s="37"/>
      <c r="AB4" s="37"/>
      <c r="AC4" s="37"/>
      <c r="AD4" s="37"/>
      <c r="AE4" s="37"/>
      <c r="AF4" s="43"/>
      <c r="AG4" s="43"/>
      <c r="AH4" s="202"/>
      <c r="AI4" s="203"/>
      <c r="AJ4" s="203"/>
      <c r="AK4" s="204"/>
    </row>
    <row r="5" spans="1:37" ht="15" customHeight="1" x14ac:dyDescent="0.25">
      <c r="A5" s="40"/>
      <c r="B5" s="40"/>
      <c r="C5" s="40"/>
      <c r="D5" s="40"/>
      <c r="E5" s="40"/>
      <c r="F5" s="40"/>
      <c r="G5" s="40"/>
      <c r="H5" s="40"/>
      <c r="I5" s="40"/>
      <c r="J5" s="40"/>
      <c r="K5" s="40"/>
      <c r="L5" s="40"/>
      <c r="M5" s="40"/>
      <c r="N5" s="40"/>
      <c r="O5" s="40"/>
      <c r="P5" s="40"/>
      <c r="Q5" s="40"/>
      <c r="R5" s="40"/>
      <c r="S5" s="40"/>
      <c r="T5" s="40"/>
      <c r="U5" s="40"/>
      <c r="V5" s="42"/>
      <c r="W5" s="42"/>
      <c r="X5" s="42"/>
      <c r="Y5" s="40"/>
      <c r="Z5" s="40"/>
      <c r="AA5" s="40"/>
      <c r="AB5" s="40"/>
      <c r="AC5" s="40"/>
      <c r="AD5" s="37"/>
      <c r="AE5" s="37"/>
      <c r="AF5" s="43"/>
      <c r="AG5" s="43"/>
      <c r="AH5" s="202"/>
      <c r="AI5" s="203"/>
      <c r="AJ5" s="203"/>
      <c r="AK5" s="204"/>
    </row>
    <row r="6" spans="1:37" ht="15" customHeight="1" x14ac:dyDescent="0.25">
      <c r="A6" s="196" t="s">
        <v>1</v>
      </c>
      <c r="B6" s="196"/>
      <c r="C6" s="196"/>
      <c r="D6" s="196"/>
      <c r="E6" s="196"/>
      <c r="F6" s="196"/>
      <c r="G6" s="37"/>
      <c r="H6" s="197" t="str">
        <f>IF('Beschäftigung | Ansættelse'!I22=0,"",'Beschäftigung | Ansættelse'!I24)</f>
        <v/>
      </c>
      <c r="I6" s="197"/>
      <c r="J6" s="197"/>
      <c r="K6" s="197"/>
      <c r="L6" s="197"/>
      <c r="M6" s="197"/>
      <c r="N6" s="197"/>
      <c r="O6" s="197"/>
      <c r="P6" s="197"/>
      <c r="Q6" s="50" t="s">
        <v>129</v>
      </c>
      <c r="R6" s="44"/>
      <c r="S6" s="197" t="str">
        <f>IF('Beschäftigung | Ansættelse'!I22=0,"",'Beschäftigung | Ansættelse'!I22)</f>
        <v/>
      </c>
      <c r="T6" s="197"/>
      <c r="U6" s="197"/>
      <c r="V6" s="197"/>
      <c r="W6" s="197"/>
      <c r="X6" s="197"/>
      <c r="Y6" s="197"/>
      <c r="Z6" s="197"/>
      <c r="AA6" s="197"/>
      <c r="AB6" s="37"/>
      <c r="AC6" s="37"/>
      <c r="AD6" s="37"/>
      <c r="AE6" s="37"/>
      <c r="AF6" s="43"/>
      <c r="AG6" s="43"/>
      <c r="AH6" s="202"/>
      <c r="AI6" s="203"/>
      <c r="AJ6" s="203"/>
      <c r="AK6" s="204"/>
    </row>
    <row r="7" spans="1:37" ht="15" customHeight="1" x14ac:dyDescent="0.25">
      <c r="A7" s="40"/>
      <c r="B7" s="40"/>
      <c r="C7" s="40"/>
      <c r="D7" s="40"/>
      <c r="E7" s="40"/>
      <c r="F7" s="40"/>
      <c r="H7" s="40"/>
      <c r="I7" s="40"/>
      <c r="J7" s="40"/>
      <c r="K7" s="40"/>
      <c r="L7" s="40"/>
      <c r="M7" s="40"/>
      <c r="N7" s="40"/>
      <c r="O7" s="40"/>
      <c r="P7" s="40"/>
      <c r="Q7" s="44"/>
      <c r="R7" s="44"/>
      <c r="S7" s="44"/>
      <c r="T7" s="44"/>
      <c r="U7" s="40"/>
      <c r="V7" s="40"/>
      <c r="W7" s="40"/>
      <c r="X7" s="40"/>
      <c r="Y7" s="40"/>
      <c r="Z7" s="40"/>
      <c r="AA7" s="40"/>
      <c r="AB7" s="40"/>
      <c r="AC7" s="40"/>
      <c r="AD7" s="37"/>
      <c r="AE7" s="37"/>
      <c r="AF7" s="43"/>
      <c r="AG7" s="43"/>
      <c r="AH7" s="202"/>
      <c r="AI7" s="203"/>
      <c r="AJ7" s="203"/>
      <c r="AK7" s="204"/>
    </row>
    <row r="8" spans="1:37" ht="15" customHeight="1" x14ac:dyDescent="0.25">
      <c r="A8" s="229" t="s">
        <v>3</v>
      </c>
      <c r="B8" s="229"/>
      <c r="C8" s="229"/>
      <c r="D8" s="229"/>
      <c r="E8" s="229"/>
      <c r="F8" s="229"/>
      <c r="G8" s="229"/>
      <c r="H8" s="197" t="str">
        <f>IF('Beschäftigung | Ansættelse'!I22=0,"",'Beschäftigung | Ansættelse'!I52)</f>
        <v/>
      </c>
      <c r="I8" s="197"/>
      <c r="J8" s="197"/>
      <c r="K8" s="197"/>
      <c r="L8" s="197"/>
      <c r="M8" s="197"/>
      <c r="N8" s="197"/>
      <c r="O8" s="197"/>
      <c r="P8" s="197"/>
      <c r="Q8" s="50" t="s">
        <v>129</v>
      </c>
      <c r="R8" s="44"/>
      <c r="S8" s="197" t="str">
        <f>IF('Beschäftigung | Ansættelse'!I22=0,"",'Beschäftigung | Ansættelse'!I50)</f>
        <v/>
      </c>
      <c r="T8" s="197"/>
      <c r="U8" s="197"/>
      <c r="V8" s="197"/>
      <c r="W8" s="197"/>
      <c r="X8" s="197"/>
      <c r="Y8" s="197"/>
      <c r="Z8" s="197"/>
      <c r="AA8" s="197"/>
      <c r="AB8" s="40"/>
      <c r="AC8" s="40"/>
      <c r="AD8" s="37"/>
      <c r="AE8" s="37"/>
      <c r="AF8" s="43"/>
      <c r="AG8" s="43"/>
      <c r="AH8" s="205"/>
      <c r="AI8" s="206"/>
      <c r="AJ8" s="206"/>
      <c r="AK8" s="207"/>
    </row>
    <row r="9" spans="1:37" ht="15" customHeight="1" x14ac:dyDescent="0.25">
      <c r="A9" s="229"/>
      <c r="B9" s="229"/>
      <c r="C9" s="229"/>
      <c r="D9" s="229"/>
      <c r="E9" s="229"/>
      <c r="F9" s="229"/>
      <c r="G9" s="229"/>
      <c r="H9" s="40"/>
      <c r="I9" s="40"/>
      <c r="J9" s="40"/>
      <c r="K9" s="40"/>
      <c r="L9" s="40"/>
      <c r="M9" s="40"/>
      <c r="N9" s="40"/>
      <c r="O9" s="40"/>
      <c r="P9" s="44"/>
      <c r="Q9" s="44"/>
      <c r="R9" s="44"/>
      <c r="S9" s="44"/>
      <c r="T9" s="40"/>
      <c r="U9" s="40"/>
      <c r="V9" s="40"/>
      <c r="W9" s="40"/>
      <c r="X9" s="40"/>
      <c r="Y9" s="40"/>
      <c r="Z9" s="40"/>
      <c r="AA9" s="40"/>
      <c r="AB9" s="40"/>
      <c r="AC9" s="40"/>
      <c r="AD9" s="37"/>
      <c r="AE9" s="37"/>
      <c r="AF9" s="37"/>
      <c r="AG9" s="37"/>
      <c r="AH9" s="37"/>
      <c r="AI9" s="37"/>
      <c r="AJ9" s="193" t="s">
        <v>222</v>
      </c>
      <c r="AK9" s="193"/>
    </row>
    <row r="10" spans="1:37" ht="15" customHeight="1" thickBot="1"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7"/>
      <c r="AE10" s="37"/>
      <c r="AF10" s="37"/>
      <c r="AG10" s="37"/>
      <c r="AH10" s="37"/>
      <c r="AI10" s="37"/>
      <c r="AJ10" s="194"/>
      <c r="AK10" s="194"/>
    </row>
    <row r="11" spans="1:37" ht="15" customHeight="1" x14ac:dyDescent="0.25">
      <c r="A11" s="208" t="s">
        <v>45</v>
      </c>
      <c r="B11" s="209"/>
      <c r="C11" s="209"/>
      <c r="D11" s="209"/>
      <c r="E11" s="209"/>
      <c r="F11" s="209"/>
      <c r="G11" s="209"/>
      <c r="H11" s="209"/>
      <c r="I11" s="209"/>
      <c r="J11" s="209"/>
      <c r="K11" s="209"/>
      <c r="L11" s="209"/>
      <c r="M11" s="209"/>
      <c r="N11" s="209"/>
      <c r="O11" s="209"/>
      <c r="P11" s="210"/>
      <c r="R11" s="214" t="s">
        <v>42</v>
      </c>
      <c r="S11" s="214"/>
      <c r="T11" s="214"/>
      <c r="U11" s="215" t="s">
        <v>146</v>
      </c>
      <c r="V11" s="215"/>
      <c r="W11" s="215"/>
      <c r="X11" s="215"/>
      <c r="Y11" s="215"/>
      <c r="Z11" s="46"/>
      <c r="AA11" s="46"/>
      <c r="AB11" s="214" t="s">
        <v>132</v>
      </c>
      <c r="AC11" s="214"/>
      <c r="AD11" s="279" t="s">
        <v>131</v>
      </c>
      <c r="AE11" s="279"/>
      <c r="AF11" s="279"/>
      <c r="AG11" s="279"/>
      <c r="AH11" s="279"/>
      <c r="AI11" s="37"/>
      <c r="AJ11" s="194"/>
      <c r="AK11" s="194"/>
    </row>
    <row r="12" spans="1:37" ht="18.75" customHeight="1" thickBot="1" x14ac:dyDescent="0.3">
      <c r="A12" s="211"/>
      <c r="B12" s="212"/>
      <c r="C12" s="212"/>
      <c r="D12" s="212"/>
      <c r="E12" s="212"/>
      <c r="F12" s="212"/>
      <c r="G12" s="212"/>
      <c r="H12" s="212"/>
      <c r="I12" s="212"/>
      <c r="J12" s="212"/>
      <c r="K12" s="212"/>
      <c r="L12" s="212"/>
      <c r="M12" s="212"/>
      <c r="N12" s="212"/>
      <c r="O12" s="212"/>
      <c r="P12" s="213"/>
      <c r="Q12" s="45"/>
      <c r="R12" s="40"/>
      <c r="S12" s="40"/>
      <c r="T12" s="40"/>
      <c r="U12" s="40"/>
      <c r="V12" s="40"/>
      <c r="W12" s="40"/>
      <c r="X12" s="40"/>
      <c r="Y12" s="40"/>
      <c r="Z12" s="40"/>
      <c r="AA12" s="40"/>
      <c r="AB12" s="40"/>
      <c r="AC12" s="40"/>
      <c r="AD12" s="37"/>
      <c r="AE12" s="37"/>
      <c r="AF12" s="37"/>
      <c r="AG12" s="37"/>
      <c r="AH12" s="37"/>
      <c r="AI12" s="37"/>
      <c r="AJ12" s="195"/>
      <c r="AK12" s="195"/>
    </row>
    <row r="13" spans="1:37" ht="18.75" customHeight="1" x14ac:dyDescent="0.2">
      <c r="A13" s="230" t="s">
        <v>11</v>
      </c>
      <c r="B13" s="231"/>
      <c r="C13" s="231"/>
      <c r="D13" s="231"/>
      <c r="E13" s="217" t="s">
        <v>44</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t="s">
        <v>4</v>
      </c>
      <c r="AK13" s="218"/>
    </row>
    <row r="14" spans="1:37" ht="18.75" customHeight="1" x14ac:dyDescent="0.2">
      <c r="A14" s="232"/>
      <c r="B14" s="233"/>
      <c r="C14" s="233"/>
      <c r="D14" s="233"/>
      <c r="E14" s="48">
        <v>1</v>
      </c>
      <c r="F14" s="48">
        <v>2</v>
      </c>
      <c r="G14" s="48">
        <v>3</v>
      </c>
      <c r="H14" s="48">
        <v>4</v>
      </c>
      <c r="I14" s="48">
        <v>5</v>
      </c>
      <c r="J14" s="48">
        <v>6</v>
      </c>
      <c r="K14" s="48">
        <v>7</v>
      </c>
      <c r="L14" s="48">
        <v>8</v>
      </c>
      <c r="M14" s="48">
        <v>9</v>
      </c>
      <c r="N14" s="48">
        <v>10</v>
      </c>
      <c r="O14" s="48">
        <v>11</v>
      </c>
      <c r="P14" s="48">
        <v>12</v>
      </c>
      <c r="Q14" s="48">
        <v>13</v>
      </c>
      <c r="R14" s="48">
        <v>14</v>
      </c>
      <c r="S14" s="48">
        <v>15</v>
      </c>
      <c r="T14" s="48">
        <v>16</v>
      </c>
      <c r="U14" s="48">
        <v>17</v>
      </c>
      <c r="V14" s="48">
        <v>18</v>
      </c>
      <c r="W14" s="48">
        <v>19</v>
      </c>
      <c r="X14" s="48">
        <v>20</v>
      </c>
      <c r="Y14" s="48">
        <v>21</v>
      </c>
      <c r="Z14" s="48">
        <v>22</v>
      </c>
      <c r="AA14" s="48">
        <v>23</v>
      </c>
      <c r="AB14" s="48">
        <v>24</v>
      </c>
      <c r="AC14" s="48">
        <v>25</v>
      </c>
      <c r="AD14" s="48">
        <v>26</v>
      </c>
      <c r="AE14" s="48">
        <v>27</v>
      </c>
      <c r="AF14" s="48">
        <v>28</v>
      </c>
      <c r="AG14" s="48">
        <v>29</v>
      </c>
      <c r="AH14" s="48">
        <v>30</v>
      </c>
      <c r="AI14" s="48">
        <v>31</v>
      </c>
      <c r="AJ14" s="219"/>
      <c r="AK14" s="220"/>
    </row>
    <row r="15" spans="1:37" ht="15" customHeight="1" x14ac:dyDescent="0.2">
      <c r="A15" s="221" t="s">
        <v>5</v>
      </c>
      <c r="B15" s="222" t="s">
        <v>8</v>
      </c>
      <c r="C15" s="222"/>
      <c r="D15" s="222"/>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71"/>
      <c r="AK15" s="272"/>
    </row>
    <row r="16" spans="1:37" ht="15" customHeight="1" x14ac:dyDescent="0.2">
      <c r="A16" s="221"/>
      <c r="B16" s="222"/>
      <c r="C16" s="222"/>
      <c r="D16" s="222"/>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71"/>
      <c r="AK16" s="272"/>
    </row>
    <row r="17" spans="1:37" ht="15" customHeight="1" x14ac:dyDescent="0.2">
      <c r="A17" s="221"/>
      <c r="B17" s="222"/>
      <c r="C17" s="222"/>
      <c r="D17" s="222"/>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71"/>
      <c r="AK17" s="272"/>
    </row>
    <row r="18" spans="1:37" ht="15" customHeight="1" x14ac:dyDescent="0.2">
      <c r="A18" s="221"/>
      <c r="B18" s="227" t="s">
        <v>9</v>
      </c>
      <c r="C18" s="227"/>
      <c r="D18" s="227"/>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9" t="str">
        <f>IF(AND('Beschäftigung | Ansættelse'!K116="x",'Beschäftigung | Ansættelse'!K121="x",'Beschäftigung | Ansættelse'!O162="x"),SUM(E18:AI19),"")</f>
        <v/>
      </c>
      <c r="AK18" s="270"/>
    </row>
    <row r="19" spans="1:37" ht="15" customHeight="1" x14ac:dyDescent="0.2">
      <c r="A19" s="221"/>
      <c r="B19" s="227"/>
      <c r="C19" s="227"/>
      <c r="D19" s="227"/>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9"/>
      <c r="AK19" s="270"/>
    </row>
    <row r="20" spans="1:37" ht="15" customHeight="1" x14ac:dyDescent="0.2">
      <c r="A20" s="221" t="s">
        <v>6</v>
      </c>
      <c r="B20" s="222" t="s">
        <v>8</v>
      </c>
      <c r="C20" s="222"/>
      <c r="D20" s="222"/>
      <c r="E20" s="264"/>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71"/>
      <c r="AK20" s="272"/>
    </row>
    <row r="21" spans="1:37" ht="15" customHeight="1" x14ac:dyDescent="0.2">
      <c r="A21" s="221"/>
      <c r="B21" s="222"/>
      <c r="C21" s="222"/>
      <c r="D21" s="222"/>
      <c r="E21" s="264"/>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71"/>
      <c r="AK21" s="272"/>
    </row>
    <row r="22" spans="1:37" ht="15" customHeight="1" x14ac:dyDescent="0.2">
      <c r="A22" s="221"/>
      <c r="B22" s="222"/>
      <c r="C22" s="222"/>
      <c r="D22" s="222"/>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71"/>
      <c r="AK22" s="272"/>
    </row>
    <row r="23" spans="1:37" ht="15" customHeight="1" x14ac:dyDescent="0.2">
      <c r="A23" s="221"/>
      <c r="B23" s="227" t="s">
        <v>9</v>
      </c>
      <c r="C23" s="227"/>
      <c r="D23" s="227"/>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9" t="str">
        <f>IF(AND('Beschäftigung | Ansættelse'!P116="x",'Beschäftigung | Ansættelse'!P121="x",'Beschäftigung | Ansættelse'!O162="x"),SUM(E23:AI24),"")</f>
        <v/>
      </c>
      <c r="AK23" s="270"/>
    </row>
    <row r="24" spans="1:37" ht="15" customHeight="1" x14ac:dyDescent="0.2">
      <c r="A24" s="221"/>
      <c r="B24" s="227"/>
      <c r="C24" s="227"/>
      <c r="D24" s="227"/>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9"/>
      <c r="AK24" s="270"/>
    </row>
    <row r="25" spans="1:37" ht="15" customHeight="1" x14ac:dyDescent="0.2">
      <c r="A25" s="221" t="s">
        <v>7</v>
      </c>
      <c r="B25" s="222" t="s">
        <v>8</v>
      </c>
      <c r="C25" s="222"/>
      <c r="D25" s="222"/>
      <c r="E25" s="264"/>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71"/>
      <c r="AK25" s="272"/>
    </row>
    <row r="26" spans="1:37" ht="15" customHeight="1" x14ac:dyDescent="0.2">
      <c r="A26" s="221"/>
      <c r="B26" s="222"/>
      <c r="C26" s="222"/>
      <c r="D26" s="222"/>
      <c r="E26" s="264"/>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71"/>
      <c r="AK26" s="272"/>
    </row>
    <row r="27" spans="1:37" ht="15" customHeight="1" x14ac:dyDescent="0.2">
      <c r="A27" s="221"/>
      <c r="B27" s="222"/>
      <c r="C27" s="222"/>
      <c r="D27" s="222"/>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71"/>
      <c r="AK27" s="272"/>
    </row>
    <row r="28" spans="1:37" ht="15" customHeight="1" x14ac:dyDescent="0.2">
      <c r="A28" s="221"/>
      <c r="B28" s="227" t="s">
        <v>9</v>
      </c>
      <c r="C28" s="227"/>
      <c r="D28" s="227"/>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9" t="str">
        <f>IF(AND('Beschäftigung | Ansættelse'!U116="x",'Beschäftigung | Ansættelse'!U121="x",'Beschäftigung | Ansættelse'!O162="x"),SUM(E28:AI29),"")</f>
        <v/>
      </c>
      <c r="AK28" s="270"/>
    </row>
    <row r="29" spans="1:37" ht="15" customHeight="1" x14ac:dyDescent="0.2">
      <c r="A29" s="221"/>
      <c r="B29" s="227"/>
      <c r="C29" s="227"/>
      <c r="D29" s="22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9"/>
      <c r="AK29" s="270"/>
    </row>
    <row r="30" spans="1:37" ht="15" customHeight="1"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row>
    <row r="31" spans="1:37" ht="15" customHeight="1" x14ac:dyDescent="0.2">
      <c r="A31" s="239" t="s">
        <v>14</v>
      </c>
      <c r="B31" s="240"/>
      <c r="C31" s="240"/>
      <c r="D31" s="240"/>
      <c r="E31" s="241" t="str">
        <f>IF((IF(AND('Beschäftigung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Ansættelse'!$O$162="x"),E28,0))=0,"",((IF(AND('Beschäftigung | Ansættelse'!$K$116="x",'Beschäftigung | Ansættelse'!$K$121="x",'Beschäftigung | Ansættelse'!$O$162="x"),E18,0))+(IF(AND('Beschäftigung | Ansættelse'!$P$116="x",'Beschäftigung | Ansættelse'!$P$121="x",'Beschäftigung | Ansættelse'!$O$162="x"),E23,0))+(IF(AND('Beschäftigung | Ansættelse'!$U$116="x",'Beschäftigung | Ansættelse'!$U$121="x",'Beschäftigung | Ansættelse'!$O$162="x"),E28,0))))</f>
        <v/>
      </c>
      <c r="F31" s="241" t="str">
        <f>IF((IF(AND('Beschäftigung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Ansættelse'!$O$162="x"),F28,0))=0,"",((IF(AND('Beschäftigung | Ansættelse'!$K$116="x",'Beschäftigung | Ansættelse'!$K$121="x",'Beschäftigung | Ansættelse'!$O$162="x"),F18,0))+(IF(AND('Beschäftigung | Ansættelse'!$P$116="x",'Beschäftigung | Ansættelse'!$P$121="x",'Beschäftigung | Ansættelse'!$O$162="x"),F23,0))+(IF(AND('Beschäftigung | Ansættelse'!$U$116="x",'Beschäftigung | Ansættelse'!$U$121="x",'Beschäftigung | Ansættelse'!$O$162="x"),F28,0))))</f>
        <v/>
      </c>
      <c r="G31" s="241" t="str">
        <f>IF((IF(AND('Beschäftigung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Ansættelse'!$O$162="x"),G28,0))=0,"",((IF(AND('Beschäftigung | Ansættelse'!$K$116="x",'Beschäftigung | Ansættelse'!$K$121="x",'Beschäftigung | Ansættelse'!$O$162="x"),G18,0))+(IF(AND('Beschäftigung | Ansættelse'!$P$116="x",'Beschäftigung | Ansættelse'!$P$121="x",'Beschäftigung | Ansættelse'!$O$162="x"),G23,0))+(IF(AND('Beschäftigung | Ansættelse'!$U$116="x",'Beschäftigung | Ansættelse'!$U$121="x",'Beschäftigung | Ansættelse'!$O$162="x"),G28,0))))</f>
        <v/>
      </c>
      <c r="H31" s="241" t="str">
        <f>IF((IF(AND('Beschäftigung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Ansættelse'!$O$162="x"),H28,0))=0,"",((IF(AND('Beschäftigung | Ansættelse'!$K$116="x",'Beschäftigung | Ansættelse'!$K$121="x",'Beschäftigung | Ansættelse'!$O$162="x"),H18,0))+(IF(AND('Beschäftigung | Ansættelse'!$P$116="x",'Beschäftigung | Ansættelse'!$P$121="x",'Beschäftigung | Ansættelse'!$O$162="x"),H23,0))+(IF(AND('Beschäftigung | Ansættelse'!$U$116="x",'Beschäftigung | Ansættelse'!$U$121="x",'Beschäftigung | Ansættelse'!$O$162="x"),H28,0))))</f>
        <v/>
      </c>
      <c r="I31" s="241" t="str">
        <f>IF((IF(AND('Beschäftigung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Ansættelse'!$O$162="x"),I28,0))=0,"",((IF(AND('Beschäftigung | Ansættelse'!$K$116="x",'Beschäftigung | Ansættelse'!$K$121="x",'Beschäftigung | Ansættelse'!$O$162="x"),I18,0))+(IF(AND('Beschäftigung | Ansættelse'!$P$116="x",'Beschäftigung | Ansættelse'!$P$121="x",'Beschäftigung | Ansættelse'!$O$162="x"),I23,0))+(IF(AND('Beschäftigung | Ansættelse'!$U$116="x",'Beschäftigung | Ansættelse'!$U$121="x",'Beschäftigung | Ansættelse'!$O$162="x"),I28,0))))</f>
        <v/>
      </c>
      <c r="J31" s="241" t="str">
        <f>IF((IF(AND('Beschäftigung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Ansættelse'!$O$162="x"),J28,0))=0,"",((IF(AND('Beschäftigung | Ansættelse'!$K$116="x",'Beschäftigung | Ansættelse'!$K$121="x",'Beschäftigung | Ansættelse'!$O$162="x"),J18,0))+(IF(AND('Beschäftigung | Ansættelse'!$P$116="x",'Beschäftigung | Ansættelse'!$P$121="x",'Beschäftigung | Ansættelse'!$O$162="x"),J23,0))+(IF(AND('Beschäftigung | Ansættelse'!$U$116="x",'Beschäftigung | Ansættelse'!$U$121="x",'Beschäftigung | Ansættelse'!$O$162="x"),J28,0))))</f>
        <v/>
      </c>
      <c r="K31" s="241" t="str">
        <f>IF((IF(AND('Beschäftigung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Ansættelse'!$O$162="x"),K28,0))=0,"",((IF(AND('Beschäftigung | Ansættelse'!$K$116="x",'Beschäftigung | Ansættelse'!$K$121="x",'Beschäftigung | Ansættelse'!$O$162="x"),K18,0))+(IF(AND('Beschäftigung | Ansættelse'!$P$116="x",'Beschäftigung | Ansættelse'!$P$121="x",'Beschäftigung | Ansættelse'!$O$162="x"),K23,0))+(IF(AND('Beschäftigung | Ansættelse'!$U$116="x",'Beschäftigung | Ansættelse'!$U$121="x",'Beschäftigung | Ansættelse'!$O$162="x"),K28,0))))</f>
        <v/>
      </c>
      <c r="L31" s="241" t="str">
        <f>IF((IF(AND('Beschäftigung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Ansættelse'!$O$162="x"),L28,0))=0,"",((IF(AND('Beschäftigung | Ansættelse'!$K$116="x",'Beschäftigung | Ansættelse'!$K$121="x",'Beschäftigung | Ansættelse'!$O$162="x"),L18,0))+(IF(AND('Beschäftigung | Ansættelse'!$P$116="x",'Beschäftigung | Ansættelse'!$P$121="x",'Beschäftigung | Ansættelse'!$O$162="x"),L23,0))+(IF(AND('Beschäftigung | Ansættelse'!$U$116="x",'Beschäftigung | Ansættelse'!$U$121="x",'Beschäftigung | Ansættelse'!$O$162="x"),L28,0))))</f>
        <v/>
      </c>
      <c r="M31" s="241" t="str">
        <f>IF((IF(AND('Beschäftigung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Ansættelse'!$O$162="x"),M28,0))=0,"",((IF(AND('Beschäftigung | Ansættelse'!$K$116="x",'Beschäftigung | Ansættelse'!$K$121="x",'Beschäftigung | Ansættelse'!$O$162="x"),M18,0))+(IF(AND('Beschäftigung | Ansættelse'!$P$116="x",'Beschäftigung | Ansættelse'!$P$121="x",'Beschäftigung | Ansættelse'!$O$162="x"),M23,0))+(IF(AND('Beschäftigung | Ansættelse'!$U$116="x",'Beschäftigung | Ansættelse'!$U$121="x",'Beschäftigung | Ansættelse'!$O$162="x"),M28,0))))</f>
        <v/>
      </c>
      <c r="N31" s="241" t="str">
        <f>IF((IF(AND('Beschäftigung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Ansættelse'!$O$162="x"),N28,0))=0,"",((IF(AND('Beschäftigung | Ansættelse'!$K$116="x",'Beschäftigung | Ansættelse'!$K$121="x",'Beschäftigung | Ansættelse'!$O$162="x"),N18,0))+(IF(AND('Beschäftigung | Ansættelse'!$P$116="x",'Beschäftigung | Ansættelse'!$P$121="x",'Beschäftigung | Ansættelse'!$O$162="x"),N23,0))+(IF(AND('Beschäftigung | Ansættelse'!$U$116="x",'Beschäftigung | Ansættelse'!$U$121="x",'Beschäftigung | Ansættelse'!$O$162="x"),N28,0))))</f>
        <v/>
      </c>
      <c r="O31" s="241" t="str">
        <f>IF((IF(AND('Beschäftigung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Ansættelse'!$O$162="x"),O28,0))=0,"",((IF(AND('Beschäftigung | Ansættelse'!$K$116="x",'Beschäftigung | Ansættelse'!$K$121="x",'Beschäftigung | Ansættelse'!$O$162="x"),O18,0))+(IF(AND('Beschäftigung | Ansættelse'!$P$116="x",'Beschäftigung | Ansættelse'!$P$121="x",'Beschäftigung | Ansættelse'!$O$162="x"),O23,0))+(IF(AND('Beschäftigung | Ansættelse'!$U$116="x",'Beschäftigung | Ansættelse'!$U$121="x",'Beschäftigung | Ansættelse'!$O$162="x"),O28,0))))</f>
        <v/>
      </c>
      <c r="P31" s="241" t="str">
        <f>IF((IF(AND('Beschäftigung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Ansættelse'!$O$162="x"),P28,0))=0,"",((IF(AND('Beschäftigung | Ansættelse'!$K$116="x",'Beschäftigung | Ansættelse'!$K$121="x",'Beschäftigung | Ansættelse'!$O$162="x"),P18,0))+(IF(AND('Beschäftigung | Ansættelse'!$P$116="x",'Beschäftigung | Ansættelse'!$P$121="x",'Beschäftigung | Ansættelse'!$O$162="x"),P23,0))+(IF(AND('Beschäftigung | Ansættelse'!$U$116="x",'Beschäftigung | Ansættelse'!$U$121="x",'Beschäftigung | Ansættelse'!$O$162="x"),P28,0))))</f>
        <v/>
      </c>
      <c r="Q31" s="241" t="str">
        <f>IF((IF(AND('Beschäftigung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Ansættelse'!$O$162="x"),Q28,0))=0,"",((IF(AND('Beschäftigung | Ansættelse'!$K$116="x",'Beschäftigung | Ansættelse'!$K$121="x",'Beschäftigung | Ansættelse'!$O$162="x"),Q18,0))+(IF(AND('Beschäftigung | Ansættelse'!$P$116="x",'Beschäftigung | Ansættelse'!$P$121="x",'Beschäftigung | Ansættelse'!$O$162="x"),Q23,0))+(IF(AND('Beschäftigung | Ansættelse'!$U$116="x",'Beschäftigung | Ansættelse'!$U$121="x",'Beschäftigung | Ansættelse'!$O$162="x"),Q28,0))))</f>
        <v/>
      </c>
      <c r="R31" s="241" t="str">
        <f>IF((IF(AND('Beschäftigung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Ansættelse'!$O$162="x"),R28,0))=0,"",((IF(AND('Beschäftigung | Ansættelse'!$K$116="x",'Beschäftigung | Ansættelse'!$K$121="x",'Beschäftigung | Ansættelse'!$O$162="x"),R18,0))+(IF(AND('Beschäftigung | Ansættelse'!$P$116="x",'Beschäftigung | Ansættelse'!$P$121="x",'Beschäftigung | Ansættelse'!$O$162="x"),R23,0))+(IF(AND('Beschäftigung | Ansættelse'!$U$116="x",'Beschäftigung | Ansættelse'!$U$121="x",'Beschäftigung | Ansættelse'!$O$162="x"),R28,0))))</f>
        <v/>
      </c>
      <c r="S31" s="241" t="str">
        <f>IF((IF(AND('Beschäftigung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Ansættelse'!$O$162="x"),S28,0))=0,"",((IF(AND('Beschäftigung | Ansættelse'!$K$116="x",'Beschäftigung | Ansættelse'!$K$121="x",'Beschäftigung | Ansættelse'!$O$162="x"),S18,0))+(IF(AND('Beschäftigung | Ansættelse'!$P$116="x",'Beschäftigung | Ansættelse'!$P$121="x",'Beschäftigung | Ansættelse'!$O$162="x"),S23,0))+(IF(AND('Beschäftigung | Ansættelse'!$U$116="x",'Beschäftigung | Ansættelse'!$U$121="x",'Beschäftigung | Ansættelse'!$O$162="x"),S28,0))))</f>
        <v/>
      </c>
      <c r="T31" s="241" t="str">
        <f>IF((IF(AND('Beschäftigung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Ansættelse'!$O$162="x"),T28,0))=0,"",((IF(AND('Beschäftigung | Ansættelse'!$K$116="x",'Beschäftigung | Ansættelse'!$K$121="x",'Beschäftigung | Ansættelse'!$O$162="x"),T18,0))+(IF(AND('Beschäftigung | Ansættelse'!$P$116="x",'Beschäftigung | Ansættelse'!$P$121="x",'Beschäftigung | Ansættelse'!$O$162="x"),T23,0))+(IF(AND('Beschäftigung | Ansættelse'!$U$116="x",'Beschäftigung | Ansættelse'!$U$121="x",'Beschäftigung | Ansættelse'!$O$162="x"),T28,0))))</f>
        <v/>
      </c>
      <c r="U31" s="241" t="str">
        <f>IF((IF(AND('Beschäftigung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Ansættelse'!$O$162="x"),U28,0))=0,"",((IF(AND('Beschäftigung | Ansættelse'!$K$116="x",'Beschäftigung | Ansættelse'!$K$121="x",'Beschäftigung | Ansættelse'!$O$162="x"),U18,0))+(IF(AND('Beschäftigung | Ansættelse'!$P$116="x",'Beschäftigung | Ansættelse'!$P$121="x",'Beschäftigung | Ansættelse'!$O$162="x"),U23,0))+(IF(AND('Beschäftigung | Ansættelse'!$U$116="x",'Beschäftigung | Ansættelse'!$U$121="x",'Beschäftigung | Ansættelse'!$O$162="x"),U28,0))))</f>
        <v/>
      </c>
      <c r="V31" s="241" t="str">
        <f>IF((IF(AND('Beschäftigung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Ansættelse'!$O$162="x"),V28,0))=0,"",((IF(AND('Beschäftigung | Ansættelse'!$K$116="x",'Beschäftigung | Ansættelse'!$K$121="x",'Beschäftigung | Ansættelse'!$O$162="x"),V18,0))+(IF(AND('Beschäftigung | Ansættelse'!$P$116="x",'Beschäftigung | Ansættelse'!$P$121="x",'Beschäftigung | Ansættelse'!$O$162="x"),V23,0))+(IF(AND('Beschäftigung | Ansættelse'!$U$116="x",'Beschäftigung | Ansættelse'!$U$121="x",'Beschäftigung | Ansættelse'!$O$162="x"),V28,0))))</f>
        <v/>
      </c>
      <c r="W31" s="241" t="str">
        <f>IF((IF(AND('Beschäftigung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Ansættelse'!$O$162="x"),W28,0))=0,"",((IF(AND('Beschäftigung | Ansættelse'!$K$116="x",'Beschäftigung | Ansættelse'!$K$121="x",'Beschäftigung | Ansættelse'!$O$162="x"),W18,0))+(IF(AND('Beschäftigung | Ansættelse'!$P$116="x",'Beschäftigung | Ansættelse'!$P$121="x",'Beschäftigung | Ansættelse'!$O$162="x"),W23,0))+(IF(AND('Beschäftigung | Ansættelse'!$U$116="x",'Beschäftigung | Ansættelse'!$U$121="x",'Beschäftigung | Ansættelse'!$O$162="x"),W28,0))))</f>
        <v/>
      </c>
      <c r="X31" s="241" t="str">
        <f>IF((IF(AND('Beschäftigung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Ansættelse'!$O$162="x"),X28,0))=0,"",((IF(AND('Beschäftigung | Ansættelse'!$K$116="x",'Beschäftigung | Ansættelse'!$K$121="x",'Beschäftigung | Ansættelse'!$O$162="x"),X18,0))+(IF(AND('Beschäftigung | Ansættelse'!$P$116="x",'Beschäftigung | Ansættelse'!$P$121="x",'Beschäftigung | Ansættelse'!$O$162="x"),X23,0))+(IF(AND('Beschäftigung | Ansættelse'!$U$116="x",'Beschäftigung | Ansættelse'!$U$121="x",'Beschäftigung | Ansættelse'!$O$162="x"),X28,0))))</f>
        <v/>
      </c>
      <c r="Y31" s="241" t="str">
        <f>IF((IF(AND('Beschäftigung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Ansættelse'!$O$162="x"),Y28,0))=0,"",((IF(AND('Beschäftigung | Ansættelse'!$K$116="x",'Beschäftigung | Ansættelse'!$K$121="x",'Beschäftigung | Ansættelse'!$O$162="x"),Y18,0))+(IF(AND('Beschäftigung | Ansættelse'!$P$116="x",'Beschäftigung | Ansættelse'!$P$121="x",'Beschäftigung | Ansættelse'!$O$162="x"),Y23,0))+(IF(AND('Beschäftigung | Ansættelse'!$U$116="x",'Beschäftigung | Ansættelse'!$U$121="x",'Beschäftigung | Ansættelse'!$O$162="x"),Y28,0))))</f>
        <v/>
      </c>
      <c r="Z31" s="241" t="str">
        <f>IF((IF(AND('Beschäftigung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Ansættelse'!$O$162="x"),Z28,0))=0,"",((IF(AND('Beschäftigung | Ansættelse'!$K$116="x",'Beschäftigung | Ansættelse'!$K$121="x",'Beschäftigung | Ansættelse'!$O$162="x"),Z18,0))+(IF(AND('Beschäftigung | Ansættelse'!$P$116="x",'Beschäftigung | Ansættelse'!$P$121="x",'Beschäftigung | Ansættelse'!$O$162="x"),Z23,0))+(IF(AND('Beschäftigung | Ansættelse'!$U$116="x",'Beschäftigung | Ansættelse'!$U$121="x",'Beschäftigung | Ansættelse'!$O$162="x"),Z28,0))))</f>
        <v/>
      </c>
      <c r="AA31" s="241" t="str">
        <f>IF((IF(AND('Beschäftigung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Ansættelse'!$O$162="x"),AA28,0))=0,"",((IF(AND('Beschäftigung | Ansættelse'!$K$116="x",'Beschäftigung | Ansættelse'!$K$121="x",'Beschäftigung | Ansættelse'!$O$162="x"),AA18,0))+(IF(AND('Beschäftigung | Ansættelse'!$P$116="x",'Beschäftigung | Ansættelse'!$P$121="x",'Beschäftigung | Ansættelse'!$O$162="x"),AA23,0))+(IF(AND('Beschäftigung | Ansættelse'!$U$116="x",'Beschäftigung | Ansættelse'!$U$121="x",'Beschäftigung | Ansættelse'!$O$162="x"),AA28,0))))</f>
        <v/>
      </c>
      <c r="AB31" s="241" t="str">
        <f>IF((IF(AND('Beschäftigung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Ansættelse'!$O$162="x"),AB28,0))=0,"",((IF(AND('Beschäftigung | Ansættelse'!$K$116="x",'Beschäftigung | Ansættelse'!$K$121="x",'Beschäftigung | Ansættelse'!$O$162="x"),AB18,0))+(IF(AND('Beschäftigung | Ansættelse'!$P$116="x",'Beschäftigung | Ansættelse'!$P$121="x",'Beschäftigung | Ansættelse'!$O$162="x"),AB23,0))+(IF(AND('Beschäftigung | Ansættelse'!$U$116="x",'Beschäftigung | Ansættelse'!$U$121="x",'Beschäftigung | Ansættelse'!$O$162="x"),AB28,0))))</f>
        <v/>
      </c>
      <c r="AC31" s="241" t="str">
        <f>IF((IF(AND('Beschäftigung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Ansættelse'!$O$162="x"),AC28,0))=0,"",((IF(AND('Beschäftigung | Ansættelse'!$K$116="x",'Beschäftigung | Ansættelse'!$K$121="x",'Beschäftigung | Ansættelse'!$O$162="x"),AC18,0))+(IF(AND('Beschäftigung | Ansættelse'!$P$116="x",'Beschäftigung | Ansættelse'!$P$121="x",'Beschäftigung | Ansættelse'!$O$162="x"),AC23,0))+(IF(AND('Beschäftigung | Ansættelse'!$U$116="x",'Beschäftigung | Ansættelse'!$U$121="x",'Beschäftigung | Ansættelse'!$O$162="x"),AC28,0))))</f>
        <v/>
      </c>
      <c r="AD31" s="241" t="str">
        <f>IF((IF(AND('Beschäftigung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Ansættelse'!$O$162="x"),AD28,0))=0,"",((IF(AND('Beschäftigung | Ansættelse'!$K$116="x",'Beschäftigung | Ansættelse'!$K$121="x",'Beschäftigung | Ansættelse'!$O$162="x"),AD18,0))+(IF(AND('Beschäftigung | Ansættelse'!$P$116="x",'Beschäftigung | Ansættelse'!$P$121="x",'Beschäftigung | Ansættelse'!$O$162="x"),AD23,0))+(IF(AND('Beschäftigung | Ansættelse'!$U$116="x",'Beschäftigung | Ansættelse'!$U$121="x",'Beschäftigung | Ansættelse'!$O$162="x"),AD28,0))))</f>
        <v/>
      </c>
      <c r="AE31" s="241" t="str">
        <f>IF((IF(AND('Beschäftigung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Ansættelse'!$O$162="x"),AE28,0))=0,"",((IF(AND('Beschäftigung | Ansættelse'!$K$116="x",'Beschäftigung | Ansættelse'!$K$121="x",'Beschäftigung | Ansættelse'!$O$162="x"),AE18,0))+(IF(AND('Beschäftigung | Ansættelse'!$P$116="x",'Beschäftigung | Ansættelse'!$P$121="x",'Beschäftigung | Ansættelse'!$O$162="x"),AE23,0))+(IF(AND('Beschäftigung | Ansættelse'!$U$116="x",'Beschäftigung | Ansættelse'!$U$121="x",'Beschäftigung | Ansættelse'!$O$162="x"),AE28,0))))</f>
        <v/>
      </c>
      <c r="AF31" s="241" t="str">
        <f>IF((IF(AND('Beschäftigung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Ansættelse'!$O$162="x"),AF28,0))=0,"",((IF(AND('Beschäftigung | Ansættelse'!$K$116="x",'Beschäftigung | Ansættelse'!$K$121="x",'Beschäftigung | Ansættelse'!$O$162="x"),AF18,0))+(IF(AND('Beschäftigung | Ansættelse'!$P$116="x",'Beschäftigung | Ansættelse'!$P$121="x",'Beschäftigung | Ansættelse'!$O$162="x"),AF23,0))+(IF(AND('Beschäftigung | Ansættelse'!$U$116="x",'Beschäftigung | Ansættelse'!$U$121="x",'Beschäftigung | Ansættelse'!$O$162="x"),AF28,0))))</f>
        <v/>
      </c>
      <c r="AG31" s="241" t="str">
        <f>IF((IF(AND('Beschäftigung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Ansættelse'!$O$162="x"),AG28,0))=0,"",((IF(AND('Beschäftigung | Ansættelse'!$K$116="x",'Beschäftigung | Ansættelse'!$K$121="x",'Beschäftigung | Ansættelse'!$O$162="x"),AG18,0))+(IF(AND('Beschäftigung | Ansættelse'!$P$116="x",'Beschäftigung | Ansættelse'!$P$121="x",'Beschäftigung | Ansættelse'!$O$162="x"),AG23,0))+(IF(AND('Beschäftigung | Ansættelse'!$U$116="x",'Beschäftigung | Ansættelse'!$U$121="x",'Beschäftigung | Ansættelse'!$O$162="x"),AG28,0))))</f>
        <v/>
      </c>
      <c r="AH31" s="241" t="str">
        <f>IF((IF(AND('Beschäftigung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Ansættelse'!$O$162="x"),AH28,0))=0,"",((IF(AND('Beschäftigung | Ansættelse'!$K$116="x",'Beschäftigung | Ansættelse'!$K$121="x",'Beschäftigung | Ansættelse'!$O$162="x"),AH18,0))+(IF(AND('Beschäftigung | Ansættelse'!$P$116="x",'Beschäftigung | Ansættelse'!$P$121="x",'Beschäftigung | Ansættelse'!$O$162="x"),AH23,0))+(IF(AND('Beschäftigung | Ansættelse'!$U$116="x",'Beschäftigung | Ansættelse'!$U$121="x",'Beschäftigung | Ansættelse'!$O$162="x"),AH28,0))))</f>
        <v/>
      </c>
      <c r="AI31" s="241" t="str">
        <f>IF((IF(AND('Beschäftigung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Ansættelse'!$O$162="x"),AI28,0))=0,"",((IF(AND('Beschäftigung | Ansættelse'!$K$116="x",'Beschäftigung | Ansættelse'!$K$121="x",'Beschäftigung | Ansættelse'!$O$162="x"),AI18,0))+(IF(AND('Beschäftigung | Ansættelse'!$P$116="x",'Beschäftigung | Ansættelse'!$P$121="x",'Beschäftigung | Ansættelse'!$O$162="x"),AI23,0))+(IF(AND('Beschäftigung | Ansættelse'!$U$116="x",'Beschäftigung | Ansættelse'!$U$121="x",'Beschäftigung | Ansættelse'!$O$162="x"),AI28,0))))</f>
        <v/>
      </c>
      <c r="AJ31" s="242" t="str">
        <f>IF(SUM(AJ15:AK29)=0,"",SUM(AJ15:AK29))</f>
        <v/>
      </c>
      <c r="AK31" s="243"/>
    </row>
    <row r="32" spans="1:37" ht="15" customHeight="1" x14ac:dyDescent="0.2">
      <c r="A32" s="239"/>
      <c r="B32" s="240"/>
      <c r="C32" s="240"/>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4"/>
      <c r="AK32" s="245"/>
    </row>
    <row r="33" spans="1:37" ht="15" customHeight="1"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8"/>
    </row>
    <row r="34" spans="1:37" ht="15" customHeight="1" x14ac:dyDescent="0.2">
      <c r="A34" s="246" t="s">
        <v>15</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1:37" ht="15" customHeight="1" x14ac:dyDescent="0.2">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8"/>
    </row>
    <row r="36" spans="1:37" ht="15" customHeight="1" x14ac:dyDescent="0.2">
      <c r="A36" s="249" t="s">
        <v>9</v>
      </c>
      <c r="B36" s="250"/>
      <c r="C36" s="250"/>
      <c r="D36" s="250"/>
      <c r="E36" s="273"/>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58" t="str">
        <f>IF(SUM(E36:AI37)=0,"",SUM(E36:AI37))</f>
        <v/>
      </c>
      <c r="AK36" s="259"/>
    </row>
    <row r="37" spans="1:37" ht="15" customHeight="1" thickBot="1" x14ac:dyDescent="0.25">
      <c r="A37" s="251"/>
      <c r="B37" s="252"/>
      <c r="C37" s="252"/>
      <c r="D37" s="252"/>
      <c r="E37" s="274"/>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60"/>
      <c r="AK37" s="261"/>
    </row>
    <row r="38" spans="1:37" ht="1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ht="15" customHeight="1" x14ac:dyDescent="0.2">
      <c r="A39" s="37"/>
      <c r="B39" s="278"/>
      <c r="C39" s="278"/>
      <c r="D39" s="278"/>
      <c r="E39" s="278"/>
      <c r="F39" s="278"/>
      <c r="G39" s="278"/>
      <c r="H39" s="278"/>
      <c r="I39" s="37"/>
      <c r="J39" s="175" t="s">
        <v>17</v>
      </c>
      <c r="K39" s="277"/>
      <c r="L39" s="277"/>
      <c r="M39" s="277"/>
      <c r="N39" s="277"/>
      <c r="O39" s="277"/>
      <c r="P39" s="277"/>
      <c r="Q39" s="277"/>
      <c r="R39" s="277"/>
      <c r="S39" s="37"/>
      <c r="T39" s="278"/>
      <c r="U39" s="278"/>
      <c r="V39" s="278"/>
      <c r="W39" s="278"/>
      <c r="X39" s="278"/>
      <c r="Y39" s="278"/>
      <c r="Z39" s="278"/>
      <c r="AA39" s="37"/>
      <c r="AB39" s="175" t="s">
        <v>17</v>
      </c>
      <c r="AC39" s="277"/>
      <c r="AD39" s="277"/>
      <c r="AE39" s="277"/>
      <c r="AF39" s="277"/>
      <c r="AG39" s="277"/>
      <c r="AH39" s="277"/>
      <c r="AI39" s="277"/>
      <c r="AJ39" s="277"/>
      <c r="AK39" s="37"/>
    </row>
    <row r="40" spans="1:37" ht="15" customHeight="1" x14ac:dyDescent="0.2">
      <c r="A40" s="37"/>
      <c r="B40" s="278"/>
      <c r="C40" s="278"/>
      <c r="D40" s="278"/>
      <c r="E40" s="278"/>
      <c r="F40" s="278"/>
      <c r="G40" s="278"/>
      <c r="H40" s="278"/>
      <c r="I40" s="37"/>
      <c r="J40" s="175"/>
      <c r="K40" s="277"/>
      <c r="L40" s="277"/>
      <c r="M40" s="277"/>
      <c r="N40" s="277"/>
      <c r="O40" s="277"/>
      <c r="P40" s="277"/>
      <c r="Q40" s="277"/>
      <c r="R40" s="277"/>
      <c r="S40" s="37"/>
      <c r="T40" s="278"/>
      <c r="U40" s="278"/>
      <c r="V40" s="278"/>
      <c r="W40" s="278"/>
      <c r="X40" s="278"/>
      <c r="Y40" s="278"/>
      <c r="Z40" s="278"/>
      <c r="AA40" s="37"/>
      <c r="AB40" s="175"/>
      <c r="AC40" s="277"/>
      <c r="AD40" s="277"/>
      <c r="AE40" s="277"/>
      <c r="AF40" s="277"/>
      <c r="AG40" s="277"/>
      <c r="AH40" s="277"/>
      <c r="AI40" s="277"/>
      <c r="AJ40" s="277"/>
      <c r="AK40" s="37"/>
    </row>
    <row r="41" spans="1:37" ht="15" customHeight="1" x14ac:dyDescent="0.2">
      <c r="A41" s="37"/>
      <c r="B41" s="278"/>
      <c r="C41" s="278"/>
      <c r="D41" s="278"/>
      <c r="E41" s="278"/>
      <c r="F41" s="278"/>
      <c r="G41" s="278"/>
      <c r="H41" s="278"/>
      <c r="I41" s="37"/>
      <c r="J41" s="175"/>
      <c r="K41" s="277"/>
      <c r="L41" s="277"/>
      <c r="M41" s="277"/>
      <c r="N41" s="277"/>
      <c r="O41" s="277"/>
      <c r="P41" s="277"/>
      <c r="Q41" s="277"/>
      <c r="R41" s="277"/>
      <c r="S41" s="37"/>
      <c r="T41" s="278"/>
      <c r="U41" s="278"/>
      <c r="V41" s="278"/>
      <c r="W41" s="278"/>
      <c r="X41" s="278"/>
      <c r="Y41" s="278"/>
      <c r="Z41" s="278"/>
      <c r="AA41" s="37"/>
      <c r="AB41" s="175"/>
      <c r="AC41" s="277"/>
      <c r="AD41" s="277"/>
      <c r="AE41" s="277"/>
      <c r="AF41" s="277"/>
      <c r="AG41" s="277"/>
      <c r="AH41" s="277"/>
      <c r="AI41" s="277"/>
      <c r="AJ41" s="277"/>
      <c r="AK41" s="37"/>
    </row>
    <row r="42" spans="1:37" ht="15" customHeight="1" x14ac:dyDescent="0.2">
      <c r="A42" s="37"/>
      <c r="B42" s="278"/>
      <c r="C42" s="278"/>
      <c r="D42" s="278"/>
      <c r="E42" s="278"/>
      <c r="F42" s="278"/>
      <c r="G42" s="278"/>
      <c r="H42" s="278"/>
      <c r="I42" s="37"/>
      <c r="J42" s="175"/>
      <c r="K42" s="277"/>
      <c r="L42" s="277"/>
      <c r="M42" s="277"/>
      <c r="N42" s="277"/>
      <c r="O42" s="277"/>
      <c r="P42" s="277"/>
      <c r="Q42" s="277"/>
      <c r="R42" s="277"/>
      <c r="S42" s="37"/>
      <c r="T42" s="278"/>
      <c r="U42" s="278"/>
      <c r="V42" s="278"/>
      <c r="W42" s="278"/>
      <c r="X42" s="278"/>
      <c r="Y42" s="278"/>
      <c r="Z42" s="278"/>
      <c r="AA42" s="37"/>
      <c r="AB42" s="175"/>
      <c r="AC42" s="277"/>
      <c r="AD42" s="277"/>
      <c r="AE42" s="277"/>
      <c r="AF42" s="277"/>
      <c r="AG42" s="277"/>
      <c r="AH42" s="277"/>
      <c r="AI42" s="277"/>
      <c r="AJ42" s="277"/>
      <c r="AK42" s="37"/>
    </row>
    <row r="43" spans="1:37" ht="15" customHeight="1" x14ac:dyDescent="0.2">
      <c r="A43" s="37"/>
      <c r="B43" s="278"/>
      <c r="C43" s="278"/>
      <c r="D43" s="278"/>
      <c r="E43" s="278"/>
      <c r="F43" s="278"/>
      <c r="G43" s="278"/>
      <c r="H43" s="278"/>
      <c r="I43" s="37"/>
      <c r="J43" s="175"/>
      <c r="K43" s="277"/>
      <c r="L43" s="277"/>
      <c r="M43" s="277"/>
      <c r="N43" s="277"/>
      <c r="O43" s="277"/>
      <c r="P43" s="277"/>
      <c r="Q43" s="277"/>
      <c r="R43" s="277"/>
      <c r="S43" s="37"/>
      <c r="T43" s="278"/>
      <c r="U43" s="278"/>
      <c r="V43" s="278"/>
      <c r="W43" s="278"/>
      <c r="X43" s="278"/>
      <c r="Y43" s="278"/>
      <c r="Z43" s="278"/>
      <c r="AA43" s="37"/>
      <c r="AB43" s="175"/>
      <c r="AC43" s="277"/>
      <c r="AD43" s="277"/>
      <c r="AE43" s="277"/>
      <c r="AF43" s="277"/>
      <c r="AG43" s="277"/>
      <c r="AH43" s="277"/>
      <c r="AI43" s="277"/>
      <c r="AJ43" s="277"/>
      <c r="AK43" s="37"/>
    </row>
    <row r="44" spans="1:37" ht="15" customHeight="1" x14ac:dyDescent="0.2">
      <c r="A44" s="37"/>
      <c r="B44" s="278"/>
      <c r="C44" s="278"/>
      <c r="D44" s="278"/>
      <c r="E44" s="278"/>
      <c r="F44" s="278"/>
      <c r="G44" s="278"/>
      <c r="H44" s="278"/>
      <c r="I44" s="37"/>
      <c r="J44" s="175"/>
      <c r="K44" s="277"/>
      <c r="L44" s="277"/>
      <c r="M44" s="277"/>
      <c r="N44" s="277"/>
      <c r="O44" s="277"/>
      <c r="P44" s="277"/>
      <c r="Q44" s="277"/>
      <c r="R44" s="277"/>
      <c r="S44" s="37"/>
      <c r="T44" s="278"/>
      <c r="U44" s="278"/>
      <c r="V44" s="278"/>
      <c r="W44" s="278"/>
      <c r="X44" s="278"/>
      <c r="Y44" s="278"/>
      <c r="Z44" s="278"/>
      <c r="AA44" s="37"/>
      <c r="AB44" s="175"/>
      <c r="AC44" s="277"/>
      <c r="AD44" s="277"/>
      <c r="AE44" s="277"/>
      <c r="AF44" s="277"/>
      <c r="AG44" s="277"/>
      <c r="AH44" s="277"/>
      <c r="AI44" s="277"/>
      <c r="AJ44" s="277"/>
      <c r="AK44" s="37"/>
    </row>
    <row r="45" spans="1:37" ht="15" customHeight="1" x14ac:dyDescent="0.2">
      <c r="A45" s="37"/>
      <c r="B45" s="257" t="s">
        <v>16</v>
      </c>
      <c r="C45" s="257"/>
      <c r="D45" s="257"/>
      <c r="E45" s="257"/>
      <c r="F45" s="257"/>
      <c r="G45" s="257"/>
      <c r="H45" s="257"/>
      <c r="I45" s="37"/>
      <c r="J45" s="257" t="s">
        <v>18</v>
      </c>
      <c r="K45" s="257"/>
      <c r="L45" s="257"/>
      <c r="M45" s="257"/>
      <c r="N45" s="257"/>
      <c r="O45" s="257"/>
      <c r="P45" s="257"/>
      <c r="Q45" s="257"/>
      <c r="R45" s="257"/>
      <c r="S45" s="37"/>
      <c r="T45" s="257" t="s">
        <v>16</v>
      </c>
      <c r="U45" s="257"/>
      <c r="V45" s="257"/>
      <c r="W45" s="257"/>
      <c r="X45" s="257"/>
      <c r="Y45" s="257"/>
      <c r="Z45" s="257"/>
      <c r="AA45" s="37"/>
      <c r="AB45" s="257" t="s">
        <v>19</v>
      </c>
      <c r="AC45" s="257"/>
      <c r="AD45" s="257"/>
      <c r="AE45" s="257"/>
      <c r="AF45" s="257"/>
      <c r="AG45" s="257"/>
      <c r="AH45" s="257"/>
      <c r="AI45" s="257"/>
      <c r="AJ45" s="257"/>
      <c r="AK45" s="37"/>
    </row>
  </sheetData>
  <sheetProtection algorithmName="SHA-512" hashValue="d4uMox4M41Enx2+s/WxmLtbtepUGS7kITm37i1MBwVyDqT2hieeq0PHYVyBb6GnZzCRTjw+x4JCW8lzJJw6K7w==" saltValue="3g3WIv1b0/Y4b2eCcrVaAQ==" spinCount="100000" sheet="1" objects="1" scenarios="1"/>
  <mergeCells count="212">
    <mergeCell ref="B45:H45"/>
    <mergeCell ref="J45:R45"/>
    <mergeCell ref="T45:Z45"/>
    <mergeCell ref="AB45:AJ45"/>
    <mergeCell ref="AI36:AI37"/>
    <mergeCell ref="AJ36:AK37"/>
    <mergeCell ref="B39:H44"/>
    <mergeCell ref="J39:J44"/>
    <mergeCell ref="K39:R44"/>
    <mergeCell ref="T39:Z44"/>
    <mergeCell ref="AB39:AB44"/>
    <mergeCell ref="AC39:AJ44"/>
    <mergeCell ref="AC36:AC37"/>
    <mergeCell ref="AD36:AD37"/>
    <mergeCell ref="AE36:AE37"/>
    <mergeCell ref="AF36:AF37"/>
    <mergeCell ref="AG36:AG37"/>
    <mergeCell ref="AH36:AH37"/>
    <mergeCell ref="W36:W37"/>
    <mergeCell ref="X36:X37"/>
    <mergeCell ref="Y36:Y37"/>
    <mergeCell ref="Z36:Z37"/>
    <mergeCell ref="AA36:AA37"/>
    <mergeCell ref="AB36:AB37"/>
    <mergeCell ref="S36:S37"/>
    <mergeCell ref="T36:T37"/>
    <mergeCell ref="U36:U37"/>
    <mergeCell ref="V36:V37"/>
    <mergeCell ref="K36:K37"/>
    <mergeCell ref="L36:L37"/>
    <mergeCell ref="M36:M37"/>
    <mergeCell ref="N36:N37"/>
    <mergeCell ref="O36:O37"/>
    <mergeCell ref="P36:P37"/>
    <mergeCell ref="AJ31:AK32"/>
    <mergeCell ref="A33:AK33"/>
    <mergeCell ref="A34:AK35"/>
    <mergeCell ref="A36:D37"/>
    <mergeCell ref="E36:E37"/>
    <mergeCell ref="F36:F37"/>
    <mergeCell ref="G36:G37"/>
    <mergeCell ref="H36:H37"/>
    <mergeCell ref="I36:I37"/>
    <mergeCell ref="J36:J37"/>
    <mergeCell ref="AD31:AD32"/>
    <mergeCell ref="AE31:AE32"/>
    <mergeCell ref="AF31:AF32"/>
    <mergeCell ref="AG31:AG32"/>
    <mergeCell ref="AH31:AH32"/>
    <mergeCell ref="AI31:AI32"/>
    <mergeCell ref="X31:X32"/>
    <mergeCell ref="Y31:Y32"/>
    <mergeCell ref="Z31:Z32"/>
    <mergeCell ref="AA31:AA32"/>
    <mergeCell ref="AB31:AB32"/>
    <mergeCell ref="AC31:AC32"/>
    <mergeCell ref="Q36:Q37"/>
    <mergeCell ref="R36:R37"/>
    <mergeCell ref="T31:T32"/>
    <mergeCell ref="U31:U32"/>
    <mergeCell ref="V31:V32"/>
    <mergeCell ref="W31:W32"/>
    <mergeCell ref="L31:L32"/>
    <mergeCell ref="M31:M32"/>
    <mergeCell ref="N31:N32"/>
    <mergeCell ref="O31:O32"/>
    <mergeCell ref="P31:P32"/>
    <mergeCell ref="Q31:Q32"/>
    <mergeCell ref="R31:R32"/>
    <mergeCell ref="S31:S32"/>
    <mergeCell ref="AJ28:AK29"/>
    <mergeCell ref="A30:AK30"/>
    <mergeCell ref="A31:D32"/>
    <mergeCell ref="E31:E32"/>
    <mergeCell ref="F31:F32"/>
    <mergeCell ref="G31:G32"/>
    <mergeCell ref="H31:H32"/>
    <mergeCell ref="I31:I32"/>
    <mergeCell ref="J31:J32"/>
    <mergeCell ref="K31:K32"/>
    <mergeCell ref="AD28:AD29"/>
    <mergeCell ref="AE28:AE29"/>
    <mergeCell ref="AF28:AF29"/>
    <mergeCell ref="AG28:AG29"/>
    <mergeCell ref="AH28:AH29"/>
    <mergeCell ref="AI28:AI29"/>
    <mergeCell ref="X28:X29"/>
    <mergeCell ref="Y28:Y29"/>
    <mergeCell ref="Z28:Z29"/>
    <mergeCell ref="AA28:AA29"/>
    <mergeCell ref="AB28:AB29"/>
    <mergeCell ref="AC28:AC29"/>
    <mergeCell ref="F28:F29"/>
    <mergeCell ref="G28:G29"/>
    <mergeCell ref="H28:H29"/>
    <mergeCell ref="I28:I29"/>
    <mergeCell ref="J28:J29"/>
    <mergeCell ref="K28:K29"/>
    <mergeCell ref="T28:T29"/>
    <mergeCell ref="U28:U29"/>
    <mergeCell ref="V28:V29"/>
    <mergeCell ref="W28:W29"/>
    <mergeCell ref="L28:L29"/>
    <mergeCell ref="M28:M29"/>
    <mergeCell ref="N28:N29"/>
    <mergeCell ref="O28:O29"/>
    <mergeCell ref="R28:R29"/>
    <mergeCell ref="S28:S29"/>
    <mergeCell ref="P28:P29"/>
    <mergeCell ref="Q28:Q29"/>
    <mergeCell ref="P23:P24"/>
    <mergeCell ref="Q23:Q24"/>
    <mergeCell ref="R23:R24"/>
    <mergeCell ref="S23:S24"/>
    <mergeCell ref="AG23:AG24"/>
    <mergeCell ref="AH23:AH24"/>
    <mergeCell ref="AI23:AI24"/>
    <mergeCell ref="T23:T24"/>
    <mergeCell ref="I23:I24"/>
    <mergeCell ref="J23:J24"/>
    <mergeCell ref="K23:K24"/>
    <mergeCell ref="L23:L24"/>
    <mergeCell ref="M23:M24"/>
    <mergeCell ref="N23:N24"/>
    <mergeCell ref="AB18:AB19"/>
    <mergeCell ref="AC18:AC19"/>
    <mergeCell ref="R18:R19"/>
    <mergeCell ref="S18:S19"/>
    <mergeCell ref="AJ23:AK24"/>
    <mergeCell ref="A25:A29"/>
    <mergeCell ref="B25:D27"/>
    <mergeCell ref="E25:AI27"/>
    <mergeCell ref="AJ25:AK27"/>
    <mergeCell ref="B28:D29"/>
    <mergeCell ref="E28:E29"/>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N18:N19"/>
    <mergeCell ref="O18:O19"/>
    <mergeCell ref="P18:P19"/>
    <mergeCell ref="Q18:Q19"/>
    <mergeCell ref="AJ18:AK19"/>
    <mergeCell ref="A20:A24"/>
    <mergeCell ref="B20:D22"/>
    <mergeCell ref="E20:AI22"/>
    <mergeCell ref="AJ20:AK22"/>
    <mergeCell ref="B23:D24"/>
    <mergeCell ref="E23:E24"/>
    <mergeCell ref="F23:F24"/>
    <mergeCell ref="G23:G24"/>
    <mergeCell ref="H23:H24"/>
    <mergeCell ref="AD18:AD19"/>
    <mergeCell ref="AE18:AE19"/>
    <mergeCell ref="AF18:AF19"/>
    <mergeCell ref="AG18:AG19"/>
    <mergeCell ref="AH18:AH19"/>
    <mergeCell ref="AI18:AI19"/>
    <mergeCell ref="X18:X19"/>
    <mergeCell ref="Y18:Y19"/>
    <mergeCell ref="Z18:Z19"/>
    <mergeCell ref="AA18:AA19"/>
    <mergeCell ref="AJ13:AK14"/>
    <mergeCell ref="A15:A19"/>
    <mergeCell ref="B15:D17"/>
    <mergeCell ref="E15:AI17"/>
    <mergeCell ref="AJ15:AK17"/>
    <mergeCell ref="B18:D19"/>
    <mergeCell ref="E18:E19"/>
    <mergeCell ref="A8:G9"/>
    <mergeCell ref="H8:P8"/>
    <mergeCell ref="S8:AA8"/>
    <mergeCell ref="F18:F19"/>
    <mergeCell ref="G18:G19"/>
    <mergeCell ref="H18:H19"/>
    <mergeCell ref="I18:I19"/>
    <mergeCell ref="J18:J19"/>
    <mergeCell ref="K18:K19"/>
    <mergeCell ref="A13:D14"/>
    <mergeCell ref="E13:AI13"/>
    <mergeCell ref="T18:T19"/>
    <mergeCell ref="U18:U19"/>
    <mergeCell ref="V18:V19"/>
    <mergeCell ref="W18:W19"/>
    <mergeCell ref="L18:L19"/>
    <mergeCell ref="M18:M19"/>
    <mergeCell ref="AJ9:AK12"/>
    <mergeCell ref="A2:F2"/>
    <mergeCell ref="G2:S2"/>
    <mergeCell ref="V2:X2"/>
    <mergeCell ref="Y2:AC2"/>
    <mergeCell ref="AH2:AK8"/>
    <mergeCell ref="A4:F4"/>
    <mergeCell ref="G4:S4"/>
    <mergeCell ref="A6:F6"/>
    <mergeCell ref="H6:P6"/>
    <mergeCell ref="S6:AA6"/>
    <mergeCell ref="A11:P12"/>
    <mergeCell ref="R11:T11"/>
    <mergeCell ref="U11:Y11"/>
    <mergeCell ref="AB11:AC11"/>
    <mergeCell ref="AD11:AH11"/>
  </mergeCells>
  <conditionalFormatting sqref="E36:AK37">
    <cfRule type="expression" dxfId="55" priority="1">
      <formula>$AJ$31=""</formula>
    </cfRule>
  </conditionalFormatting>
  <printOptions horizontalCentered="1" verticalCentered="1"/>
  <pageMargins left="0.70866141732283472" right="0.70866141732283472" top="0.94488188976377963" bottom="0.74803149606299213" header="0.31496062992125984" footer="0.31496062992125984"/>
  <pageSetup paperSize="9" scale="71" orientation="landscape" r:id="rId1"/>
  <headerFooter>
    <oddHeader>&amp;L&amp;"Arial Black,Standard"&amp;16Stundennachweis | Timeseddel
&amp;K003399Interreg Deutschland-Danmark&amp;C&amp;G&amp;R&amp;G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7" id="{0498B150-5ED6-4FFF-A25F-6FE3399AA6CA}">
            <xm:f>AND('Beschäftigung | Ansættelse'!$K$116="x",'Beschäftigung | Ansættelse'!$K$121="x",'Beschäftigung | Ansættelse'!$O$162="x")</xm:f>
            <x14:dxf>
              <font>
                <color theme="1"/>
              </font>
              <fill>
                <patternFill>
                  <bgColor theme="4" tint="0.79998168889431442"/>
                </patternFill>
              </fill>
            </x14:dxf>
          </x14:cfRule>
          <xm:sqref>E15:AI19</xm:sqref>
        </x14:conditionalFormatting>
        <x14:conditionalFormatting xmlns:xm="http://schemas.microsoft.com/office/excel/2006/main">
          <x14:cfRule type="expression" priority="6" id="{22FA0DEF-E8F0-405C-87D1-B82A1D7A4A66}">
            <xm:f>AND('Beschäftigung | Ansættelse'!$K$116="x",'Beschäftigung | Ansættelse'!$K$121="x",'Beschäftigung | Ansættelse'!$O$162="x")</xm:f>
            <x14:dxf>
              <font>
                <color theme="1"/>
              </font>
              <fill>
                <patternFill>
                  <bgColor theme="0"/>
                </patternFill>
              </fill>
            </x14:dxf>
          </x14:cfRule>
          <xm:sqref>AJ18:AK19</xm:sqref>
        </x14:conditionalFormatting>
        <x14:conditionalFormatting xmlns:xm="http://schemas.microsoft.com/office/excel/2006/main">
          <x14:cfRule type="expression" priority="5" id="{613F7102-BA71-46FC-889D-1402A70F06AC}">
            <xm:f>AND('Beschäftigung | Ansættelse'!$P$116="x",'Beschäftigung | Ansættelse'!$P$121="x",'Beschäftigung | Ansættelse'!$O$162="x")</xm:f>
            <x14:dxf>
              <font>
                <color theme="1"/>
              </font>
              <fill>
                <patternFill>
                  <bgColor theme="4" tint="0.79998168889431442"/>
                </patternFill>
              </fill>
            </x14:dxf>
          </x14:cfRule>
          <xm:sqref>E20:AI24</xm:sqref>
        </x14:conditionalFormatting>
        <x14:conditionalFormatting xmlns:xm="http://schemas.microsoft.com/office/excel/2006/main">
          <x14:cfRule type="expression" priority="4" id="{968B7D21-21C9-4839-A506-DA3AC8F8F845}">
            <xm:f>AND('Beschäftigung | Ansættelse'!$P$116="x",'Beschäftigung | Ansættelse'!$P$121="x",'Beschäftigung | Ansættelse'!$O$162="x")</xm:f>
            <x14:dxf>
              <font>
                <color theme="1"/>
              </font>
              <fill>
                <patternFill>
                  <bgColor theme="0"/>
                </patternFill>
              </fill>
            </x14:dxf>
          </x14:cfRule>
          <xm:sqref>AJ23:AK24</xm:sqref>
        </x14:conditionalFormatting>
        <x14:conditionalFormatting xmlns:xm="http://schemas.microsoft.com/office/excel/2006/main">
          <x14:cfRule type="expression" priority="3" id="{7780D324-6EBF-4511-ABF4-46EE1366C84F}">
            <xm:f>AND('Beschäftigung | Ansættelse'!$U$116="x",'Beschäftigung | Ansættelse'!$U$121="x",'Beschäftigung | Ansættelse'!$O$162="x")</xm:f>
            <x14:dxf>
              <font>
                <color theme="1"/>
              </font>
              <fill>
                <patternFill>
                  <bgColor theme="4" tint="0.79998168889431442"/>
                </patternFill>
              </fill>
            </x14:dxf>
          </x14:cfRule>
          <xm:sqref>E25:AI29</xm:sqref>
        </x14:conditionalFormatting>
        <x14:conditionalFormatting xmlns:xm="http://schemas.microsoft.com/office/excel/2006/main">
          <x14:cfRule type="expression" priority="2" id="{A51A7450-8FF3-4EFA-AC7A-100EDD1FEBE3}">
            <xm:f>AND('Beschäftigung | Ansættelse'!$U$116="x",'Beschäftigung | Ansættelse'!$U$121="x",'Beschäftigung | Ansættelse'!$O$162="x")</xm:f>
            <x14:dxf>
              <font>
                <color theme="1"/>
              </font>
              <fill>
                <patternFill>
                  <bgColor theme="0"/>
                </patternFill>
              </fill>
            </x14:dxf>
          </x14:cfRule>
          <xm:sqref>AJ28:AK29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Quellen!$B$29:$B$37</xm:f>
          </x14:formula1>
          <xm:sqref>AD11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15</vt:i4>
      </vt:variant>
    </vt:vector>
  </HeadingPairs>
  <TitlesOfParts>
    <vt:vector size="33" baseType="lpstr">
      <vt:lpstr>Quellen</vt:lpstr>
      <vt:lpstr>Leitfaden | Vejledning</vt:lpstr>
      <vt:lpstr>Beschäftigung | Ansættelse</vt:lpstr>
      <vt:lpstr>Muster Stunden | Model timer</vt:lpstr>
      <vt:lpstr>01 - Januar</vt:lpstr>
      <vt:lpstr>02 - Februar</vt:lpstr>
      <vt:lpstr>03 - März | Marts</vt:lpstr>
      <vt:lpstr>04 - April</vt:lpstr>
      <vt:lpstr>05 - Mai | Maj</vt:lpstr>
      <vt:lpstr>06 - Juni</vt:lpstr>
      <vt:lpstr>07 - Juli</vt:lpstr>
      <vt:lpstr>08 - August</vt:lpstr>
      <vt:lpstr>09 - September</vt:lpstr>
      <vt:lpstr>10 - Oktober</vt:lpstr>
      <vt:lpstr>11 - November</vt:lpstr>
      <vt:lpstr>12 - Dezember | December</vt:lpstr>
      <vt:lpstr>Gesamt | Total</vt:lpstr>
      <vt:lpstr>Änderungslog | Ændringslog</vt:lpstr>
      <vt:lpstr>'01 - Januar'!Druckbereich</vt:lpstr>
      <vt:lpstr>'02 - Februar'!Druckbereich</vt:lpstr>
      <vt:lpstr>'03 - März | Marts'!Druckbereich</vt:lpstr>
      <vt:lpstr>'04 - April'!Druckbereich</vt:lpstr>
      <vt:lpstr>'05 - Mai | Maj'!Druckbereich</vt:lpstr>
      <vt:lpstr>'06 - Juni'!Druckbereich</vt:lpstr>
      <vt:lpstr>'07 - Juli'!Druckbereich</vt:lpstr>
      <vt:lpstr>'08 - August'!Druckbereich</vt:lpstr>
      <vt:lpstr>'09 - September'!Druckbereich</vt:lpstr>
      <vt:lpstr>'10 - Oktober'!Druckbereich</vt:lpstr>
      <vt:lpstr>'11 - November'!Druckbereich</vt:lpstr>
      <vt:lpstr>'12 - Dezember | December'!Druckbereich</vt:lpstr>
      <vt:lpstr>'Beschäftigung | Ansættelse'!Druckbereich</vt:lpstr>
      <vt:lpstr>'Gesamt | Total'!Druckbereich</vt:lpstr>
      <vt:lpstr>'Muster Stunden | Model timer'!Druckbereich</vt:lpstr>
    </vt:vector>
  </TitlesOfParts>
  <Company>IB.SH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Wagenknecht, Florian</dc:creator>
  <cp:lastModifiedBy>Wagenknecht, Florian</cp:lastModifiedBy>
  <cp:lastPrinted>2023-06-13T14:57:39Z</cp:lastPrinted>
  <dcterms:created xsi:type="dcterms:W3CDTF">2023-05-03T13:29:51Z</dcterms:created>
  <dcterms:modified xsi:type="dcterms:W3CDTF">2023-12-06T08:28:03Z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D">
    <vt:lpwstr>00000000000c4e46d41d8cd98f00b204e9800998ecf8427e31be0be0f1616131ff38450d8b0f7e8043606a483540d21b8cf959ffe1b078db</vt:lpwstr>
  </property>
</Properties>
</file>