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X:\5311\Interreg 6A\6_Formulare &amp; Mustertexte\01 Antrag\Budgetformular\"/>
    </mc:Choice>
  </mc:AlternateContent>
  <workbookProtection workbookAlgorithmName="SHA-512" workbookHashValue="XGlJA8Xf5Pts5ipfbkUIEz3Y5A54WHk+2Csjmcdrt5JVtQLA3Y+v6QdOhoKIvlms6VYgsUFRpJTvtcKYBMJhGA==" workbookSaltValue="y4GhSATc2AZQBxM67tXXdA==" workbookSpinCount="100000" lockStructure="1"/>
  <bookViews>
    <workbookView xWindow="0" yWindow="0" windowWidth="25200" windowHeight="11850" firstSheet="1" activeTab="1"/>
  </bookViews>
  <sheets>
    <sheet name="Quellen" sheetId="21" state="hidden" r:id="rId1"/>
    <sheet name="Angaben-Oplysninger" sheetId="35" r:id="rId2"/>
    <sheet name="Übersicht-Overblik" sheetId="6" r:id="rId3"/>
    <sheet name="Leadpartner" sheetId="20" r:id="rId4"/>
    <sheet name="Projektpartner 1" sheetId="94" r:id="rId5"/>
    <sheet name="Projektpartner 2" sheetId="95" r:id="rId6"/>
    <sheet name="Projektpartner 3" sheetId="96" r:id="rId7"/>
    <sheet name="Projektpartner 4" sheetId="97" r:id="rId8"/>
    <sheet name="Projektpartner 5" sheetId="98" r:id="rId9"/>
    <sheet name="Projektpartner 6" sheetId="99" r:id="rId10"/>
    <sheet name="Projektpartner 7" sheetId="100" r:id="rId11"/>
    <sheet name="Projektpartner 8" sheetId="101" r:id="rId12"/>
    <sheet name="Projektpartner 9" sheetId="102" r:id="rId13"/>
    <sheet name="Projektpartner 10" sheetId="103" r:id="rId14"/>
    <sheet name="Projektpartner 11" sheetId="104" r:id="rId15"/>
    <sheet name="Projektpartner 12" sheetId="105" r:id="rId16"/>
    <sheet name="Projektpartner 13" sheetId="106" r:id="rId17"/>
    <sheet name="Projektpartner 14" sheetId="107" r:id="rId18"/>
  </sheets>
  <definedNames>
    <definedName name="_xlnm._FilterDatabase" localSheetId="3" hidden="1">Quellen!#REF!</definedName>
    <definedName name="_xlnm._FilterDatabase" localSheetId="4" hidden="1">Quellen!#REF!</definedName>
    <definedName name="_xlnm._FilterDatabase" localSheetId="13" hidden="1">Quellen!#REF!</definedName>
    <definedName name="_xlnm._FilterDatabase" localSheetId="14" hidden="1">Quellen!#REF!</definedName>
    <definedName name="_xlnm._FilterDatabase" localSheetId="15" hidden="1">Quellen!#REF!</definedName>
    <definedName name="_xlnm._FilterDatabase" localSheetId="16" hidden="1">Quellen!#REF!</definedName>
    <definedName name="_xlnm._FilterDatabase" localSheetId="17" hidden="1">Quellen!#REF!</definedName>
    <definedName name="_xlnm._FilterDatabase" localSheetId="5" hidden="1">Quellen!#REF!</definedName>
    <definedName name="_xlnm._FilterDatabase" localSheetId="6" hidden="1">Quellen!#REF!</definedName>
    <definedName name="_xlnm._FilterDatabase" localSheetId="7" hidden="1">Quellen!#REF!</definedName>
    <definedName name="_xlnm._FilterDatabase" localSheetId="8" hidden="1">Quellen!#REF!</definedName>
    <definedName name="_xlnm._FilterDatabase" localSheetId="9" hidden="1">Quellen!#REF!</definedName>
    <definedName name="_xlnm._FilterDatabase" localSheetId="10" hidden="1">Quellen!#REF!</definedName>
    <definedName name="_xlnm._FilterDatabase" localSheetId="11" hidden="1">Quellen!#REF!</definedName>
    <definedName name="_xlnm._FilterDatabase" localSheetId="12" hidden="1">Quellen!#REF!</definedName>
    <definedName name="_xlnm.Print_Area" localSheetId="1">'Angaben-Oplysninger'!$A$1:$F$41</definedName>
  </definedNames>
  <calcPr calcId="162913"/>
</workbook>
</file>

<file path=xl/calcChain.xml><?xml version="1.0" encoding="utf-8"?>
<calcChain xmlns="http://schemas.openxmlformats.org/spreadsheetml/2006/main">
  <c r="Q84" i="94" l="1"/>
  <c r="Q84" i="95"/>
  <c r="Q84" i="96"/>
  <c r="Q84" i="97"/>
  <c r="Q84" i="98"/>
  <c r="Q84" i="99"/>
  <c r="Q84" i="100"/>
  <c r="Q84" i="101"/>
  <c r="Q84" i="102"/>
  <c r="Q84" i="103"/>
  <c r="Q84" i="104"/>
  <c r="Q84" i="105"/>
  <c r="Q84" i="106"/>
  <c r="Q84" i="107"/>
  <c r="Q84" i="20"/>
  <c r="K85" i="94" l="1"/>
  <c r="K85" i="95"/>
  <c r="K85" i="96"/>
  <c r="K85" i="97"/>
  <c r="K85" i="98"/>
  <c r="K85" i="99"/>
  <c r="K85" i="100"/>
  <c r="K85" i="101"/>
  <c r="K85" i="102"/>
  <c r="K85" i="103"/>
  <c r="K85" i="104"/>
  <c r="K85" i="105"/>
  <c r="K85" i="106"/>
  <c r="K85" i="107"/>
  <c r="K85" i="20"/>
  <c r="N85" i="94"/>
  <c r="N85" i="95"/>
  <c r="N85" i="96"/>
  <c r="N85" i="97"/>
  <c r="N85" i="98"/>
  <c r="N85" i="99"/>
  <c r="N85" i="100"/>
  <c r="N85" i="101"/>
  <c r="N85" i="102"/>
  <c r="N85" i="103"/>
  <c r="N85" i="104"/>
  <c r="N85" i="105"/>
  <c r="N85" i="106"/>
  <c r="N85" i="107"/>
  <c r="N85" i="20"/>
  <c r="N84" i="94"/>
  <c r="N84" i="95"/>
  <c r="N84" i="96"/>
  <c r="N84" i="97"/>
  <c r="N84" i="98"/>
  <c r="N84" i="99"/>
  <c r="N84" i="100"/>
  <c r="N84" i="101"/>
  <c r="N84" i="102"/>
  <c r="N84" i="103"/>
  <c r="N84" i="104"/>
  <c r="N84" i="105"/>
  <c r="N84" i="106"/>
  <c r="N84" i="107"/>
  <c r="N84" i="20"/>
  <c r="O84" i="94"/>
  <c r="O84" i="95"/>
  <c r="O84" i="96"/>
  <c r="O84" i="97"/>
  <c r="O84" i="98"/>
  <c r="O84" i="99"/>
  <c r="O84" i="100"/>
  <c r="O84" i="101"/>
  <c r="O84" i="102"/>
  <c r="O84" i="103"/>
  <c r="O84" i="104"/>
  <c r="O84" i="105"/>
  <c r="O84" i="106"/>
  <c r="O84" i="107"/>
  <c r="O84" i="20"/>
  <c r="G53" i="6" l="1"/>
  <c r="J33" i="6" l="1"/>
  <c r="M66" i="6" l="1"/>
  <c r="M65" i="6"/>
  <c r="M64" i="6"/>
  <c r="M63" i="6"/>
  <c r="M62" i="6"/>
  <c r="M61" i="6"/>
  <c r="M60" i="6"/>
  <c r="M59" i="6"/>
  <c r="M58" i="6"/>
  <c r="M57" i="6"/>
  <c r="H33" i="6" l="1"/>
  <c r="H4" i="94" l="1"/>
  <c r="H4" i="95"/>
  <c r="H4" i="96"/>
  <c r="H4" i="97"/>
  <c r="H4" i="98"/>
  <c r="H4" i="99"/>
  <c r="H4" i="100"/>
  <c r="H4" i="101"/>
  <c r="H4" i="102"/>
  <c r="H4" i="103"/>
  <c r="H4" i="104"/>
  <c r="H4" i="105"/>
  <c r="H4" i="106"/>
  <c r="H4" i="107"/>
  <c r="H4" i="20"/>
  <c r="N49" i="94"/>
  <c r="N49" i="95"/>
  <c r="N49" i="96"/>
  <c r="N49" i="97"/>
  <c r="N49" i="98"/>
  <c r="N49" i="99"/>
  <c r="N49" i="100"/>
  <c r="N49" i="101"/>
  <c r="N49" i="102"/>
  <c r="N49" i="103"/>
  <c r="N49" i="104"/>
  <c r="N49" i="105"/>
  <c r="N49" i="106"/>
  <c r="N49" i="107"/>
  <c r="N49" i="20"/>
  <c r="M49" i="94"/>
  <c r="O49" i="94" s="1"/>
  <c r="M49" i="95"/>
  <c r="M49" i="96"/>
  <c r="M49" i="97"/>
  <c r="M49" i="98"/>
  <c r="O49" i="98" s="1"/>
  <c r="M49" i="99"/>
  <c r="M49" i="100"/>
  <c r="M49" i="101"/>
  <c r="M49" i="102"/>
  <c r="O49" i="102" s="1"/>
  <c r="M49" i="103"/>
  <c r="M49" i="104"/>
  <c r="M49" i="105"/>
  <c r="M49" i="106"/>
  <c r="O49" i="106" s="1"/>
  <c r="M49" i="107"/>
  <c r="M49" i="20"/>
  <c r="L49" i="94"/>
  <c r="L49" i="95"/>
  <c r="L49" i="96"/>
  <c r="L49" i="97"/>
  <c r="L49" i="98"/>
  <c r="L49" i="99"/>
  <c r="O49" i="99" s="1"/>
  <c r="L49" i="100"/>
  <c r="L49" i="101"/>
  <c r="L49" i="102"/>
  <c r="L49" i="103"/>
  <c r="L49" i="104"/>
  <c r="L49" i="105"/>
  <c r="L49" i="106"/>
  <c r="L49" i="107"/>
  <c r="O49" i="107" s="1"/>
  <c r="L49" i="20"/>
  <c r="K49" i="94"/>
  <c r="K49" i="95"/>
  <c r="O49" i="95" s="1"/>
  <c r="K49" i="96"/>
  <c r="O49" i="96" s="1"/>
  <c r="K49" i="97"/>
  <c r="K49" i="98"/>
  <c r="K49" i="99"/>
  <c r="K49" i="100"/>
  <c r="K49" i="101"/>
  <c r="K49" i="102"/>
  <c r="K49" i="103"/>
  <c r="O49" i="103" s="1"/>
  <c r="K49" i="104"/>
  <c r="O49" i="104" s="1"/>
  <c r="K49" i="105"/>
  <c r="K49" i="106"/>
  <c r="K49" i="107"/>
  <c r="K49" i="20"/>
  <c r="O49" i="20" s="1"/>
  <c r="O49" i="100"/>
  <c r="N63" i="94"/>
  <c r="N63" i="95"/>
  <c r="N63" i="96"/>
  <c r="N63" i="97"/>
  <c r="N63" i="98"/>
  <c r="O63" i="98" s="1"/>
  <c r="N63" i="99"/>
  <c r="N63" i="100"/>
  <c r="N63" i="101"/>
  <c r="N63" i="102"/>
  <c r="N63" i="103"/>
  <c r="N63" i="104"/>
  <c r="N63" i="105"/>
  <c r="N63" i="106"/>
  <c r="N63" i="107"/>
  <c r="N63" i="20"/>
  <c r="M63" i="94"/>
  <c r="M63" i="95"/>
  <c r="M63" i="96"/>
  <c r="M63" i="97"/>
  <c r="M63" i="98"/>
  <c r="M63" i="99"/>
  <c r="M63" i="100"/>
  <c r="M63" i="101"/>
  <c r="M63" i="102"/>
  <c r="O63" i="102" s="1"/>
  <c r="M63" i="103"/>
  <c r="O63" i="103" s="1"/>
  <c r="M63" i="104"/>
  <c r="M63" i="105"/>
  <c r="M63" i="106"/>
  <c r="O63" i="106" s="1"/>
  <c r="M63" i="107"/>
  <c r="M63" i="20"/>
  <c r="L63" i="94"/>
  <c r="L63" i="95"/>
  <c r="O63" i="95" s="1"/>
  <c r="L63" i="96"/>
  <c r="O63" i="96" s="1"/>
  <c r="L63" i="97"/>
  <c r="L63" i="98"/>
  <c r="L63" i="99"/>
  <c r="L63" i="100"/>
  <c r="O63" i="100" s="1"/>
  <c r="L63" i="101"/>
  <c r="L63" i="102"/>
  <c r="L63" i="103"/>
  <c r="L63" i="104"/>
  <c r="L63" i="105"/>
  <c r="L63" i="106"/>
  <c r="L63" i="107"/>
  <c r="O63" i="107" s="1"/>
  <c r="L63" i="20"/>
  <c r="O63" i="20" s="1"/>
  <c r="K63" i="94"/>
  <c r="K63" i="95"/>
  <c r="K63" i="96"/>
  <c r="K63" i="97"/>
  <c r="K63" i="98"/>
  <c r="K63" i="99"/>
  <c r="K63" i="100"/>
  <c r="K63" i="101"/>
  <c r="K63" i="102"/>
  <c r="K63" i="103"/>
  <c r="K63" i="104"/>
  <c r="K63" i="105"/>
  <c r="K63" i="106"/>
  <c r="K63" i="107"/>
  <c r="K63" i="20"/>
  <c r="O63" i="94"/>
  <c r="O63" i="99"/>
  <c r="O63" i="104"/>
  <c r="O54" i="94"/>
  <c r="O55" i="94"/>
  <c r="O56" i="94"/>
  <c r="O57" i="94"/>
  <c r="O58" i="94"/>
  <c r="O59" i="94"/>
  <c r="O60" i="94"/>
  <c r="O61" i="94"/>
  <c r="O62" i="94"/>
  <c r="O54" i="95"/>
  <c r="O55" i="95"/>
  <c r="O56" i="95"/>
  <c r="O57" i="95"/>
  <c r="O58" i="95"/>
  <c r="O59" i="95"/>
  <c r="O60" i="95"/>
  <c r="O61" i="95"/>
  <c r="O62" i="95"/>
  <c r="O54" i="96"/>
  <c r="O55" i="96"/>
  <c r="O56" i="96"/>
  <c r="O57" i="96"/>
  <c r="O58" i="96"/>
  <c r="O59" i="96"/>
  <c r="O60" i="96"/>
  <c r="O61" i="96"/>
  <c r="O62" i="96"/>
  <c r="O54" i="97"/>
  <c r="O55" i="97"/>
  <c r="O56" i="97"/>
  <c r="O57" i="97"/>
  <c r="O58" i="97"/>
  <c r="O59" i="97"/>
  <c r="O60" i="97"/>
  <c r="O61" i="97"/>
  <c r="O62" i="97"/>
  <c r="O54" i="98"/>
  <c r="O55" i="98"/>
  <c r="O56" i="98"/>
  <c r="O57" i="98"/>
  <c r="O58" i="98"/>
  <c r="O59" i="98"/>
  <c r="O60" i="98"/>
  <c r="O61" i="98"/>
  <c r="O62" i="98"/>
  <c r="O54" i="99"/>
  <c r="O55" i="99"/>
  <c r="O56" i="99"/>
  <c r="O57" i="99"/>
  <c r="O58" i="99"/>
  <c r="O59" i="99"/>
  <c r="O60" i="99"/>
  <c r="O61" i="99"/>
  <c r="O62" i="99"/>
  <c r="O54" i="100"/>
  <c r="O55" i="100"/>
  <c r="O56" i="100"/>
  <c r="O57" i="100"/>
  <c r="O58" i="100"/>
  <c r="O59" i="100"/>
  <c r="O60" i="100"/>
  <c r="O61" i="100"/>
  <c r="O62" i="100"/>
  <c r="O54" i="101"/>
  <c r="O55" i="101"/>
  <c r="O56" i="101"/>
  <c r="O57" i="101"/>
  <c r="O58" i="101"/>
  <c r="O59" i="101"/>
  <c r="O60" i="101"/>
  <c r="O61" i="101"/>
  <c r="O62" i="101"/>
  <c r="O54" i="102"/>
  <c r="O55" i="102"/>
  <c r="O56" i="102"/>
  <c r="O57" i="102"/>
  <c r="O58" i="102"/>
  <c r="O59" i="102"/>
  <c r="O60" i="102"/>
  <c r="O61" i="102"/>
  <c r="O62" i="102"/>
  <c r="O54" i="103"/>
  <c r="O55" i="103"/>
  <c r="O56" i="103"/>
  <c r="O57" i="103"/>
  <c r="O58" i="103"/>
  <c r="O59" i="103"/>
  <c r="O60" i="103"/>
  <c r="O61" i="103"/>
  <c r="O62" i="103"/>
  <c r="O54" i="104"/>
  <c r="O55" i="104"/>
  <c r="O56" i="104"/>
  <c r="O57" i="104"/>
  <c r="O58" i="104"/>
  <c r="O59" i="104"/>
  <c r="O60" i="104"/>
  <c r="O61" i="104"/>
  <c r="O62" i="104"/>
  <c r="O54" i="105"/>
  <c r="O55" i="105"/>
  <c r="O56" i="105"/>
  <c r="O57" i="105"/>
  <c r="O58" i="105"/>
  <c r="O59" i="105"/>
  <c r="O60" i="105"/>
  <c r="O61" i="105"/>
  <c r="O62" i="105"/>
  <c r="O54" i="106"/>
  <c r="O55" i="106"/>
  <c r="O56" i="106"/>
  <c r="O57" i="106"/>
  <c r="O58" i="106"/>
  <c r="O59" i="106"/>
  <c r="O60" i="106"/>
  <c r="O61" i="106"/>
  <c r="O62" i="106"/>
  <c r="O54" i="107"/>
  <c r="O55" i="107"/>
  <c r="O56" i="107"/>
  <c r="O57" i="107"/>
  <c r="O58" i="107"/>
  <c r="O59" i="107"/>
  <c r="O60" i="107"/>
  <c r="O61" i="107"/>
  <c r="O62" i="107"/>
  <c r="O54" i="20"/>
  <c r="O55" i="20"/>
  <c r="O56" i="20"/>
  <c r="O57" i="20"/>
  <c r="O58" i="20"/>
  <c r="O59" i="20"/>
  <c r="O60" i="20"/>
  <c r="O61" i="20"/>
  <c r="O62" i="20"/>
  <c r="O53" i="94"/>
  <c r="O53" i="95"/>
  <c r="O53" i="96"/>
  <c r="O53" i="97"/>
  <c r="O53" i="98"/>
  <c r="O53" i="99"/>
  <c r="O53" i="100"/>
  <c r="O53" i="101"/>
  <c r="O53" i="102"/>
  <c r="O53" i="103"/>
  <c r="O53" i="104"/>
  <c r="O53" i="105"/>
  <c r="O53" i="106"/>
  <c r="O53" i="107"/>
  <c r="O53" i="20"/>
  <c r="O52" i="94"/>
  <c r="O52" i="95"/>
  <c r="O52" i="96"/>
  <c r="O52" i="97"/>
  <c r="O52" i="98"/>
  <c r="O52" i="99"/>
  <c r="O52" i="100"/>
  <c r="O52" i="101"/>
  <c r="O52" i="102"/>
  <c r="O52" i="103"/>
  <c r="O52" i="104"/>
  <c r="O52" i="105"/>
  <c r="O52" i="106"/>
  <c r="O52" i="107"/>
  <c r="O52" i="20"/>
  <c r="G74" i="6"/>
  <c r="H74" i="6"/>
  <c r="I74" i="6"/>
  <c r="J74" i="6"/>
  <c r="K74" i="6"/>
  <c r="L74" i="6"/>
  <c r="M74" i="6"/>
  <c r="N74" i="6"/>
  <c r="O74" i="6"/>
  <c r="G75" i="6"/>
  <c r="H75" i="6"/>
  <c r="I75" i="6"/>
  <c r="J75" i="6"/>
  <c r="K75" i="6"/>
  <c r="L75" i="6"/>
  <c r="M75" i="6"/>
  <c r="N75" i="6"/>
  <c r="O75" i="6"/>
  <c r="G76" i="6"/>
  <c r="H76" i="6"/>
  <c r="I76" i="6"/>
  <c r="J76" i="6"/>
  <c r="K76" i="6"/>
  <c r="L76" i="6"/>
  <c r="M76" i="6"/>
  <c r="N76" i="6"/>
  <c r="O76" i="6"/>
  <c r="G77" i="6"/>
  <c r="H77" i="6"/>
  <c r="I77" i="6"/>
  <c r="J77" i="6"/>
  <c r="K77" i="6"/>
  <c r="L77" i="6"/>
  <c r="M77" i="6"/>
  <c r="N77" i="6"/>
  <c r="O77" i="6"/>
  <c r="G78" i="6"/>
  <c r="H78" i="6"/>
  <c r="I78" i="6"/>
  <c r="J78" i="6"/>
  <c r="K78" i="6"/>
  <c r="L78" i="6"/>
  <c r="M78" i="6"/>
  <c r="N78" i="6"/>
  <c r="O78" i="6"/>
  <c r="G79" i="6"/>
  <c r="H79" i="6"/>
  <c r="I79" i="6"/>
  <c r="J79" i="6"/>
  <c r="K79" i="6"/>
  <c r="L79" i="6"/>
  <c r="M79" i="6"/>
  <c r="N79" i="6"/>
  <c r="O79" i="6"/>
  <c r="G80" i="6"/>
  <c r="H80" i="6"/>
  <c r="I80" i="6"/>
  <c r="J80" i="6"/>
  <c r="K80" i="6"/>
  <c r="L80" i="6"/>
  <c r="M80" i="6"/>
  <c r="N80" i="6"/>
  <c r="O80" i="6"/>
  <c r="G81" i="6"/>
  <c r="H81" i="6"/>
  <c r="I81" i="6"/>
  <c r="J81" i="6"/>
  <c r="K81" i="6"/>
  <c r="L81" i="6"/>
  <c r="M81" i="6"/>
  <c r="N81" i="6"/>
  <c r="O81" i="6"/>
  <c r="G82" i="6"/>
  <c r="H82" i="6"/>
  <c r="I82" i="6"/>
  <c r="J82" i="6"/>
  <c r="K82" i="6"/>
  <c r="L82" i="6"/>
  <c r="M82" i="6"/>
  <c r="N82" i="6"/>
  <c r="O82" i="6"/>
  <c r="G83" i="6"/>
  <c r="H83" i="6"/>
  <c r="I83" i="6"/>
  <c r="J83" i="6"/>
  <c r="K83" i="6"/>
  <c r="L83" i="6"/>
  <c r="M83" i="6"/>
  <c r="N83" i="6"/>
  <c r="O83" i="6"/>
  <c r="G84" i="6"/>
  <c r="H84" i="6"/>
  <c r="I84" i="6"/>
  <c r="J84" i="6"/>
  <c r="K84" i="6"/>
  <c r="L84" i="6"/>
  <c r="M84" i="6"/>
  <c r="N84" i="6"/>
  <c r="O84" i="6"/>
  <c r="G85" i="6"/>
  <c r="H85" i="6"/>
  <c r="I85" i="6"/>
  <c r="J85" i="6"/>
  <c r="K85" i="6"/>
  <c r="L85" i="6"/>
  <c r="M85" i="6"/>
  <c r="N85" i="6"/>
  <c r="O85" i="6"/>
  <c r="G86" i="6"/>
  <c r="H86" i="6"/>
  <c r="I86" i="6"/>
  <c r="J86" i="6"/>
  <c r="K86" i="6"/>
  <c r="L86" i="6"/>
  <c r="M86" i="6"/>
  <c r="N86" i="6"/>
  <c r="O86" i="6"/>
  <c r="F86" i="6"/>
  <c r="F85" i="6"/>
  <c r="F84" i="6"/>
  <c r="F83" i="6"/>
  <c r="F82" i="6"/>
  <c r="F81" i="6"/>
  <c r="F80" i="6"/>
  <c r="F79" i="6"/>
  <c r="F78" i="6"/>
  <c r="F77" i="6"/>
  <c r="F76" i="6"/>
  <c r="F75" i="6"/>
  <c r="F74" i="6"/>
  <c r="F73" i="6"/>
  <c r="G73" i="6"/>
  <c r="H73" i="6"/>
  <c r="I73" i="6"/>
  <c r="J73" i="6"/>
  <c r="K73" i="6"/>
  <c r="L73" i="6"/>
  <c r="M73" i="6"/>
  <c r="N73" i="6"/>
  <c r="O73" i="6"/>
  <c r="F72" i="6"/>
  <c r="G72" i="6"/>
  <c r="H72" i="6"/>
  <c r="I72" i="6"/>
  <c r="J72" i="6"/>
  <c r="K72" i="6"/>
  <c r="L72" i="6"/>
  <c r="M72" i="6"/>
  <c r="N72" i="6"/>
  <c r="O72" i="6"/>
  <c r="C59" i="6"/>
  <c r="C60" i="6"/>
  <c r="C61" i="6"/>
  <c r="C62" i="6"/>
  <c r="C63" i="6"/>
  <c r="C64" i="6"/>
  <c r="C65" i="6"/>
  <c r="C66" i="6"/>
  <c r="C58" i="6"/>
  <c r="C57" i="6"/>
  <c r="K66" i="6"/>
  <c r="K65" i="6"/>
  <c r="K64" i="6"/>
  <c r="C77" i="6" l="1"/>
  <c r="O49" i="105"/>
  <c r="O49" i="101"/>
  <c r="O49" i="97"/>
  <c r="O63" i="101"/>
  <c r="O63" i="105"/>
  <c r="O63" i="97"/>
  <c r="C84" i="6"/>
  <c r="C75" i="6"/>
  <c r="C79" i="6"/>
  <c r="C83" i="6"/>
  <c r="C76" i="6"/>
  <c r="C80" i="6"/>
  <c r="C86" i="6"/>
  <c r="C85" i="6"/>
  <c r="C82" i="6"/>
  <c r="C81" i="6"/>
  <c r="C78" i="6"/>
  <c r="C74" i="6"/>
  <c r="C73" i="6"/>
  <c r="C72" i="6"/>
  <c r="G51" i="6" l="1"/>
  <c r="G50" i="6"/>
  <c r="G49" i="6"/>
  <c r="G48" i="6"/>
  <c r="G47" i="6"/>
  <c r="G46" i="6"/>
  <c r="G45" i="6"/>
  <c r="G44" i="6"/>
  <c r="G43" i="6"/>
  <c r="G42" i="6"/>
  <c r="G41" i="6"/>
  <c r="G40" i="6"/>
  <c r="G39" i="6"/>
  <c r="G38" i="6"/>
  <c r="J32" i="6"/>
  <c r="J31" i="6"/>
  <c r="J30" i="6"/>
  <c r="H32" i="6"/>
  <c r="H31" i="6"/>
  <c r="H30" i="6"/>
  <c r="F33" i="6"/>
  <c r="L33" i="6" s="1"/>
  <c r="F32" i="6"/>
  <c r="F31" i="6"/>
  <c r="F30" i="6"/>
  <c r="F23" i="6"/>
  <c r="F25" i="6" s="1"/>
  <c r="D5" i="107"/>
  <c r="D4" i="107"/>
  <c r="D3" i="107"/>
  <c r="P98" i="107"/>
  <c r="O98" i="107"/>
  <c r="N98" i="107"/>
  <c r="M98" i="107"/>
  <c r="L98" i="107"/>
  <c r="K98" i="107"/>
  <c r="J98" i="107"/>
  <c r="I98" i="107"/>
  <c r="H98" i="107"/>
  <c r="Q97" i="107"/>
  <c r="P93" i="107"/>
  <c r="M85" i="107" s="1"/>
  <c r="H73" i="107"/>
  <c r="G73" i="107"/>
  <c r="F73" i="107"/>
  <c r="K70" i="107"/>
  <c r="H80" i="107" s="1"/>
  <c r="J70" i="107"/>
  <c r="G80" i="107" s="1"/>
  <c r="I70" i="107"/>
  <c r="F80" i="107" s="1"/>
  <c r="M69" i="107"/>
  <c r="M68" i="107"/>
  <c r="M67" i="107"/>
  <c r="H78" i="107"/>
  <c r="G78" i="107"/>
  <c r="I77" i="107"/>
  <c r="H77" i="107"/>
  <c r="G77" i="107"/>
  <c r="O48" i="107"/>
  <c r="O47" i="107"/>
  <c r="O46" i="107"/>
  <c r="O45" i="107"/>
  <c r="O44" i="107"/>
  <c r="O43" i="107"/>
  <c r="O42" i="107"/>
  <c r="O41" i="107"/>
  <c r="O40" i="107"/>
  <c r="O39" i="107"/>
  <c r="O38" i="107"/>
  <c r="O37" i="107"/>
  <c r="O36" i="107"/>
  <c r="O35" i="107"/>
  <c r="O34" i="107"/>
  <c r="H18" i="107"/>
  <c r="J18" i="107" s="1"/>
  <c r="H11" i="107"/>
  <c r="N11" i="107" s="1"/>
  <c r="H10" i="107"/>
  <c r="N10" i="107" s="1"/>
  <c r="H19" i="107"/>
  <c r="J19" i="107" s="1"/>
  <c r="D2" i="107"/>
  <c r="D5" i="106"/>
  <c r="D4" i="106"/>
  <c r="D3" i="106"/>
  <c r="P98" i="106"/>
  <c r="O98" i="106"/>
  <c r="N98" i="106"/>
  <c r="M98" i="106"/>
  <c r="L98" i="106"/>
  <c r="K98" i="106"/>
  <c r="J98" i="106"/>
  <c r="I98" i="106"/>
  <c r="H98" i="106"/>
  <c r="Q97" i="106"/>
  <c r="P93" i="106"/>
  <c r="M85" i="106" s="1"/>
  <c r="H73" i="106"/>
  <c r="G73" i="106"/>
  <c r="F73" i="106"/>
  <c r="K70" i="106"/>
  <c r="H80" i="106" s="1"/>
  <c r="J70" i="106"/>
  <c r="G80" i="106" s="1"/>
  <c r="I70" i="106"/>
  <c r="F80" i="106" s="1"/>
  <c r="M69" i="106"/>
  <c r="M68" i="106"/>
  <c r="M67" i="106"/>
  <c r="H78" i="106"/>
  <c r="G78" i="106"/>
  <c r="F78" i="106"/>
  <c r="I77" i="106"/>
  <c r="H77" i="106"/>
  <c r="G77" i="106"/>
  <c r="O48" i="106"/>
  <c r="O47" i="106"/>
  <c r="O46" i="106"/>
  <c r="O45" i="106"/>
  <c r="O44" i="106"/>
  <c r="O43" i="106"/>
  <c r="O42" i="106"/>
  <c r="O41" i="106"/>
  <c r="O40" i="106"/>
  <c r="O39" i="106"/>
  <c r="O38" i="106"/>
  <c r="O37" i="106"/>
  <c r="O36" i="106"/>
  <c r="O35" i="106"/>
  <c r="O34" i="106"/>
  <c r="H18" i="106"/>
  <c r="J18" i="106" s="1"/>
  <c r="H11" i="106"/>
  <c r="N11" i="106" s="1"/>
  <c r="H10" i="106"/>
  <c r="N10" i="106" s="1"/>
  <c r="H19" i="106"/>
  <c r="J19" i="106" s="1"/>
  <c r="D2" i="106"/>
  <c r="D5" i="105"/>
  <c r="D4" i="105"/>
  <c r="D3" i="105"/>
  <c r="H19" i="105" s="1"/>
  <c r="J19" i="105" s="1"/>
  <c r="P98" i="105"/>
  <c r="O98" i="105"/>
  <c r="N98" i="105"/>
  <c r="M98" i="105"/>
  <c r="L98" i="105"/>
  <c r="K98" i="105"/>
  <c r="J98" i="105"/>
  <c r="I98" i="105"/>
  <c r="H98" i="105"/>
  <c r="Q97" i="105"/>
  <c r="P93" i="105"/>
  <c r="M85" i="105" s="1"/>
  <c r="H73" i="105"/>
  <c r="G73" i="105"/>
  <c r="F73" i="105"/>
  <c r="K70" i="105"/>
  <c r="H80" i="105" s="1"/>
  <c r="J70" i="105"/>
  <c r="G80" i="105" s="1"/>
  <c r="I70" i="105"/>
  <c r="F80" i="105" s="1"/>
  <c r="M69" i="105"/>
  <c r="M68" i="105"/>
  <c r="M67" i="105"/>
  <c r="H78" i="105"/>
  <c r="G78" i="105"/>
  <c r="F78" i="105"/>
  <c r="I77" i="105"/>
  <c r="H77" i="105"/>
  <c r="G77" i="105"/>
  <c r="O48" i="105"/>
  <c r="O47" i="105"/>
  <c r="O46" i="105"/>
  <c r="O45" i="105"/>
  <c r="O44" i="105"/>
  <c r="O43" i="105"/>
  <c r="O42" i="105"/>
  <c r="O41" i="105"/>
  <c r="O40" i="105"/>
  <c r="O39" i="105"/>
  <c r="O38" i="105"/>
  <c r="O37" i="105"/>
  <c r="O36" i="105"/>
  <c r="O35" i="105"/>
  <c r="O34" i="105"/>
  <c r="D2" i="105"/>
  <c r="D5" i="104"/>
  <c r="D4" i="104"/>
  <c r="D3" i="104"/>
  <c r="H11" i="104" s="1"/>
  <c r="N11" i="104" s="1"/>
  <c r="P98" i="104"/>
  <c r="O98" i="104"/>
  <c r="N98" i="104"/>
  <c r="M98" i="104"/>
  <c r="L98" i="104"/>
  <c r="K98" i="104"/>
  <c r="J98" i="104"/>
  <c r="I98" i="104"/>
  <c r="H98" i="104"/>
  <c r="Q97" i="104"/>
  <c r="P93" i="104"/>
  <c r="M85" i="104" s="1"/>
  <c r="H73" i="104"/>
  <c r="G73" i="104"/>
  <c r="F73" i="104"/>
  <c r="K70" i="104"/>
  <c r="H80" i="104" s="1"/>
  <c r="J70" i="104"/>
  <c r="G80" i="104" s="1"/>
  <c r="I70" i="104"/>
  <c r="F80" i="104" s="1"/>
  <c r="M69" i="104"/>
  <c r="M68" i="104"/>
  <c r="M67" i="104"/>
  <c r="H78" i="104"/>
  <c r="G78" i="104"/>
  <c r="F78" i="104"/>
  <c r="I77" i="104"/>
  <c r="H77" i="104"/>
  <c r="G77" i="104"/>
  <c r="O48" i="104"/>
  <c r="O47" i="104"/>
  <c r="O46" i="104"/>
  <c r="O45" i="104"/>
  <c r="O44" i="104"/>
  <c r="O43" i="104"/>
  <c r="O42" i="104"/>
  <c r="O41" i="104"/>
  <c r="O40" i="104"/>
  <c r="O39" i="104"/>
  <c r="O38" i="104"/>
  <c r="O37" i="104"/>
  <c r="O36" i="104"/>
  <c r="O35" i="104"/>
  <c r="O34" i="104"/>
  <c r="D2" i="104"/>
  <c r="D5" i="103"/>
  <c r="D4" i="103"/>
  <c r="D3" i="103"/>
  <c r="H19" i="103" s="1"/>
  <c r="J19" i="103" s="1"/>
  <c r="P98" i="103"/>
  <c r="O98" i="103"/>
  <c r="N98" i="103"/>
  <c r="M98" i="103"/>
  <c r="L98" i="103"/>
  <c r="K98" i="103"/>
  <c r="J98" i="103"/>
  <c r="I98" i="103"/>
  <c r="H98" i="103"/>
  <c r="Q97" i="103"/>
  <c r="P93" i="103"/>
  <c r="M85" i="103" s="1"/>
  <c r="H73" i="103"/>
  <c r="G73" i="103"/>
  <c r="F73" i="103"/>
  <c r="K70" i="103"/>
  <c r="H80" i="103" s="1"/>
  <c r="J70" i="103"/>
  <c r="G80" i="103" s="1"/>
  <c r="I70" i="103"/>
  <c r="F80" i="103" s="1"/>
  <c r="M69" i="103"/>
  <c r="M68" i="103"/>
  <c r="M67" i="103"/>
  <c r="H78" i="103"/>
  <c r="G78" i="103"/>
  <c r="I77" i="103"/>
  <c r="H77" i="103"/>
  <c r="G77" i="103"/>
  <c r="O48" i="103"/>
  <c r="O47" i="103"/>
  <c r="O46" i="103"/>
  <c r="O45" i="103"/>
  <c r="O44" i="103"/>
  <c r="O43" i="103"/>
  <c r="O42" i="103"/>
  <c r="O41" i="103"/>
  <c r="O40" i="103"/>
  <c r="O39" i="103"/>
  <c r="O38" i="103"/>
  <c r="O37" i="103"/>
  <c r="O36" i="103"/>
  <c r="O35" i="103"/>
  <c r="O34" i="103"/>
  <c r="D2" i="103"/>
  <c r="D5" i="102"/>
  <c r="D4" i="102"/>
  <c r="D3" i="102"/>
  <c r="H10" i="102" s="1"/>
  <c r="P98" i="102"/>
  <c r="O98" i="102"/>
  <c r="N98" i="102"/>
  <c r="M98" i="102"/>
  <c r="L98" i="102"/>
  <c r="K98" i="102"/>
  <c r="J98" i="102"/>
  <c r="I98" i="102"/>
  <c r="H98" i="102"/>
  <c r="Q97" i="102"/>
  <c r="P93" i="102"/>
  <c r="E46" i="6" s="1"/>
  <c r="H73" i="102"/>
  <c r="G73" i="102"/>
  <c r="F73" i="102"/>
  <c r="K70" i="102"/>
  <c r="H80" i="102" s="1"/>
  <c r="J70" i="102"/>
  <c r="G80" i="102" s="1"/>
  <c r="I70" i="102"/>
  <c r="F80" i="102" s="1"/>
  <c r="M69" i="102"/>
  <c r="M68" i="102"/>
  <c r="M67" i="102"/>
  <c r="H78" i="102"/>
  <c r="G78" i="102"/>
  <c r="I77" i="102"/>
  <c r="H77" i="102"/>
  <c r="G77" i="102"/>
  <c r="O48" i="102"/>
  <c r="O47" i="102"/>
  <c r="O46" i="102"/>
  <c r="O45" i="102"/>
  <c r="O44" i="102"/>
  <c r="O43" i="102"/>
  <c r="O42" i="102"/>
  <c r="O41" i="102"/>
  <c r="O40" i="102"/>
  <c r="O39" i="102"/>
  <c r="O38" i="102"/>
  <c r="O37" i="102"/>
  <c r="O36" i="102"/>
  <c r="O35" i="102"/>
  <c r="O34" i="102"/>
  <c r="H18" i="102"/>
  <c r="J18" i="102" s="1"/>
  <c r="H11" i="102"/>
  <c r="N11" i="102" s="1"/>
  <c r="D2" i="102"/>
  <c r="D5" i="101"/>
  <c r="D4" i="101"/>
  <c r="D3" i="101"/>
  <c r="H11" i="101" s="1"/>
  <c r="N11" i="101" s="1"/>
  <c r="P98" i="101"/>
  <c r="O98" i="101"/>
  <c r="N98" i="101"/>
  <c r="M98" i="101"/>
  <c r="L98" i="101"/>
  <c r="K98" i="101"/>
  <c r="J98" i="101"/>
  <c r="I98" i="101"/>
  <c r="H98" i="101"/>
  <c r="Q97" i="101"/>
  <c r="P93" i="101"/>
  <c r="M85" i="101" s="1"/>
  <c r="H73" i="101"/>
  <c r="G73" i="101"/>
  <c r="F73" i="101"/>
  <c r="K70" i="101"/>
  <c r="H80" i="101" s="1"/>
  <c r="J70" i="101"/>
  <c r="G80" i="101" s="1"/>
  <c r="I70" i="101"/>
  <c r="F80" i="101" s="1"/>
  <c r="M69" i="101"/>
  <c r="M68" i="101"/>
  <c r="M67" i="101"/>
  <c r="H78" i="101"/>
  <c r="G78" i="101"/>
  <c r="F78" i="101"/>
  <c r="J78" i="101" s="1"/>
  <c r="I77" i="101"/>
  <c r="H77" i="101"/>
  <c r="G77" i="101"/>
  <c r="O48" i="101"/>
  <c r="O47" i="101"/>
  <c r="O46" i="101"/>
  <c r="O45" i="101"/>
  <c r="O44" i="101"/>
  <c r="O43" i="101"/>
  <c r="O42" i="101"/>
  <c r="O41" i="101"/>
  <c r="O40" i="101"/>
  <c r="O39" i="101"/>
  <c r="O38" i="101"/>
  <c r="O37" i="101"/>
  <c r="O36" i="101"/>
  <c r="O35" i="101"/>
  <c r="O34" i="101"/>
  <c r="D2" i="101"/>
  <c r="D5" i="100"/>
  <c r="D4" i="100"/>
  <c r="D3" i="100"/>
  <c r="H19" i="100" s="1"/>
  <c r="J19" i="100" s="1"/>
  <c r="P98" i="100"/>
  <c r="O98" i="100"/>
  <c r="N98" i="100"/>
  <c r="M98" i="100"/>
  <c r="L98" i="100"/>
  <c r="K98" i="100"/>
  <c r="J98" i="100"/>
  <c r="I98" i="100"/>
  <c r="H98" i="100"/>
  <c r="Q97" i="100"/>
  <c r="P93" i="100"/>
  <c r="M85" i="100" s="1"/>
  <c r="H73" i="100"/>
  <c r="G73" i="100"/>
  <c r="F73" i="100"/>
  <c r="K70" i="100"/>
  <c r="H80" i="100" s="1"/>
  <c r="J70" i="100"/>
  <c r="G80" i="100" s="1"/>
  <c r="I70" i="100"/>
  <c r="F80" i="100" s="1"/>
  <c r="M69" i="100"/>
  <c r="M68" i="100"/>
  <c r="M67" i="100"/>
  <c r="H78" i="100"/>
  <c r="G78" i="100"/>
  <c r="I77" i="100"/>
  <c r="H77" i="100"/>
  <c r="G77" i="100"/>
  <c r="O48" i="100"/>
  <c r="O47" i="100"/>
  <c r="O46" i="100"/>
  <c r="O45" i="100"/>
  <c r="O44" i="100"/>
  <c r="O43" i="100"/>
  <c r="O42" i="100"/>
  <c r="O41" i="100"/>
  <c r="O40" i="100"/>
  <c r="O39" i="100"/>
  <c r="O38" i="100"/>
  <c r="O37" i="100"/>
  <c r="O36" i="100"/>
  <c r="O35" i="100"/>
  <c r="O34" i="100"/>
  <c r="H11" i="100"/>
  <c r="L11" i="100" s="1"/>
  <c r="H10" i="100"/>
  <c r="N10" i="100" s="1"/>
  <c r="D2" i="100"/>
  <c r="D5" i="99"/>
  <c r="D4" i="99"/>
  <c r="D3" i="99"/>
  <c r="H19" i="99" s="1"/>
  <c r="J19" i="99" s="1"/>
  <c r="P98" i="99"/>
  <c r="O98" i="99"/>
  <c r="N98" i="99"/>
  <c r="M98" i="99"/>
  <c r="L98" i="99"/>
  <c r="K98" i="99"/>
  <c r="J98" i="99"/>
  <c r="I98" i="99"/>
  <c r="H98" i="99"/>
  <c r="Q97" i="99"/>
  <c r="P93" i="99"/>
  <c r="M85" i="99" s="1"/>
  <c r="H73" i="99"/>
  <c r="G73" i="99"/>
  <c r="F73" i="99"/>
  <c r="K70" i="99"/>
  <c r="H80" i="99" s="1"/>
  <c r="J70" i="99"/>
  <c r="G80" i="99" s="1"/>
  <c r="I70" i="99"/>
  <c r="F80" i="99" s="1"/>
  <c r="M69" i="99"/>
  <c r="M68" i="99"/>
  <c r="M67" i="99"/>
  <c r="H78" i="99"/>
  <c r="G78" i="99"/>
  <c r="I77" i="99"/>
  <c r="H77" i="99"/>
  <c r="G77" i="99"/>
  <c r="O48" i="99"/>
  <c r="O47" i="99"/>
  <c r="O46" i="99"/>
  <c r="O45" i="99"/>
  <c r="O44" i="99"/>
  <c r="O43" i="99"/>
  <c r="O42" i="99"/>
  <c r="O41" i="99"/>
  <c r="O40" i="99"/>
  <c r="O39" i="99"/>
  <c r="O38" i="99"/>
  <c r="O37" i="99"/>
  <c r="O36" i="99"/>
  <c r="O35" i="99"/>
  <c r="O34" i="99"/>
  <c r="D2" i="99"/>
  <c r="D5" i="98"/>
  <c r="D4" i="98"/>
  <c r="D3" i="98"/>
  <c r="H10" i="98" s="1"/>
  <c r="P98" i="98"/>
  <c r="O98" i="98"/>
  <c r="N98" i="98"/>
  <c r="M98" i="98"/>
  <c r="L98" i="98"/>
  <c r="K98" i="98"/>
  <c r="J98" i="98"/>
  <c r="I98" i="98"/>
  <c r="H98" i="98"/>
  <c r="Q97" i="98"/>
  <c r="P93" i="98"/>
  <c r="E42" i="6" s="1"/>
  <c r="H73" i="98"/>
  <c r="G73" i="98"/>
  <c r="F73" i="98"/>
  <c r="K70" i="98"/>
  <c r="H80" i="98" s="1"/>
  <c r="J70" i="98"/>
  <c r="G80" i="98" s="1"/>
  <c r="I70" i="98"/>
  <c r="F80" i="98" s="1"/>
  <c r="M69" i="98"/>
  <c r="M68" i="98"/>
  <c r="M67" i="98"/>
  <c r="H78" i="98"/>
  <c r="F78" i="98"/>
  <c r="I77" i="98"/>
  <c r="H77" i="98"/>
  <c r="G77" i="98"/>
  <c r="F77" i="98"/>
  <c r="O48" i="98"/>
  <c r="O47" i="98"/>
  <c r="O46" i="98"/>
  <c r="O45" i="98"/>
  <c r="O44" i="98"/>
  <c r="O43" i="98"/>
  <c r="O42" i="98"/>
  <c r="O41" i="98"/>
  <c r="O40" i="98"/>
  <c r="O39" i="98"/>
  <c r="O38" i="98"/>
  <c r="O37" i="98"/>
  <c r="O36" i="98"/>
  <c r="O35" i="98"/>
  <c r="O34" i="98"/>
  <c r="H18" i="98"/>
  <c r="J18" i="98" s="1"/>
  <c r="H11" i="98"/>
  <c r="N11" i="98" s="1"/>
  <c r="D2" i="98"/>
  <c r="D5" i="97"/>
  <c r="D4" i="97"/>
  <c r="D3" i="97"/>
  <c r="H19" i="97" s="1"/>
  <c r="J19" i="97" s="1"/>
  <c r="P98" i="97"/>
  <c r="O98" i="97"/>
  <c r="N98" i="97"/>
  <c r="M98" i="97"/>
  <c r="L98" i="97"/>
  <c r="K98" i="97"/>
  <c r="J98" i="97"/>
  <c r="I98" i="97"/>
  <c r="H98" i="97"/>
  <c r="Q97" i="97"/>
  <c r="P93" i="97"/>
  <c r="M85" i="97" s="1"/>
  <c r="H73" i="97"/>
  <c r="G73" i="97"/>
  <c r="F73" i="97"/>
  <c r="K70" i="97"/>
  <c r="H80" i="97" s="1"/>
  <c r="J70" i="97"/>
  <c r="G80" i="97" s="1"/>
  <c r="I70" i="97"/>
  <c r="F80" i="97" s="1"/>
  <c r="M69" i="97"/>
  <c r="M68" i="97"/>
  <c r="M67" i="97"/>
  <c r="H78" i="97"/>
  <c r="G78" i="97"/>
  <c r="I77" i="97"/>
  <c r="H77" i="97"/>
  <c r="G77" i="97"/>
  <c r="O48" i="97"/>
  <c r="O47" i="97"/>
  <c r="O46" i="97"/>
  <c r="O45" i="97"/>
  <c r="O44" i="97"/>
  <c r="O43" i="97"/>
  <c r="O42" i="97"/>
  <c r="O41" i="97"/>
  <c r="O40" i="97"/>
  <c r="O39" i="97"/>
  <c r="O38" i="97"/>
  <c r="O37" i="97"/>
  <c r="O36" i="97"/>
  <c r="O35" i="97"/>
  <c r="O34" i="97"/>
  <c r="D2" i="97"/>
  <c r="D5" i="96"/>
  <c r="D4" i="96"/>
  <c r="D3" i="96"/>
  <c r="H19" i="96" s="1"/>
  <c r="J19" i="96" s="1"/>
  <c r="P98" i="96"/>
  <c r="O98" i="96"/>
  <c r="N98" i="96"/>
  <c r="M98" i="96"/>
  <c r="L98" i="96"/>
  <c r="K98" i="96"/>
  <c r="J98" i="96"/>
  <c r="I98" i="96"/>
  <c r="H98" i="96"/>
  <c r="Q97" i="96"/>
  <c r="P93" i="96"/>
  <c r="M85" i="96" s="1"/>
  <c r="H73" i="96"/>
  <c r="G73" i="96"/>
  <c r="F73" i="96"/>
  <c r="K70" i="96"/>
  <c r="H80" i="96" s="1"/>
  <c r="J70" i="96"/>
  <c r="G80" i="96" s="1"/>
  <c r="I70" i="96"/>
  <c r="F80" i="96" s="1"/>
  <c r="M69" i="96"/>
  <c r="M68" i="96"/>
  <c r="M67" i="96"/>
  <c r="H78" i="96"/>
  <c r="G78" i="96"/>
  <c r="I77" i="96"/>
  <c r="H77" i="96"/>
  <c r="G77" i="96"/>
  <c r="O48" i="96"/>
  <c r="O47" i="96"/>
  <c r="O46" i="96"/>
  <c r="O45" i="96"/>
  <c r="O44" i="96"/>
  <c r="O43" i="96"/>
  <c r="O42" i="96"/>
  <c r="O41" i="96"/>
  <c r="O40" i="96"/>
  <c r="O39" i="96"/>
  <c r="O38" i="96"/>
  <c r="O37" i="96"/>
  <c r="O36" i="96"/>
  <c r="O35" i="96"/>
  <c r="O34" i="96"/>
  <c r="H18" i="96"/>
  <c r="J18" i="96" s="1"/>
  <c r="H11" i="96"/>
  <c r="L11" i="96" s="1"/>
  <c r="H10" i="96"/>
  <c r="N10" i="96" s="1"/>
  <c r="D2" i="96"/>
  <c r="D5" i="95"/>
  <c r="D4" i="95"/>
  <c r="D3" i="95"/>
  <c r="H10" i="95" s="1"/>
  <c r="N10" i="95" s="1"/>
  <c r="P98" i="95"/>
  <c r="O98" i="95"/>
  <c r="N98" i="95"/>
  <c r="M98" i="95"/>
  <c r="L98" i="95"/>
  <c r="K98" i="95"/>
  <c r="J98" i="95"/>
  <c r="I98" i="95"/>
  <c r="H98" i="95"/>
  <c r="Q97" i="95"/>
  <c r="P93" i="95"/>
  <c r="M85" i="95" s="1"/>
  <c r="H73" i="95"/>
  <c r="G73" i="95"/>
  <c r="F73" i="95"/>
  <c r="K70" i="95"/>
  <c r="H80" i="95" s="1"/>
  <c r="J70" i="95"/>
  <c r="G80" i="95" s="1"/>
  <c r="I70" i="95"/>
  <c r="F80" i="95" s="1"/>
  <c r="M69" i="95"/>
  <c r="M68" i="95"/>
  <c r="M67" i="95"/>
  <c r="H78" i="95"/>
  <c r="G78" i="95"/>
  <c r="I77" i="95"/>
  <c r="H77" i="95"/>
  <c r="G77" i="95"/>
  <c r="O48" i="95"/>
  <c r="O47" i="95"/>
  <c r="O46" i="95"/>
  <c r="O45" i="95"/>
  <c r="O44" i="95"/>
  <c r="O43" i="95"/>
  <c r="O42" i="95"/>
  <c r="O41" i="95"/>
  <c r="O40" i="95"/>
  <c r="O39" i="95"/>
  <c r="O38" i="95"/>
  <c r="O37" i="95"/>
  <c r="O36" i="95"/>
  <c r="O35" i="95"/>
  <c r="O34" i="95"/>
  <c r="D2" i="95"/>
  <c r="D5" i="94"/>
  <c r="D4" i="94"/>
  <c r="D3" i="94"/>
  <c r="H18" i="94" s="1"/>
  <c r="J18" i="94" s="1"/>
  <c r="P98" i="94"/>
  <c r="O98" i="94"/>
  <c r="N98" i="94"/>
  <c r="M98" i="94"/>
  <c r="L98" i="94"/>
  <c r="K98" i="94"/>
  <c r="J98" i="94"/>
  <c r="I98" i="94"/>
  <c r="H98" i="94"/>
  <c r="Q97" i="94"/>
  <c r="P93" i="94"/>
  <c r="M85" i="94" s="1"/>
  <c r="H73" i="94"/>
  <c r="G73" i="94"/>
  <c r="F73" i="94"/>
  <c r="K70" i="94"/>
  <c r="H80" i="94" s="1"/>
  <c r="J70" i="94"/>
  <c r="G80" i="94" s="1"/>
  <c r="I70" i="94"/>
  <c r="F80" i="94" s="1"/>
  <c r="M69" i="94"/>
  <c r="M68" i="94"/>
  <c r="M67" i="94"/>
  <c r="H78" i="94"/>
  <c r="G78" i="94"/>
  <c r="I77" i="94"/>
  <c r="H77" i="94"/>
  <c r="G77" i="94"/>
  <c r="O48" i="94"/>
  <c r="O47" i="94"/>
  <c r="O46" i="94"/>
  <c r="O45" i="94"/>
  <c r="O44" i="94"/>
  <c r="O43" i="94"/>
  <c r="O42" i="94"/>
  <c r="O41" i="94"/>
  <c r="O40" i="94"/>
  <c r="O39" i="94"/>
  <c r="O38" i="94"/>
  <c r="O37" i="94"/>
  <c r="O36" i="94"/>
  <c r="O35" i="94"/>
  <c r="O34" i="94"/>
  <c r="D2" i="94"/>
  <c r="H11" i="95" l="1"/>
  <c r="N11" i="95" s="1"/>
  <c r="H18" i="100"/>
  <c r="J18" i="100" s="1"/>
  <c r="H10" i="103"/>
  <c r="N10" i="103" s="1"/>
  <c r="J78" i="104"/>
  <c r="H18" i="95"/>
  <c r="J18" i="95" s="1"/>
  <c r="H18" i="97"/>
  <c r="J18" i="97" s="1"/>
  <c r="H18" i="104"/>
  <c r="J18" i="104" s="1"/>
  <c r="J78" i="105"/>
  <c r="M85" i="98"/>
  <c r="J78" i="106"/>
  <c r="H19" i="95"/>
  <c r="J19" i="95" s="1"/>
  <c r="J80" i="105"/>
  <c r="M70" i="96"/>
  <c r="M70" i="100"/>
  <c r="H18" i="101"/>
  <c r="J18" i="101" s="1"/>
  <c r="M85" i="102"/>
  <c r="M70" i="103"/>
  <c r="H10" i="105"/>
  <c r="N10" i="105" s="1"/>
  <c r="J80" i="100"/>
  <c r="F77" i="107"/>
  <c r="E40" i="6"/>
  <c r="E44" i="6"/>
  <c r="E48" i="6"/>
  <c r="F77" i="95"/>
  <c r="J77" i="95" s="1"/>
  <c r="J80" i="96"/>
  <c r="J77" i="98"/>
  <c r="J80" i="98"/>
  <c r="F77" i="100"/>
  <c r="J77" i="100" s="1"/>
  <c r="M70" i="102"/>
  <c r="F77" i="102"/>
  <c r="J77" i="102" s="1"/>
  <c r="F77" i="103"/>
  <c r="J77" i="103" s="1"/>
  <c r="H11" i="105"/>
  <c r="N11" i="105" s="1"/>
  <c r="M70" i="105"/>
  <c r="J80" i="106"/>
  <c r="E41" i="6"/>
  <c r="E45" i="6"/>
  <c r="E49" i="6"/>
  <c r="F77" i="94"/>
  <c r="F77" i="99"/>
  <c r="J77" i="99" s="1"/>
  <c r="M70" i="98"/>
  <c r="J80" i="95"/>
  <c r="F78" i="95"/>
  <c r="J78" i="95" s="1"/>
  <c r="M70" i="97"/>
  <c r="J80" i="99"/>
  <c r="F78" i="99"/>
  <c r="J78" i="99" s="1"/>
  <c r="J80" i="104"/>
  <c r="H18" i="105"/>
  <c r="J18" i="105" s="1"/>
  <c r="F77" i="105"/>
  <c r="J77" i="105" s="1"/>
  <c r="M70" i="106"/>
  <c r="J80" i="107"/>
  <c r="F78" i="107"/>
  <c r="J78" i="107" s="1"/>
  <c r="E38" i="6"/>
  <c r="E50" i="6"/>
  <c r="F77" i="96"/>
  <c r="J77" i="96" s="1"/>
  <c r="M70" i="94"/>
  <c r="M70" i="95"/>
  <c r="F77" i="97"/>
  <c r="J77" i="97" s="1"/>
  <c r="M70" i="99"/>
  <c r="M70" i="101"/>
  <c r="F77" i="101"/>
  <c r="J77" i="101" s="1"/>
  <c r="F78" i="102"/>
  <c r="J78" i="102" s="1"/>
  <c r="J80" i="103"/>
  <c r="F78" i="103"/>
  <c r="J78" i="103" s="1"/>
  <c r="M70" i="104"/>
  <c r="F77" i="104"/>
  <c r="J77" i="104" s="1"/>
  <c r="F77" i="106"/>
  <c r="J77" i="106" s="1"/>
  <c r="M70" i="107"/>
  <c r="E39" i="6"/>
  <c r="E43" i="6"/>
  <c r="E47" i="6"/>
  <c r="E51" i="6"/>
  <c r="J34" i="6"/>
  <c r="N11" i="96"/>
  <c r="H10" i="99"/>
  <c r="N10" i="99" s="1"/>
  <c r="H11" i="103"/>
  <c r="N11" i="103" s="1"/>
  <c r="H11" i="99"/>
  <c r="N11" i="99" s="1"/>
  <c r="H18" i="103"/>
  <c r="J18" i="103" s="1"/>
  <c r="H19" i="94"/>
  <c r="J19" i="94" s="1"/>
  <c r="H10" i="94"/>
  <c r="N10" i="94" s="1"/>
  <c r="H18" i="99"/>
  <c r="J18" i="99" s="1"/>
  <c r="H10" i="101"/>
  <c r="N10" i="101" s="1"/>
  <c r="H11" i="94"/>
  <c r="L11" i="94" s="1"/>
  <c r="N11" i="100"/>
  <c r="H10" i="104"/>
  <c r="N10" i="104" s="1"/>
  <c r="H11" i="97"/>
  <c r="N11" i="97" s="1"/>
  <c r="J10" i="107"/>
  <c r="I51" i="6"/>
  <c r="J77" i="107"/>
  <c r="L10" i="107"/>
  <c r="J11" i="107"/>
  <c r="H12" i="107"/>
  <c r="L11" i="107"/>
  <c r="H17" i="107"/>
  <c r="J17" i="107" s="1"/>
  <c r="I20" i="107" s="1"/>
  <c r="J10" i="106"/>
  <c r="I50" i="6"/>
  <c r="L10" i="106"/>
  <c r="J11" i="106"/>
  <c r="H12" i="106"/>
  <c r="L11" i="106"/>
  <c r="H17" i="106"/>
  <c r="J17" i="106" s="1"/>
  <c r="I20" i="106" s="1"/>
  <c r="I49" i="6"/>
  <c r="L10" i="105"/>
  <c r="H12" i="105"/>
  <c r="H17" i="105"/>
  <c r="J17" i="105" s="1"/>
  <c r="H12" i="104"/>
  <c r="L11" i="104"/>
  <c r="H17" i="104"/>
  <c r="J17" i="104" s="1"/>
  <c r="H19" i="104"/>
  <c r="J19" i="104" s="1"/>
  <c r="I48" i="6"/>
  <c r="J11" i="104"/>
  <c r="O11" i="104" s="1"/>
  <c r="J10" i="103"/>
  <c r="I47" i="6"/>
  <c r="H12" i="103"/>
  <c r="H17" i="103"/>
  <c r="J17" i="103" s="1"/>
  <c r="N10" i="102"/>
  <c r="L10" i="102"/>
  <c r="J10" i="102"/>
  <c r="J80" i="102"/>
  <c r="J11" i="102"/>
  <c r="H12" i="102"/>
  <c r="L11" i="102"/>
  <c r="H17" i="102"/>
  <c r="J17" i="102" s="1"/>
  <c r="H19" i="102"/>
  <c r="J19" i="102" s="1"/>
  <c r="I46" i="6"/>
  <c r="J80" i="101"/>
  <c r="J11" i="101"/>
  <c r="H12" i="101"/>
  <c r="L11" i="101"/>
  <c r="H17" i="101"/>
  <c r="J17" i="101" s="1"/>
  <c r="H19" i="101"/>
  <c r="J19" i="101" s="1"/>
  <c r="I45" i="6"/>
  <c r="I44" i="6"/>
  <c r="J10" i="100"/>
  <c r="F78" i="100"/>
  <c r="J78" i="100" s="1"/>
  <c r="L10" i="100"/>
  <c r="J11" i="100"/>
  <c r="H12" i="100"/>
  <c r="H17" i="100"/>
  <c r="J17" i="100" s="1"/>
  <c r="I20" i="100" s="1"/>
  <c r="I43" i="6"/>
  <c r="J11" i="99"/>
  <c r="H12" i="99"/>
  <c r="L11" i="99"/>
  <c r="H17" i="99"/>
  <c r="J17" i="99" s="1"/>
  <c r="I20" i="99" s="1"/>
  <c r="L10" i="98"/>
  <c r="N10" i="98"/>
  <c r="J10" i="98"/>
  <c r="J11" i="98"/>
  <c r="G78" i="98"/>
  <c r="J78" i="98" s="1"/>
  <c r="H17" i="98"/>
  <c r="J17" i="98" s="1"/>
  <c r="I42" i="6"/>
  <c r="H12" i="98"/>
  <c r="L11" i="98"/>
  <c r="H19" i="98"/>
  <c r="J19" i="98" s="1"/>
  <c r="H10" i="97"/>
  <c r="L10" i="97" s="1"/>
  <c r="I41" i="6"/>
  <c r="J80" i="97"/>
  <c r="H12" i="97"/>
  <c r="F78" i="97"/>
  <c r="J78" i="97" s="1"/>
  <c r="L11" i="97"/>
  <c r="H17" i="97"/>
  <c r="J17" i="97" s="1"/>
  <c r="I20" i="97" s="1"/>
  <c r="I40" i="6"/>
  <c r="J10" i="96"/>
  <c r="L10" i="96"/>
  <c r="H12" i="96"/>
  <c r="F78" i="96"/>
  <c r="J78" i="96" s="1"/>
  <c r="J11" i="96"/>
  <c r="H17" i="96"/>
  <c r="J17" i="96" s="1"/>
  <c r="I20" i="96" s="1"/>
  <c r="J10" i="95"/>
  <c r="I39" i="6"/>
  <c r="L10" i="95"/>
  <c r="J11" i="95"/>
  <c r="H12" i="95"/>
  <c r="L11" i="95"/>
  <c r="H17" i="95"/>
  <c r="J17" i="95" s="1"/>
  <c r="J80" i="94"/>
  <c r="I38" i="6"/>
  <c r="J77" i="94"/>
  <c r="F78" i="94"/>
  <c r="J78" i="94" s="1"/>
  <c r="J11" i="94"/>
  <c r="H12" i="94"/>
  <c r="H17" i="94"/>
  <c r="J17" i="94" s="1"/>
  <c r="I22" i="6"/>
  <c r="M67" i="20"/>
  <c r="K70" i="20"/>
  <c r="J70" i="20"/>
  <c r="I70" i="20"/>
  <c r="O48" i="20"/>
  <c r="O35" i="20"/>
  <c r="O36" i="20"/>
  <c r="O37" i="20"/>
  <c r="O38" i="20"/>
  <c r="O39" i="20"/>
  <c r="O40" i="20"/>
  <c r="O41" i="20"/>
  <c r="O42" i="20"/>
  <c r="O43" i="20"/>
  <c r="O44" i="20"/>
  <c r="O45" i="20"/>
  <c r="O46" i="20"/>
  <c r="O47" i="20"/>
  <c r="O34" i="20"/>
  <c r="I77" i="20"/>
  <c r="J11" i="103" l="1"/>
  <c r="J10" i="94"/>
  <c r="I20" i="95"/>
  <c r="L10" i="103"/>
  <c r="L11" i="103"/>
  <c r="O11" i="103" s="1"/>
  <c r="L10" i="94"/>
  <c r="O11" i="100"/>
  <c r="I20" i="105"/>
  <c r="I20" i="94"/>
  <c r="K24" i="94" s="1"/>
  <c r="K25" i="94" s="1"/>
  <c r="I75" i="94" s="1"/>
  <c r="O11" i="96"/>
  <c r="L10" i="99"/>
  <c r="J10" i="99"/>
  <c r="O10" i="99" s="1"/>
  <c r="L11" i="105"/>
  <c r="N11" i="94"/>
  <c r="O11" i="94" s="1"/>
  <c r="J10" i="101"/>
  <c r="J10" i="104"/>
  <c r="J11" i="105"/>
  <c r="O11" i="105" s="1"/>
  <c r="J10" i="105"/>
  <c r="O10" i="105" s="1"/>
  <c r="L10" i="104"/>
  <c r="M53" i="6"/>
  <c r="L14" i="6"/>
  <c r="I20" i="104"/>
  <c r="I74" i="104" s="1"/>
  <c r="L10" i="101"/>
  <c r="O10" i="101" s="1"/>
  <c r="I20" i="103"/>
  <c r="K24" i="103" s="1"/>
  <c r="K25" i="103" s="1"/>
  <c r="I75" i="103" s="1"/>
  <c r="O11" i="95"/>
  <c r="O10" i="95"/>
  <c r="J11" i="97"/>
  <c r="O11" i="97" s="1"/>
  <c r="O11" i="107"/>
  <c r="I74" i="107"/>
  <c r="K24" i="107"/>
  <c r="K25" i="107" s="1"/>
  <c r="I75" i="107" s="1"/>
  <c r="L12" i="107"/>
  <c r="K13" i="107" s="1"/>
  <c r="J12" i="107"/>
  <c r="N12" i="107"/>
  <c r="M13" i="107" s="1"/>
  <c r="O10" i="107"/>
  <c r="O11" i="106"/>
  <c r="O10" i="106"/>
  <c r="I74" i="106"/>
  <c r="K24" i="106"/>
  <c r="K25" i="106" s="1"/>
  <c r="I75" i="106" s="1"/>
  <c r="L12" i="106"/>
  <c r="K13" i="106" s="1"/>
  <c r="J12" i="106"/>
  <c r="N12" i="106"/>
  <c r="M13" i="106" s="1"/>
  <c r="I74" i="105"/>
  <c r="K24" i="105"/>
  <c r="K25" i="105" s="1"/>
  <c r="I75" i="105" s="1"/>
  <c r="L12" i="105"/>
  <c r="K13" i="105" s="1"/>
  <c r="J12" i="105"/>
  <c r="N12" i="105"/>
  <c r="M13" i="105" s="1"/>
  <c r="L12" i="104"/>
  <c r="J12" i="104"/>
  <c r="I13" i="104" s="1"/>
  <c r="N12" i="104"/>
  <c r="M13" i="104" s="1"/>
  <c r="K24" i="104"/>
  <c r="K25" i="104" s="1"/>
  <c r="I75" i="104" s="1"/>
  <c r="L12" i="103"/>
  <c r="N12" i="103"/>
  <c r="M13" i="103" s="1"/>
  <c r="J12" i="103"/>
  <c r="O10" i="103"/>
  <c r="O11" i="102"/>
  <c r="I20" i="102"/>
  <c r="L12" i="102"/>
  <c r="K13" i="102" s="1"/>
  <c r="J12" i="102"/>
  <c r="I13" i="102" s="1"/>
  <c r="N12" i="102"/>
  <c r="M13" i="102" s="1"/>
  <c r="O10" i="102"/>
  <c r="O11" i="101"/>
  <c r="L12" i="101"/>
  <c r="N12" i="101"/>
  <c r="M13" i="101" s="1"/>
  <c r="J12" i="101"/>
  <c r="I20" i="101"/>
  <c r="I74" i="100"/>
  <c r="K24" i="100"/>
  <c r="K25" i="100" s="1"/>
  <c r="I75" i="100" s="1"/>
  <c r="L12" i="100"/>
  <c r="K13" i="100" s="1"/>
  <c r="J12" i="100"/>
  <c r="N12" i="100"/>
  <c r="M13" i="100" s="1"/>
  <c r="O10" i="100"/>
  <c r="O11" i="99"/>
  <c r="I74" i="99"/>
  <c r="K24" i="99"/>
  <c r="K25" i="99" s="1"/>
  <c r="I75" i="99" s="1"/>
  <c r="L12" i="99"/>
  <c r="J12" i="99"/>
  <c r="N12" i="99"/>
  <c r="M13" i="99" s="1"/>
  <c r="I20" i="98"/>
  <c r="I74" i="98" s="1"/>
  <c r="O11" i="98"/>
  <c r="L12" i="98"/>
  <c r="K13" i="98" s="1"/>
  <c r="J12" i="98"/>
  <c r="N12" i="98"/>
  <c r="M13" i="98" s="1"/>
  <c r="O10" i="98"/>
  <c r="N10" i="97"/>
  <c r="J10" i="97"/>
  <c r="L12" i="97"/>
  <c r="K13" i="97" s="1"/>
  <c r="J12" i="97"/>
  <c r="N12" i="97"/>
  <c r="I74" i="97"/>
  <c r="K24" i="97"/>
  <c r="K25" i="97" s="1"/>
  <c r="I75" i="97" s="1"/>
  <c r="J12" i="96"/>
  <c r="N12" i="96"/>
  <c r="M13" i="96" s="1"/>
  <c r="L12" i="96"/>
  <c r="K13" i="96" s="1"/>
  <c r="K24" i="96"/>
  <c r="K25" i="96" s="1"/>
  <c r="I75" i="96" s="1"/>
  <c r="I74" i="96"/>
  <c r="O10" i="96"/>
  <c r="I74" i="95"/>
  <c r="K24" i="95"/>
  <c r="K25" i="95" s="1"/>
  <c r="I75" i="95" s="1"/>
  <c r="L12" i="95"/>
  <c r="K13" i="95" s="1"/>
  <c r="J12" i="95"/>
  <c r="N12" i="95"/>
  <c r="M13" i="95" s="1"/>
  <c r="I74" i="94"/>
  <c r="J12" i="94"/>
  <c r="N12" i="94"/>
  <c r="L12" i="94"/>
  <c r="K13" i="94" s="1"/>
  <c r="O10" i="94"/>
  <c r="I13" i="94"/>
  <c r="I74" i="103" l="1"/>
  <c r="O10" i="104"/>
  <c r="K13" i="103"/>
  <c r="K13" i="99"/>
  <c r="K13" i="104"/>
  <c r="G74" i="104" s="1"/>
  <c r="M13" i="94"/>
  <c r="H74" i="94" s="1"/>
  <c r="K13" i="101"/>
  <c r="G74" i="101" s="1"/>
  <c r="K24" i="98"/>
  <c r="K25" i="98" s="1"/>
  <c r="I75" i="98" s="1"/>
  <c r="M13" i="97"/>
  <c r="J24" i="97" s="1"/>
  <c r="J25" i="97" s="1"/>
  <c r="H75" i="97" s="1"/>
  <c r="O10" i="97"/>
  <c r="I79" i="96"/>
  <c r="I81" i="96" s="1"/>
  <c r="O12" i="101"/>
  <c r="G74" i="107"/>
  <c r="I24" i="107"/>
  <c r="I25" i="107" s="1"/>
  <c r="G75" i="107" s="1"/>
  <c r="I29" i="107"/>
  <c r="I30" i="107" s="1"/>
  <c r="G76" i="107" s="1"/>
  <c r="H74" i="107"/>
  <c r="J24" i="107"/>
  <c r="J25" i="107" s="1"/>
  <c r="H75" i="107" s="1"/>
  <c r="J29" i="107"/>
  <c r="J30" i="107" s="1"/>
  <c r="H76" i="107" s="1"/>
  <c r="O12" i="107"/>
  <c r="I13" i="107"/>
  <c r="I79" i="107"/>
  <c r="I81" i="107" s="1"/>
  <c r="O12" i="106"/>
  <c r="G74" i="106"/>
  <c r="I24" i="106"/>
  <c r="I25" i="106" s="1"/>
  <c r="G75" i="106" s="1"/>
  <c r="I29" i="106"/>
  <c r="I30" i="106" s="1"/>
  <c r="G76" i="106" s="1"/>
  <c r="H74" i="106"/>
  <c r="J24" i="106"/>
  <c r="J25" i="106" s="1"/>
  <c r="H75" i="106" s="1"/>
  <c r="J29" i="106"/>
  <c r="J30" i="106" s="1"/>
  <c r="H76" i="106" s="1"/>
  <c r="I79" i="106"/>
  <c r="I81" i="106" s="1"/>
  <c r="I13" i="106"/>
  <c r="O12" i="105"/>
  <c r="I13" i="105"/>
  <c r="G74" i="105"/>
  <c r="I24" i="105"/>
  <c r="I25" i="105" s="1"/>
  <c r="G75" i="105" s="1"/>
  <c r="I29" i="105"/>
  <c r="I30" i="105" s="1"/>
  <c r="G76" i="105" s="1"/>
  <c r="H74" i="105"/>
  <c r="J24" i="105"/>
  <c r="J25" i="105" s="1"/>
  <c r="H75" i="105" s="1"/>
  <c r="J29" i="105"/>
  <c r="J30" i="105" s="1"/>
  <c r="H76" i="105" s="1"/>
  <c r="I79" i="105"/>
  <c r="I81" i="105" s="1"/>
  <c r="I79" i="104"/>
  <c r="I81" i="104" s="1"/>
  <c r="H74" i="104"/>
  <c r="J24" i="104"/>
  <c r="J25" i="104" s="1"/>
  <c r="H75" i="104" s="1"/>
  <c r="J29" i="104"/>
  <c r="J30" i="104" s="1"/>
  <c r="H76" i="104" s="1"/>
  <c r="I29" i="104"/>
  <c r="I30" i="104" s="1"/>
  <c r="G76" i="104" s="1"/>
  <c r="H29" i="104"/>
  <c r="H24" i="104"/>
  <c r="F74" i="104"/>
  <c r="O12" i="104"/>
  <c r="G74" i="103"/>
  <c r="I24" i="103"/>
  <c r="I25" i="103" s="1"/>
  <c r="G75" i="103" s="1"/>
  <c r="I29" i="103"/>
  <c r="I30" i="103" s="1"/>
  <c r="G76" i="103" s="1"/>
  <c r="O12" i="103"/>
  <c r="I13" i="103"/>
  <c r="H74" i="103"/>
  <c r="J24" i="103"/>
  <c r="J25" i="103" s="1"/>
  <c r="H75" i="103" s="1"/>
  <c r="J29" i="103"/>
  <c r="J30" i="103" s="1"/>
  <c r="H76" i="103" s="1"/>
  <c r="I79" i="103"/>
  <c r="I81" i="103" s="1"/>
  <c r="G74" i="102"/>
  <c r="I24" i="102"/>
  <c r="I25" i="102" s="1"/>
  <c r="G75" i="102" s="1"/>
  <c r="I29" i="102"/>
  <c r="I30" i="102" s="1"/>
  <c r="G76" i="102" s="1"/>
  <c r="I74" i="102"/>
  <c r="K24" i="102"/>
  <c r="K25" i="102" s="1"/>
  <c r="I75" i="102" s="1"/>
  <c r="H74" i="102"/>
  <c r="J24" i="102"/>
  <c r="J25" i="102" s="1"/>
  <c r="H75" i="102" s="1"/>
  <c r="J29" i="102"/>
  <c r="J30" i="102" s="1"/>
  <c r="H76" i="102" s="1"/>
  <c r="H29" i="102"/>
  <c r="F74" i="102"/>
  <c r="H24" i="102"/>
  <c r="O13" i="102"/>
  <c r="O12" i="102"/>
  <c r="I13" i="101"/>
  <c r="H29" i="101" s="1"/>
  <c r="H74" i="101"/>
  <c r="J24" i="101"/>
  <c r="J25" i="101" s="1"/>
  <c r="H75" i="101" s="1"/>
  <c r="J29" i="101"/>
  <c r="J30" i="101" s="1"/>
  <c r="H76" i="101" s="1"/>
  <c r="I74" i="101"/>
  <c r="K24" i="101"/>
  <c r="K25" i="101" s="1"/>
  <c r="I75" i="101" s="1"/>
  <c r="I29" i="101"/>
  <c r="I30" i="101" s="1"/>
  <c r="G76" i="101" s="1"/>
  <c r="G74" i="100"/>
  <c r="I24" i="100"/>
  <c r="I25" i="100" s="1"/>
  <c r="G75" i="100" s="1"/>
  <c r="I29" i="100"/>
  <c r="I30" i="100" s="1"/>
  <c r="G76" i="100" s="1"/>
  <c r="H74" i="100"/>
  <c r="J24" i="100"/>
  <c r="J25" i="100" s="1"/>
  <c r="H75" i="100" s="1"/>
  <c r="J29" i="100"/>
  <c r="J30" i="100" s="1"/>
  <c r="H76" i="100" s="1"/>
  <c r="O12" i="100"/>
  <c r="I79" i="100"/>
  <c r="I81" i="100" s="1"/>
  <c r="I13" i="100"/>
  <c r="I79" i="99"/>
  <c r="I81" i="99" s="1"/>
  <c r="G74" i="99"/>
  <c r="I24" i="99"/>
  <c r="I25" i="99" s="1"/>
  <c r="G75" i="99" s="1"/>
  <c r="I29" i="99"/>
  <c r="I30" i="99" s="1"/>
  <c r="G76" i="99" s="1"/>
  <c r="O12" i="99"/>
  <c r="I13" i="99"/>
  <c r="H74" i="99"/>
  <c r="J24" i="99"/>
  <c r="J25" i="99" s="1"/>
  <c r="H75" i="99" s="1"/>
  <c r="J29" i="99"/>
  <c r="J30" i="99" s="1"/>
  <c r="H76" i="99" s="1"/>
  <c r="O12" i="98"/>
  <c r="G74" i="98"/>
  <c r="I24" i="98"/>
  <c r="I25" i="98" s="1"/>
  <c r="G75" i="98" s="1"/>
  <c r="I29" i="98"/>
  <c r="I30" i="98" s="1"/>
  <c r="G76" i="98" s="1"/>
  <c r="H74" i="98"/>
  <c r="J24" i="98"/>
  <c r="J25" i="98" s="1"/>
  <c r="H75" i="98" s="1"/>
  <c r="J29" i="98"/>
  <c r="J30" i="98" s="1"/>
  <c r="H76" i="98" s="1"/>
  <c r="I13" i="98"/>
  <c r="I79" i="98"/>
  <c r="I81" i="98" s="1"/>
  <c r="G74" i="97"/>
  <c r="I24" i="97"/>
  <c r="I25" i="97" s="1"/>
  <c r="G75" i="97" s="1"/>
  <c r="I29" i="97"/>
  <c r="I30" i="97" s="1"/>
  <c r="G76" i="97" s="1"/>
  <c r="O12" i="97"/>
  <c r="I13" i="97"/>
  <c r="I79" i="97"/>
  <c r="I81" i="97" s="1"/>
  <c r="H74" i="97"/>
  <c r="G74" i="96"/>
  <c r="I24" i="96"/>
  <c r="I25" i="96" s="1"/>
  <c r="G75" i="96" s="1"/>
  <c r="I29" i="96"/>
  <c r="I30" i="96" s="1"/>
  <c r="G76" i="96" s="1"/>
  <c r="J29" i="96"/>
  <c r="J30" i="96" s="1"/>
  <c r="H76" i="96" s="1"/>
  <c r="J24" i="96"/>
  <c r="J25" i="96" s="1"/>
  <c r="H75" i="96" s="1"/>
  <c r="H74" i="96"/>
  <c r="O12" i="96"/>
  <c r="I13" i="96"/>
  <c r="I79" i="95"/>
  <c r="I81" i="95" s="1"/>
  <c r="G74" i="95"/>
  <c r="I24" i="95"/>
  <c r="I25" i="95" s="1"/>
  <c r="G75" i="95" s="1"/>
  <c r="I29" i="95"/>
  <c r="I30" i="95" s="1"/>
  <c r="G76" i="95" s="1"/>
  <c r="O12" i="95"/>
  <c r="H74" i="95"/>
  <c r="J24" i="95"/>
  <c r="J25" i="95" s="1"/>
  <c r="H75" i="95" s="1"/>
  <c r="J29" i="95"/>
  <c r="J30" i="95" s="1"/>
  <c r="H76" i="95" s="1"/>
  <c r="I13" i="95"/>
  <c r="G74" i="94"/>
  <c r="I24" i="94"/>
  <c r="I25" i="94" s="1"/>
  <c r="G75" i="94" s="1"/>
  <c r="I29" i="94"/>
  <c r="I30" i="94" s="1"/>
  <c r="G76" i="94" s="1"/>
  <c r="J24" i="94"/>
  <c r="J25" i="94" s="1"/>
  <c r="H75" i="94" s="1"/>
  <c r="J29" i="94"/>
  <c r="J30" i="94" s="1"/>
  <c r="H76" i="94" s="1"/>
  <c r="I79" i="94"/>
  <c r="I81" i="94" s="1"/>
  <c r="O12" i="94"/>
  <c r="H29" i="94"/>
  <c r="F74" i="94"/>
  <c r="H24" i="94"/>
  <c r="O13" i="94"/>
  <c r="O13" i="104" l="1"/>
  <c r="I24" i="104"/>
  <c r="I25" i="104" s="1"/>
  <c r="G75" i="104" s="1"/>
  <c r="J29" i="97"/>
  <c r="J30" i="97" s="1"/>
  <c r="H76" i="97" s="1"/>
  <c r="O13" i="101"/>
  <c r="I24" i="101"/>
  <c r="I25" i="101" s="1"/>
  <c r="G75" i="101" s="1"/>
  <c r="H24" i="101"/>
  <c r="H25" i="101" s="1"/>
  <c r="F74" i="101"/>
  <c r="J74" i="101" s="1"/>
  <c r="H79" i="100"/>
  <c r="H81" i="100" s="1"/>
  <c r="I79" i="102"/>
  <c r="I81" i="102" s="1"/>
  <c r="H79" i="107"/>
  <c r="H81" i="107" s="1"/>
  <c r="H29" i="107"/>
  <c r="F74" i="107"/>
  <c r="H24" i="107"/>
  <c r="O13" i="107"/>
  <c r="G79" i="107"/>
  <c r="G81" i="107" s="1"/>
  <c r="H79" i="106"/>
  <c r="H81" i="106" s="1"/>
  <c r="H29" i="106"/>
  <c r="F74" i="106"/>
  <c r="H24" i="106"/>
  <c r="O13" i="106"/>
  <c r="G79" i="106"/>
  <c r="G81" i="106" s="1"/>
  <c r="G79" i="105"/>
  <c r="G81" i="105" s="1"/>
  <c r="H79" i="105"/>
  <c r="H81" i="105" s="1"/>
  <c r="H29" i="105"/>
  <c r="F74" i="105"/>
  <c r="H24" i="105"/>
  <c r="O13" i="105"/>
  <c r="G79" i="104"/>
  <c r="G81" i="104" s="1"/>
  <c r="H25" i="104"/>
  <c r="L24" i="104"/>
  <c r="J74" i="104"/>
  <c r="H30" i="104"/>
  <c r="L29" i="104"/>
  <c r="H79" i="104"/>
  <c r="H81" i="104" s="1"/>
  <c r="H79" i="103"/>
  <c r="H81" i="103" s="1"/>
  <c r="H29" i="103"/>
  <c r="F74" i="103"/>
  <c r="H24" i="103"/>
  <c r="O13" i="103"/>
  <c r="G79" i="103"/>
  <c r="G81" i="103" s="1"/>
  <c r="J74" i="102"/>
  <c r="H79" i="102"/>
  <c r="H81" i="102" s="1"/>
  <c r="H25" i="102"/>
  <c r="L24" i="102"/>
  <c r="H30" i="102"/>
  <c r="L29" i="102"/>
  <c r="G79" i="102"/>
  <c r="G81" i="102" s="1"/>
  <c r="I79" i="101"/>
  <c r="I81" i="101" s="1"/>
  <c r="G79" i="101"/>
  <c r="G81" i="101" s="1"/>
  <c r="H30" i="101"/>
  <c r="L29" i="101"/>
  <c r="H79" i="101"/>
  <c r="H81" i="101" s="1"/>
  <c r="F74" i="100"/>
  <c r="H24" i="100"/>
  <c r="O13" i="100"/>
  <c r="H29" i="100"/>
  <c r="G79" i="100"/>
  <c r="G81" i="100" s="1"/>
  <c r="H79" i="99"/>
  <c r="H81" i="99" s="1"/>
  <c r="H29" i="99"/>
  <c r="F74" i="99"/>
  <c r="H24" i="99"/>
  <c r="O13" i="99"/>
  <c r="G79" i="99"/>
  <c r="G81" i="99" s="1"/>
  <c r="H79" i="98"/>
  <c r="H81" i="98" s="1"/>
  <c r="H29" i="98"/>
  <c r="F74" i="98"/>
  <c r="H24" i="98"/>
  <c r="O13" i="98"/>
  <c r="G79" i="98"/>
  <c r="G81" i="98" s="1"/>
  <c r="H79" i="97"/>
  <c r="H81" i="97" s="1"/>
  <c r="H29" i="97"/>
  <c r="F74" i="97"/>
  <c r="H24" i="97"/>
  <c r="O13" i="97"/>
  <c r="G79" i="97"/>
  <c r="G81" i="97" s="1"/>
  <c r="H79" i="96"/>
  <c r="H81" i="96" s="1"/>
  <c r="F74" i="96"/>
  <c r="H24" i="96"/>
  <c r="O13" i="96"/>
  <c r="H29" i="96"/>
  <c r="G79" i="96"/>
  <c r="G81" i="96" s="1"/>
  <c r="H29" i="95"/>
  <c r="F74" i="95"/>
  <c r="H24" i="95"/>
  <c r="O13" i="95"/>
  <c r="H79" i="95"/>
  <c r="H81" i="95" s="1"/>
  <c r="G79" i="95"/>
  <c r="G81" i="95" s="1"/>
  <c r="H25" i="94"/>
  <c r="L24" i="94"/>
  <c r="J74" i="94"/>
  <c r="H30" i="94"/>
  <c r="L29" i="94"/>
  <c r="H79" i="94"/>
  <c r="H81" i="94" s="1"/>
  <c r="G79" i="94"/>
  <c r="G81" i="94" s="1"/>
  <c r="H98" i="20"/>
  <c r="I98" i="20"/>
  <c r="F1" i="6"/>
  <c r="L24" i="101" l="1"/>
  <c r="H25" i="107"/>
  <c r="L24" i="107"/>
  <c r="J74" i="107"/>
  <c r="H30" i="107"/>
  <c r="L29" i="107"/>
  <c r="H25" i="106"/>
  <c r="L24" i="106"/>
  <c r="J74" i="106"/>
  <c r="H30" i="106"/>
  <c r="L29" i="106"/>
  <c r="H30" i="105"/>
  <c r="L29" i="105"/>
  <c r="J74" i="105"/>
  <c r="H25" i="105"/>
  <c r="L24" i="105"/>
  <c r="F76" i="104"/>
  <c r="J76" i="104" s="1"/>
  <c r="L30" i="104"/>
  <c r="F75" i="104"/>
  <c r="L25" i="104"/>
  <c r="J74" i="103"/>
  <c r="H25" i="103"/>
  <c r="L24" i="103"/>
  <c r="H30" i="103"/>
  <c r="L29" i="103"/>
  <c r="F75" i="102"/>
  <c r="L25" i="102"/>
  <c r="F76" i="102"/>
  <c r="J76" i="102" s="1"/>
  <c r="L30" i="102"/>
  <c r="F76" i="101"/>
  <c r="J76" i="101" s="1"/>
  <c r="L30" i="101"/>
  <c r="F75" i="101"/>
  <c r="L25" i="101"/>
  <c r="H30" i="100"/>
  <c r="L29" i="100"/>
  <c r="H25" i="100"/>
  <c r="L24" i="100"/>
  <c r="J74" i="100"/>
  <c r="H25" i="99"/>
  <c r="L24" i="99"/>
  <c r="J74" i="99"/>
  <c r="H30" i="99"/>
  <c r="L29" i="99"/>
  <c r="H25" i="98"/>
  <c r="L24" i="98"/>
  <c r="J74" i="98"/>
  <c r="H30" i="98"/>
  <c r="L29" i="98"/>
  <c r="H25" i="97"/>
  <c r="L24" i="97"/>
  <c r="J74" i="97"/>
  <c r="H30" i="97"/>
  <c r="L29" i="97"/>
  <c r="J74" i="96"/>
  <c r="H25" i="96"/>
  <c r="L24" i="96"/>
  <c r="L29" i="96"/>
  <c r="H30" i="96"/>
  <c r="J74" i="95"/>
  <c r="H25" i="95"/>
  <c r="L24" i="95"/>
  <c r="H30" i="95"/>
  <c r="L29" i="95"/>
  <c r="L30" i="94"/>
  <c r="F76" i="94"/>
  <c r="F75" i="94"/>
  <c r="L25" i="94"/>
  <c r="H34" i="6"/>
  <c r="F34" i="6"/>
  <c r="G37" i="6"/>
  <c r="F76" i="107" l="1"/>
  <c r="J76" i="107" s="1"/>
  <c r="L30" i="107"/>
  <c r="F75" i="107"/>
  <c r="L25" i="107"/>
  <c r="F76" i="106"/>
  <c r="J76" i="106" s="1"/>
  <c r="L30" i="106"/>
  <c r="F75" i="106"/>
  <c r="L25" i="106"/>
  <c r="F75" i="105"/>
  <c r="L25" i="105"/>
  <c r="F76" i="105"/>
  <c r="J76" i="105" s="1"/>
  <c r="L30" i="105"/>
  <c r="J75" i="104"/>
  <c r="F79" i="104"/>
  <c r="F75" i="103"/>
  <c r="L25" i="103"/>
  <c r="F76" i="103"/>
  <c r="J76" i="103" s="1"/>
  <c r="L30" i="103"/>
  <c r="J75" i="102"/>
  <c r="F79" i="102"/>
  <c r="J75" i="101"/>
  <c r="F79" i="101"/>
  <c r="F75" i="100"/>
  <c r="L25" i="100"/>
  <c r="F76" i="100"/>
  <c r="J76" i="100" s="1"/>
  <c r="L30" i="100"/>
  <c r="F76" i="99"/>
  <c r="J76" i="99" s="1"/>
  <c r="L30" i="99"/>
  <c r="F75" i="99"/>
  <c r="L25" i="99"/>
  <c r="F76" i="98"/>
  <c r="J76" i="98" s="1"/>
  <c r="L30" i="98"/>
  <c r="F75" i="98"/>
  <c r="L25" i="98"/>
  <c r="F76" i="97"/>
  <c r="J76" i="97" s="1"/>
  <c r="L30" i="97"/>
  <c r="F75" i="97"/>
  <c r="L25" i="97"/>
  <c r="F75" i="96"/>
  <c r="L25" i="96"/>
  <c r="L30" i="96"/>
  <c r="F76" i="96"/>
  <c r="J76" i="96" s="1"/>
  <c r="F75" i="95"/>
  <c r="L25" i="95"/>
  <c r="F76" i="95"/>
  <c r="J76" i="95" s="1"/>
  <c r="L30" i="95"/>
  <c r="J75" i="94"/>
  <c r="F79" i="94"/>
  <c r="J76" i="94"/>
  <c r="J75" i="107" l="1"/>
  <c r="F79" i="107"/>
  <c r="J75" i="106"/>
  <c r="F79" i="106"/>
  <c r="J75" i="105"/>
  <c r="F79" i="105"/>
  <c r="F81" i="104"/>
  <c r="J79" i="104"/>
  <c r="J81" i="104" s="1"/>
  <c r="K48" i="6" s="1"/>
  <c r="J75" i="103"/>
  <c r="F79" i="103"/>
  <c r="F81" i="102"/>
  <c r="J79" i="102"/>
  <c r="J81" i="102" s="1"/>
  <c r="K46" i="6" s="1"/>
  <c r="J79" i="101"/>
  <c r="J81" i="101" s="1"/>
  <c r="K45" i="6" s="1"/>
  <c r="F81" i="101"/>
  <c r="J75" i="100"/>
  <c r="F79" i="100"/>
  <c r="J75" i="99"/>
  <c r="F79" i="99"/>
  <c r="J75" i="98"/>
  <c r="F79" i="98"/>
  <c r="J75" i="97"/>
  <c r="F79" i="97"/>
  <c r="J75" i="96"/>
  <c r="F79" i="96"/>
  <c r="J75" i="95"/>
  <c r="F79" i="95"/>
  <c r="F81" i="94"/>
  <c r="J79" i="94"/>
  <c r="J81" i="94" s="1"/>
  <c r="K38" i="6" s="1"/>
  <c r="F81" i="107" l="1"/>
  <c r="J79" i="107"/>
  <c r="J81" i="107" s="1"/>
  <c r="K51" i="6" s="1"/>
  <c r="J79" i="106"/>
  <c r="J81" i="106" s="1"/>
  <c r="K50" i="6" s="1"/>
  <c r="F81" i="106"/>
  <c r="J79" i="105"/>
  <c r="J81" i="105" s="1"/>
  <c r="K49" i="6" s="1"/>
  <c r="F81" i="105"/>
  <c r="I84" i="104"/>
  <c r="G98" i="104"/>
  <c r="Q98" i="104" s="1"/>
  <c r="E84" i="104"/>
  <c r="H3" i="104"/>
  <c r="F81" i="103"/>
  <c r="J79" i="103"/>
  <c r="J81" i="103" s="1"/>
  <c r="K47" i="6" s="1"/>
  <c r="I84" i="102"/>
  <c r="E84" i="102"/>
  <c r="H3" i="102"/>
  <c r="G98" i="102"/>
  <c r="Q98" i="102" s="1"/>
  <c r="I84" i="101"/>
  <c r="E84" i="101"/>
  <c r="H3" i="101"/>
  <c r="G98" i="101"/>
  <c r="Q98" i="101" s="1"/>
  <c r="F81" i="100"/>
  <c r="J79" i="100"/>
  <c r="J81" i="100" s="1"/>
  <c r="K44" i="6" s="1"/>
  <c r="F81" i="99"/>
  <c r="J79" i="99"/>
  <c r="J81" i="99" s="1"/>
  <c r="K43" i="6" s="1"/>
  <c r="F81" i="98"/>
  <c r="J79" i="98"/>
  <c r="J81" i="98" s="1"/>
  <c r="K42" i="6" s="1"/>
  <c r="J79" i="97"/>
  <c r="J81" i="97" s="1"/>
  <c r="K41" i="6" s="1"/>
  <c r="F81" i="97"/>
  <c r="F81" i="96"/>
  <c r="J79" i="96"/>
  <c r="J81" i="96" s="1"/>
  <c r="K40" i="6" s="1"/>
  <c r="J79" i="95"/>
  <c r="J81" i="95" s="1"/>
  <c r="K39" i="6" s="1"/>
  <c r="F81" i="95"/>
  <c r="I84" i="94"/>
  <c r="E84" i="94"/>
  <c r="H3" i="94"/>
  <c r="G98" i="94"/>
  <c r="D3" i="20"/>
  <c r="D2" i="20"/>
  <c r="C39" i="6"/>
  <c r="C40" i="6"/>
  <c r="C41" i="6"/>
  <c r="C42" i="6"/>
  <c r="C43" i="6"/>
  <c r="C44" i="6"/>
  <c r="C45" i="6"/>
  <c r="C46" i="6"/>
  <c r="C47" i="6"/>
  <c r="C48" i="6"/>
  <c r="C49" i="6"/>
  <c r="C50" i="6"/>
  <c r="C51" i="6"/>
  <c r="C38" i="6"/>
  <c r="D12" i="35"/>
  <c r="D4" i="20" s="1"/>
  <c r="I84" i="107" l="1"/>
  <c r="E84" i="107"/>
  <c r="H3" i="107"/>
  <c r="G98" i="107"/>
  <c r="Q98" i="107" s="1"/>
  <c r="I84" i="106"/>
  <c r="E84" i="106"/>
  <c r="H3" i="106"/>
  <c r="G98" i="106"/>
  <c r="Q98" i="106" s="1"/>
  <c r="I84" i="105"/>
  <c r="E84" i="105"/>
  <c r="H3" i="105"/>
  <c r="G98" i="105"/>
  <c r="Q98" i="105" s="1"/>
  <c r="M84" i="104"/>
  <c r="I84" i="103"/>
  <c r="E84" i="103"/>
  <c r="H3" i="103"/>
  <c r="G98" i="103"/>
  <c r="Q98" i="103" s="1"/>
  <c r="M84" i="102"/>
  <c r="M84" i="101"/>
  <c r="I84" i="100"/>
  <c r="E84" i="100"/>
  <c r="H3" i="100"/>
  <c r="G98" i="100"/>
  <c r="Q98" i="100" s="1"/>
  <c r="I84" i="99"/>
  <c r="E84" i="99"/>
  <c r="H3" i="99"/>
  <c r="G98" i="99"/>
  <c r="Q98" i="99" s="1"/>
  <c r="I84" i="98"/>
  <c r="E84" i="98"/>
  <c r="H3" i="98"/>
  <c r="G98" i="98"/>
  <c r="Q98" i="98" s="1"/>
  <c r="I84" i="97"/>
  <c r="E84" i="97"/>
  <c r="H3" i="97"/>
  <c r="G98" i="97"/>
  <c r="Q98" i="97" s="1"/>
  <c r="E84" i="96"/>
  <c r="H3" i="96"/>
  <c r="G98" i="96"/>
  <c r="Q98" i="96" s="1"/>
  <c r="I84" i="96"/>
  <c r="I84" i="95"/>
  <c r="E84" i="95"/>
  <c r="H3" i="95"/>
  <c r="G98" i="95"/>
  <c r="Q98" i="95" s="1"/>
  <c r="Q98" i="94"/>
  <c r="M84" i="94"/>
  <c r="H19" i="20"/>
  <c r="J19" i="20" s="1"/>
  <c r="H18" i="20"/>
  <c r="J18" i="20" s="1"/>
  <c r="H17" i="20"/>
  <c r="J17" i="20" s="1"/>
  <c r="I20" i="20" l="1"/>
  <c r="I74" i="20" s="1"/>
  <c r="H2" i="94"/>
  <c r="H5" i="94" s="1"/>
  <c r="M38" i="6"/>
  <c r="H2" i="101"/>
  <c r="M45" i="6"/>
  <c r="H2" i="102"/>
  <c r="H5" i="102" s="1"/>
  <c r="M46" i="6"/>
  <c r="H2" i="104"/>
  <c r="H5" i="104" s="1"/>
  <c r="M48" i="6"/>
  <c r="M84" i="107"/>
  <c r="M84" i="106"/>
  <c r="M84" i="105"/>
  <c r="M84" i="103"/>
  <c r="M84" i="100"/>
  <c r="M84" i="99"/>
  <c r="M84" i="98"/>
  <c r="M84" i="97"/>
  <c r="M84" i="96"/>
  <c r="M84" i="95"/>
  <c r="F29" i="35"/>
  <c r="F28" i="35"/>
  <c r="F27" i="35"/>
  <c r="H5" i="101" l="1"/>
  <c r="K24" i="20"/>
  <c r="K25" i="20" s="1"/>
  <c r="I75" i="20" s="1"/>
  <c r="L12" i="6" s="1"/>
  <c r="H2" i="103"/>
  <c r="M47" i="6"/>
  <c r="H2" i="105"/>
  <c r="H5" i="105" s="1"/>
  <c r="M49" i="6"/>
  <c r="H2" i="106"/>
  <c r="M50" i="6"/>
  <c r="H2" i="107"/>
  <c r="M51" i="6"/>
  <c r="H2" i="95"/>
  <c r="H5" i="95" s="1"/>
  <c r="M39" i="6"/>
  <c r="H2" i="96"/>
  <c r="H5" i="96" s="1"/>
  <c r="M40" i="6"/>
  <c r="H2" i="97"/>
  <c r="H5" i="97" s="1"/>
  <c r="M41" i="6"/>
  <c r="H2" i="98"/>
  <c r="H5" i="98" s="1"/>
  <c r="M42" i="6"/>
  <c r="H2" i="99"/>
  <c r="H5" i="99" s="1"/>
  <c r="M43" i="6"/>
  <c r="H2" i="100"/>
  <c r="H5" i="100" s="1"/>
  <c r="M44" i="6"/>
  <c r="I79" i="20" l="1"/>
  <c r="I81" i="20" s="1"/>
  <c r="L17" i="6" s="1"/>
  <c r="H5" i="106"/>
  <c r="H5" i="103"/>
  <c r="H5" i="107"/>
  <c r="L11" i="6"/>
  <c r="L32" i="6"/>
  <c r="L31" i="6"/>
  <c r="L30" i="6"/>
  <c r="L34" i="6" l="1"/>
  <c r="Q97" i="20"/>
  <c r="F80" i="20" l="1"/>
  <c r="H80" i="20"/>
  <c r="G80" i="20"/>
  <c r="P93" i="20"/>
  <c r="F22" i="6" s="1"/>
  <c r="L22" i="6" s="1"/>
  <c r="M68" i="20"/>
  <c r="M69" i="20"/>
  <c r="D5" i="20"/>
  <c r="E37" i="6" l="1"/>
  <c r="E52" i="6" s="1"/>
  <c r="J80" i="20"/>
  <c r="M85" i="20"/>
  <c r="M70" i="20"/>
  <c r="C37" i="6" l="1"/>
  <c r="F78" i="20"/>
  <c r="H12" i="20" l="1"/>
  <c r="H11" i="20"/>
  <c r="H10" i="20"/>
  <c r="J10" i="20" s="1"/>
  <c r="I23" i="6" l="1"/>
  <c r="I24" i="6" l="1"/>
  <c r="I25" i="6"/>
  <c r="H77" i="20"/>
  <c r="G78" i="20" l="1"/>
  <c r="H78" i="20"/>
  <c r="J14" i="6" s="1"/>
  <c r="F77" i="20"/>
  <c r="F14" i="6" s="1"/>
  <c r="J78" i="20" l="1"/>
  <c r="G77" i="20"/>
  <c r="J77" i="20" s="1"/>
  <c r="N11" i="20"/>
  <c r="N12" i="20"/>
  <c r="L11" i="20"/>
  <c r="L12" i="20"/>
  <c r="J12" i="20"/>
  <c r="J11" i="20"/>
  <c r="N10" i="20"/>
  <c r="L10" i="20"/>
  <c r="N14" i="6" l="1"/>
  <c r="H14" i="6"/>
  <c r="I13" i="20"/>
  <c r="O12" i="20"/>
  <c r="O10" i="20"/>
  <c r="O11" i="20"/>
  <c r="K13" i="20"/>
  <c r="F74" i="20" l="1"/>
  <c r="H29" i="20"/>
  <c r="H24" i="20"/>
  <c r="I24" i="20"/>
  <c r="I25" i="20" s="1"/>
  <c r="I29" i="20"/>
  <c r="I30" i="20" s="1"/>
  <c r="H25" i="20" l="1"/>
  <c r="G76" i="20"/>
  <c r="H13" i="6" s="1"/>
  <c r="H30" i="20"/>
  <c r="F76" i="20" l="1"/>
  <c r="H73" i="20"/>
  <c r="F73" i="20"/>
  <c r="F13" i="6" l="1"/>
  <c r="G73" i="20"/>
  <c r="M13" i="20"/>
  <c r="O13" i="20" s="1"/>
  <c r="J29" i="20" l="1"/>
  <c r="J30" i="20" s="1"/>
  <c r="H74" i="20"/>
  <c r="J24" i="20"/>
  <c r="L24" i="20" s="1"/>
  <c r="G74" i="20"/>
  <c r="J74" i="20" l="1"/>
  <c r="L29" i="20"/>
  <c r="L30" i="20"/>
  <c r="H76" i="20"/>
  <c r="J25" i="20"/>
  <c r="L25" i="20" s="1"/>
  <c r="G75" i="20"/>
  <c r="H12" i="6" s="1"/>
  <c r="H11" i="6" l="1"/>
  <c r="J13" i="6"/>
  <c r="J76" i="20"/>
  <c r="N13" i="6" s="1"/>
  <c r="G79" i="20"/>
  <c r="H15" i="6" s="1"/>
  <c r="H75" i="20"/>
  <c r="J11" i="6" s="1"/>
  <c r="F75" i="20"/>
  <c r="F11" i="6" s="1"/>
  <c r="J12" i="6" l="1"/>
  <c r="H79" i="20"/>
  <c r="J15" i="6" s="1"/>
  <c r="F12" i="6"/>
  <c r="J75" i="20"/>
  <c r="G81" i="20"/>
  <c r="F79" i="20"/>
  <c r="J79" i="20" l="1"/>
  <c r="F15" i="6"/>
  <c r="H17" i="6"/>
  <c r="H16" i="6"/>
  <c r="N12" i="6"/>
  <c r="N11" i="6"/>
  <c r="H81" i="20"/>
  <c r="F81" i="20"/>
  <c r="F17" i="6" l="1"/>
  <c r="F16" i="6"/>
  <c r="J17" i="6"/>
  <c r="J16" i="6"/>
  <c r="J81" i="20"/>
  <c r="G98" i="20" s="1"/>
  <c r="N15" i="6"/>
  <c r="K98" i="20"/>
  <c r="K57" i="6" s="1"/>
  <c r="O98" i="20"/>
  <c r="K61" i="6" s="1"/>
  <c r="J98" i="20"/>
  <c r="N98" i="20"/>
  <c r="K60" i="6" s="1"/>
  <c r="L98" i="20"/>
  <c r="K58" i="6" s="1"/>
  <c r="P98" i="20"/>
  <c r="M98" i="20"/>
  <c r="K59" i="6" s="1"/>
  <c r="H3" i="20"/>
  <c r="I84" i="20"/>
  <c r="K37" i="6" l="1"/>
  <c r="K52" i="6" s="1"/>
  <c r="N17" i="6"/>
  <c r="N19" i="6" s="1"/>
  <c r="N16" i="6"/>
  <c r="E84" i="20"/>
  <c r="K62" i="6"/>
  <c r="L23" i="6"/>
  <c r="L25" i="6" s="1"/>
  <c r="Q98" i="20"/>
  <c r="K63" i="6" s="1"/>
  <c r="G52" i="6"/>
  <c r="M52" i="6" s="1"/>
  <c r="L8" i="6" l="1"/>
  <c r="H8" i="6"/>
  <c r="K67" i="6"/>
  <c r="M84" i="20"/>
  <c r="M37" i="6"/>
  <c r="F24" i="6"/>
  <c r="D8" i="6"/>
  <c r="M67" i="6"/>
  <c r="I37" i="6"/>
  <c r="I52" i="6" s="1"/>
  <c r="H2" i="20" l="1"/>
  <c r="L24" i="6"/>
  <c r="L26" i="6" s="1"/>
  <c r="H5" i="20" l="1"/>
</calcChain>
</file>

<file path=xl/sharedStrings.xml><?xml version="1.0" encoding="utf-8"?>
<sst xmlns="http://schemas.openxmlformats.org/spreadsheetml/2006/main" count="2302" uniqueCount="391">
  <si>
    <t>Leadpartner</t>
  </si>
  <si>
    <t>Projektstart</t>
  </si>
  <si>
    <t>z.B. Homepage</t>
  </si>
  <si>
    <t>z.B. Erstellung, Übersetzung und Aktualisierungen</t>
  </si>
  <si>
    <t>z.B. IT- Hard- und Softwareausstattung 
für Projektdurchführung</t>
  </si>
  <si>
    <t>z.B. Laptop, Software Grafikdesign, etc.</t>
  </si>
  <si>
    <t>Periode 1</t>
  </si>
  <si>
    <t>Periode 2</t>
  </si>
  <si>
    <t>Periode 3</t>
  </si>
  <si>
    <t>TZ 1 | DM 1</t>
  </si>
  <si>
    <t>von | af</t>
  </si>
  <si>
    <t>MS 1 | MP 1</t>
  </si>
  <si>
    <r>
      <t xml:space="preserve">TZ | </t>
    </r>
    <r>
      <rPr>
        <b/>
        <sz val="11"/>
        <color rgb="FF003399"/>
        <rFont val="Calibri"/>
        <family val="2"/>
        <scheme val="minor"/>
      </rPr>
      <t>DM</t>
    </r>
    <r>
      <rPr>
        <b/>
        <sz val="11"/>
        <rFont val="Calibri"/>
        <family val="2"/>
        <scheme val="minor"/>
      </rPr>
      <t xml:space="preserve"> 1</t>
    </r>
  </si>
  <si>
    <r>
      <t xml:space="preserve">TZ | </t>
    </r>
    <r>
      <rPr>
        <b/>
        <sz val="11"/>
        <color rgb="FF003399"/>
        <rFont val="Calibri"/>
        <family val="2"/>
        <scheme val="minor"/>
      </rPr>
      <t>DM</t>
    </r>
    <r>
      <rPr>
        <b/>
        <sz val="11"/>
        <rFont val="Calibri"/>
        <family val="2"/>
        <scheme val="minor"/>
      </rPr>
      <t xml:space="preserve"> 3</t>
    </r>
  </si>
  <si>
    <r>
      <t xml:space="preserve">TZ | </t>
    </r>
    <r>
      <rPr>
        <b/>
        <sz val="11"/>
        <color rgb="FF003399"/>
        <rFont val="Calibri"/>
        <family val="2"/>
        <scheme val="minor"/>
      </rPr>
      <t>DM</t>
    </r>
    <r>
      <rPr>
        <b/>
        <sz val="11"/>
        <rFont val="Calibri"/>
        <family val="2"/>
        <scheme val="minor"/>
      </rPr>
      <t xml:space="preserve"> 4</t>
    </r>
  </si>
  <si>
    <r>
      <t xml:space="preserve">TZ | </t>
    </r>
    <r>
      <rPr>
        <b/>
        <sz val="11"/>
        <color rgb="FF003399"/>
        <rFont val="Calibri"/>
        <family val="2"/>
        <scheme val="minor"/>
      </rPr>
      <t>DM</t>
    </r>
    <r>
      <rPr>
        <b/>
        <sz val="11"/>
        <rFont val="Calibri"/>
        <family val="2"/>
        <scheme val="minor"/>
      </rPr>
      <t xml:space="preserve"> 5</t>
    </r>
  </si>
  <si>
    <r>
      <t xml:space="preserve">TZ | </t>
    </r>
    <r>
      <rPr>
        <b/>
        <sz val="11"/>
        <color rgb="FF003399"/>
        <rFont val="Calibri"/>
        <family val="2"/>
        <scheme val="minor"/>
      </rPr>
      <t>DM</t>
    </r>
    <r>
      <rPr>
        <b/>
        <sz val="11"/>
        <rFont val="Calibri"/>
        <family val="2"/>
        <scheme val="minor"/>
      </rPr>
      <t xml:space="preserve"> 6</t>
    </r>
  </si>
  <si>
    <r>
      <t xml:space="preserve">TZ | </t>
    </r>
    <r>
      <rPr>
        <b/>
        <sz val="11"/>
        <color rgb="FF003399"/>
        <rFont val="Calibri"/>
        <family val="2"/>
        <scheme val="minor"/>
      </rPr>
      <t>DM</t>
    </r>
    <r>
      <rPr>
        <b/>
        <sz val="11"/>
        <rFont val="Calibri"/>
        <family val="2"/>
        <scheme val="minor"/>
      </rPr>
      <t xml:space="preserve"> 7</t>
    </r>
  </si>
  <si>
    <r>
      <t xml:space="preserve">TZ | </t>
    </r>
    <r>
      <rPr>
        <b/>
        <sz val="11"/>
        <color rgb="FF003399"/>
        <rFont val="Calibri"/>
        <family val="2"/>
        <scheme val="minor"/>
      </rPr>
      <t>DM</t>
    </r>
    <r>
      <rPr>
        <b/>
        <sz val="11"/>
        <rFont val="Calibri"/>
        <family val="2"/>
        <scheme val="minor"/>
      </rPr>
      <t xml:space="preserve"> 8</t>
    </r>
  </si>
  <si>
    <r>
      <t xml:space="preserve">TZ | </t>
    </r>
    <r>
      <rPr>
        <b/>
        <sz val="11"/>
        <color rgb="FF003399"/>
        <rFont val="Calibri"/>
        <family val="2"/>
        <scheme val="minor"/>
      </rPr>
      <t>DM</t>
    </r>
    <r>
      <rPr>
        <b/>
        <sz val="11"/>
        <rFont val="Calibri"/>
        <family val="2"/>
        <scheme val="minor"/>
      </rPr>
      <t xml:space="preserve"> 9</t>
    </r>
  </si>
  <si>
    <r>
      <t xml:space="preserve">Summe | </t>
    </r>
    <r>
      <rPr>
        <b/>
        <sz val="11"/>
        <color rgb="FF003399"/>
        <rFont val="Calibri"/>
        <family val="2"/>
        <scheme val="minor"/>
      </rPr>
      <t>Total</t>
    </r>
  </si>
  <si>
    <r>
      <t xml:space="preserve">TZ | </t>
    </r>
    <r>
      <rPr>
        <b/>
        <sz val="11"/>
        <color rgb="FF003399"/>
        <rFont val="Calibri"/>
        <family val="2"/>
        <scheme val="minor"/>
      </rPr>
      <t>DM</t>
    </r>
    <r>
      <rPr>
        <b/>
        <sz val="11"/>
        <rFont val="Calibri"/>
        <family val="2"/>
        <scheme val="minor"/>
      </rPr>
      <t xml:space="preserve"> 2</t>
    </r>
  </si>
  <si>
    <r>
      <t xml:space="preserve">TZ | </t>
    </r>
    <r>
      <rPr>
        <b/>
        <sz val="11"/>
        <color rgb="FF003399"/>
        <rFont val="Calibri"/>
        <family val="2"/>
        <scheme val="minor"/>
      </rPr>
      <t>DM</t>
    </r>
    <r>
      <rPr>
        <b/>
        <sz val="11"/>
        <rFont val="Calibri"/>
        <family val="2"/>
        <scheme val="minor"/>
      </rPr>
      <t xml:space="preserve"> 10</t>
    </r>
  </si>
  <si>
    <r>
      <rPr>
        <b/>
        <sz val="11"/>
        <rFont val="Calibri"/>
        <family val="2"/>
        <scheme val="minor"/>
      </rPr>
      <t>Summe |</t>
    </r>
    <r>
      <rPr>
        <b/>
        <sz val="11"/>
        <color rgb="FF003399"/>
        <rFont val="Calibri"/>
        <family val="2"/>
        <scheme val="minor"/>
      </rPr>
      <t xml:space="preserve"> Total</t>
    </r>
  </si>
  <si>
    <r>
      <t xml:space="preserve">Vorbereitungskosten | </t>
    </r>
    <r>
      <rPr>
        <b/>
        <sz val="11"/>
        <color rgb="FF003399"/>
        <rFont val="Calibri"/>
        <family val="2"/>
        <scheme val="minor"/>
      </rPr>
      <t>Forberedelsesudgifter</t>
    </r>
  </si>
  <si>
    <t>Projektpartner 1</t>
  </si>
  <si>
    <t>Projektpartner 2</t>
  </si>
  <si>
    <t>Projektpartner 3</t>
  </si>
  <si>
    <t>Projektpartner 4</t>
  </si>
  <si>
    <t>Projektpartner 5</t>
  </si>
  <si>
    <t>Projektpartner 6</t>
  </si>
  <si>
    <t>Projektpartner 7</t>
  </si>
  <si>
    <t>Projektpartner 8</t>
  </si>
  <si>
    <t>Projektpartner 9</t>
  </si>
  <si>
    <t>Projektpartner 10</t>
  </si>
  <si>
    <t>Projektpartner 11</t>
  </si>
  <si>
    <t>Projektpartner 12</t>
  </si>
  <si>
    <t>Projektpartner 13</t>
  </si>
  <si>
    <r>
      <t xml:space="preserve">TZ | </t>
    </r>
    <r>
      <rPr>
        <b/>
        <sz val="10"/>
        <color rgb="FF003399"/>
        <rFont val="Calibri"/>
        <family val="2"/>
        <scheme val="minor"/>
      </rPr>
      <t>DM</t>
    </r>
    <r>
      <rPr>
        <b/>
        <sz val="10"/>
        <rFont val="Calibri"/>
        <family val="2"/>
        <scheme val="minor"/>
      </rPr>
      <t xml:space="preserve"> Nr.</t>
    </r>
  </si>
  <si>
    <r>
      <t xml:space="preserve">TZ | </t>
    </r>
    <r>
      <rPr>
        <sz val="10"/>
        <color rgb="FF003399"/>
        <rFont val="Calibri"/>
        <family val="2"/>
        <scheme val="minor"/>
      </rPr>
      <t>DM</t>
    </r>
    <r>
      <rPr>
        <sz val="10"/>
        <rFont val="Calibri"/>
        <family val="2"/>
        <scheme val="minor"/>
      </rPr>
      <t xml:space="preserve"> 1</t>
    </r>
  </si>
  <si>
    <r>
      <t xml:space="preserve">TZ | </t>
    </r>
    <r>
      <rPr>
        <sz val="10"/>
        <color rgb="FF003399"/>
        <rFont val="Calibri"/>
        <family val="2"/>
        <scheme val="minor"/>
      </rPr>
      <t>DM</t>
    </r>
    <r>
      <rPr>
        <sz val="10"/>
        <rFont val="Calibri"/>
        <family val="2"/>
        <scheme val="minor"/>
      </rPr>
      <t xml:space="preserve"> 3</t>
    </r>
  </si>
  <si>
    <r>
      <t xml:space="preserve">TZ | </t>
    </r>
    <r>
      <rPr>
        <sz val="10"/>
        <color rgb="FF003399"/>
        <rFont val="Calibri"/>
        <family val="2"/>
        <scheme val="minor"/>
      </rPr>
      <t>DM</t>
    </r>
    <r>
      <rPr>
        <sz val="10"/>
        <rFont val="Calibri"/>
        <family val="2"/>
        <scheme val="minor"/>
      </rPr>
      <t xml:space="preserve"> 4</t>
    </r>
  </si>
  <si>
    <r>
      <t xml:space="preserve">TZ | </t>
    </r>
    <r>
      <rPr>
        <sz val="10"/>
        <color rgb="FF003399"/>
        <rFont val="Calibri"/>
        <family val="2"/>
        <scheme val="minor"/>
      </rPr>
      <t>DM</t>
    </r>
    <r>
      <rPr>
        <sz val="10"/>
        <rFont val="Calibri"/>
        <family val="2"/>
        <scheme val="minor"/>
      </rPr>
      <t xml:space="preserve"> 5</t>
    </r>
  </si>
  <si>
    <r>
      <t xml:space="preserve">TZ | </t>
    </r>
    <r>
      <rPr>
        <sz val="10"/>
        <color rgb="FF003399"/>
        <rFont val="Calibri"/>
        <family val="2"/>
        <scheme val="minor"/>
      </rPr>
      <t>DM</t>
    </r>
    <r>
      <rPr>
        <sz val="10"/>
        <rFont val="Calibri"/>
        <family val="2"/>
        <scheme val="minor"/>
      </rPr>
      <t xml:space="preserve"> 6</t>
    </r>
  </si>
  <si>
    <r>
      <t xml:space="preserve">TZ | </t>
    </r>
    <r>
      <rPr>
        <sz val="10"/>
        <color rgb="FF003399"/>
        <rFont val="Calibri"/>
        <family val="2"/>
        <scheme val="minor"/>
      </rPr>
      <t>DM</t>
    </r>
    <r>
      <rPr>
        <sz val="10"/>
        <rFont val="Calibri"/>
        <family val="2"/>
        <scheme val="minor"/>
      </rPr>
      <t xml:space="preserve"> 7</t>
    </r>
  </si>
  <si>
    <r>
      <t xml:space="preserve">TZ | </t>
    </r>
    <r>
      <rPr>
        <sz val="10"/>
        <color rgb="FF003399"/>
        <rFont val="Calibri"/>
        <family val="2"/>
        <scheme val="minor"/>
      </rPr>
      <t>DM</t>
    </r>
    <r>
      <rPr>
        <sz val="10"/>
        <rFont val="Calibri"/>
        <family val="2"/>
        <scheme val="minor"/>
      </rPr>
      <t xml:space="preserve"> 8</t>
    </r>
  </si>
  <si>
    <r>
      <t xml:space="preserve">TZ | </t>
    </r>
    <r>
      <rPr>
        <sz val="10"/>
        <color rgb="FF003399"/>
        <rFont val="Calibri"/>
        <family val="2"/>
        <scheme val="minor"/>
      </rPr>
      <t>DM</t>
    </r>
    <r>
      <rPr>
        <sz val="10"/>
        <rFont val="Calibri"/>
        <family val="2"/>
        <scheme val="minor"/>
      </rPr>
      <t xml:space="preserve"> 9</t>
    </r>
  </si>
  <si>
    <r>
      <t xml:space="preserve">TZ | </t>
    </r>
    <r>
      <rPr>
        <sz val="10"/>
        <color rgb="FF003399"/>
        <rFont val="Calibri"/>
        <family val="2"/>
        <scheme val="minor"/>
      </rPr>
      <t>DM</t>
    </r>
    <r>
      <rPr>
        <sz val="10"/>
        <rFont val="Calibri"/>
        <family val="2"/>
        <scheme val="minor"/>
      </rPr>
      <t xml:space="preserve"> 10</t>
    </r>
  </si>
  <si>
    <r>
      <t xml:space="preserve">TZ | </t>
    </r>
    <r>
      <rPr>
        <b/>
        <sz val="10"/>
        <color rgb="FF003399"/>
        <rFont val="Calibri"/>
        <family val="2"/>
        <scheme val="minor"/>
      </rPr>
      <t>DM</t>
    </r>
    <r>
      <rPr>
        <b/>
        <sz val="10"/>
        <rFont val="Calibri"/>
        <family val="2"/>
        <scheme val="minor"/>
      </rPr>
      <t xml:space="preserve"> 1</t>
    </r>
  </si>
  <si>
    <r>
      <t xml:space="preserve">TZ | </t>
    </r>
    <r>
      <rPr>
        <b/>
        <sz val="10"/>
        <color rgb="FF003399"/>
        <rFont val="Calibri"/>
        <family val="2"/>
        <scheme val="minor"/>
      </rPr>
      <t>DM</t>
    </r>
    <r>
      <rPr>
        <b/>
        <sz val="10"/>
        <rFont val="Calibri"/>
        <family val="2"/>
        <scheme val="minor"/>
      </rPr>
      <t xml:space="preserve"> 3</t>
    </r>
  </si>
  <si>
    <r>
      <t xml:space="preserve">TZ | </t>
    </r>
    <r>
      <rPr>
        <b/>
        <sz val="10"/>
        <color rgb="FF003399"/>
        <rFont val="Calibri"/>
        <family val="2"/>
        <scheme val="minor"/>
      </rPr>
      <t>DM</t>
    </r>
    <r>
      <rPr>
        <b/>
        <sz val="10"/>
        <rFont val="Calibri"/>
        <family val="2"/>
        <scheme val="minor"/>
      </rPr>
      <t xml:space="preserve"> 4</t>
    </r>
  </si>
  <si>
    <r>
      <t xml:space="preserve">TZ | </t>
    </r>
    <r>
      <rPr>
        <b/>
        <sz val="10"/>
        <color rgb="FF003399"/>
        <rFont val="Calibri"/>
        <family val="2"/>
        <scheme val="minor"/>
      </rPr>
      <t>DM</t>
    </r>
    <r>
      <rPr>
        <b/>
        <sz val="10"/>
        <rFont val="Calibri"/>
        <family val="2"/>
        <scheme val="minor"/>
      </rPr>
      <t xml:space="preserve"> 5</t>
    </r>
  </si>
  <si>
    <r>
      <t xml:space="preserve">TZ | </t>
    </r>
    <r>
      <rPr>
        <b/>
        <sz val="10"/>
        <color rgb="FF003399"/>
        <rFont val="Calibri"/>
        <family val="2"/>
        <scheme val="minor"/>
      </rPr>
      <t>DM</t>
    </r>
    <r>
      <rPr>
        <b/>
        <sz val="10"/>
        <rFont val="Calibri"/>
        <family val="2"/>
        <scheme val="minor"/>
      </rPr>
      <t xml:space="preserve"> 6</t>
    </r>
  </si>
  <si>
    <r>
      <t xml:space="preserve">TZ | </t>
    </r>
    <r>
      <rPr>
        <b/>
        <sz val="10"/>
        <color rgb="FF003399"/>
        <rFont val="Calibri"/>
        <family val="2"/>
        <scheme val="minor"/>
      </rPr>
      <t>DM</t>
    </r>
    <r>
      <rPr>
        <b/>
        <sz val="10"/>
        <rFont val="Calibri"/>
        <family val="2"/>
        <scheme val="minor"/>
      </rPr>
      <t xml:space="preserve"> 7</t>
    </r>
  </si>
  <si>
    <r>
      <t xml:space="preserve">TZ | </t>
    </r>
    <r>
      <rPr>
        <b/>
        <sz val="10"/>
        <color rgb="FF003399"/>
        <rFont val="Calibri"/>
        <family val="2"/>
        <scheme val="minor"/>
      </rPr>
      <t>DM</t>
    </r>
    <r>
      <rPr>
        <b/>
        <sz val="10"/>
        <rFont val="Calibri"/>
        <family val="2"/>
        <scheme val="minor"/>
      </rPr>
      <t xml:space="preserve"> 8</t>
    </r>
  </si>
  <si>
    <r>
      <t xml:space="preserve">TZ | </t>
    </r>
    <r>
      <rPr>
        <b/>
        <sz val="10"/>
        <color rgb="FF003399"/>
        <rFont val="Calibri"/>
        <family val="2"/>
        <scheme val="minor"/>
      </rPr>
      <t>DM</t>
    </r>
    <r>
      <rPr>
        <b/>
        <sz val="10"/>
        <rFont val="Calibri"/>
        <family val="2"/>
        <scheme val="minor"/>
      </rPr>
      <t xml:space="preserve"> 9</t>
    </r>
  </si>
  <si>
    <r>
      <t xml:space="preserve">TZ | </t>
    </r>
    <r>
      <rPr>
        <b/>
        <sz val="10"/>
        <color rgb="FF003399"/>
        <rFont val="Calibri"/>
        <family val="2"/>
        <scheme val="minor"/>
      </rPr>
      <t xml:space="preserve">DM </t>
    </r>
    <r>
      <rPr>
        <b/>
        <sz val="10"/>
        <rFont val="Calibri"/>
        <family val="2"/>
        <scheme val="minor"/>
      </rPr>
      <t>10</t>
    </r>
  </si>
  <si>
    <t>LP</t>
  </si>
  <si>
    <t>PP 1</t>
  </si>
  <si>
    <t>PP 2</t>
  </si>
  <si>
    <t>PP 3</t>
  </si>
  <si>
    <t>PP 4</t>
  </si>
  <si>
    <t>PP 5</t>
  </si>
  <si>
    <t>PP 6</t>
  </si>
  <si>
    <t>PP 7</t>
  </si>
  <si>
    <t>PP 8</t>
  </si>
  <si>
    <t>PP 9</t>
  </si>
  <si>
    <t>PP 10</t>
  </si>
  <si>
    <t>PP 11</t>
  </si>
  <si>
    <t>PP 12</t>
  </si>
  <si>
    <t>PP 13</t>
  </si>
  <si>
    <r>
      <t xml:space="preserve">Akronym Projekt | </t>
    </r>
    <r>
      <rPr>
        <sz val="10"/>
        <color rgb="FF003399"/>
        <rFont val="Calibri"/>
        <family val="2"/>
        <scheme val="minor"/>
      </rPr>
      <t>Projektets akronym</t>
    </r>
  </si>
  <si>
    <r>
      <t xml:space="preserve">Summe | </t>
    </r>
    <r>
      <rPr>
        <b/>
        <sz val="11"/>
        <color rgb="FF003399"/>
        <rFont val="Calibri"/>
        <family val="2"/>
        <scheme val="minor"/>
      </rPr>
      <t xml:space="preserve">Total </t>
    </r>
  </si>
  <si>
    <t>Arten der Kofinanzierung:</t>
  </si>
  <si>
    <t>Ja</t>
  </si>
  <si>
    <r>
      <t xml:space="preserve">Projektende | </t>
    </r>
    <r>
      <rPr>
        <sz val="10"/>
        <color rgb="FF003399"/>
        <rFont val="Calibri"/>
        <family val="2"/>
        <scheme val="minor"/>
      </rPr>
      <t>Projektafslutning</t>
    </r>
  </si>
  <si>
    <r>
      <t xml:space="preserve">Laufzeit Monate | </t>
    </r>
    <r>
      <rPr>
        <sz val="10"/>
        <color rgb="FF003399"/>
        <rFont val="Calibri"/>
        <family val="2"/>
        <scheme val="minor"/>
      </rPr>
      <t>Løbetid i måneder</t>
    </r>
  </si>
  <si>
    <t>Projektpartner:</t>
  </si>
  <si>
    <t>Projektpartner Deutschland:</t>
  </si>
  <si>
    <t>Projektpartner Danmark:</t>
  </si>
  <si>
    <r>
      <t xml:space="preserve">Anzahl Vollzeitstellen | </t>
    </r>
    <r>
      <rPr>
        <b/>
        <sz val="11"/>
        <color rgb="FF003399"/>
        <rFont val="Calibri"/>
        <family val="2"/>
        <scheme val="minor"/>
      </rPr>
      <t>Antal fuldtidsstillinger</t>
    </r>
  </si>
  <si>
    <r>
      <t xml:space="preserve">Bemerkungen | </t>
    </r>
    <r>
      <rPr>
        <b/>
        <sz val="11"/>
        <color rgb="FF003399"/>
        <rFont val="Calibri"/>
        <family val="2"/>
        <scheme val="minor"/>
      </rPr>
      <t>Kommentarer</t>
    </r>
  </si>
  <si>
    <r>
      <t xml:space="preserve">LG | </t>
    </r>
    <r>
      <rPr>
        <b/>
        <sz val="11"/>
        <color rgb="FF003399"/>
        <rFont val="Calibri"/>
        <family val="2"/>
        <scheme val="minor"/>
      </rPr>
      <t>FG</t>
    </r>
    <r>
      <rPr>
        <b/>
        <sz val="11"/>
        <rFont val="Calibri"/>
        <family val="2"/>
        <scheme val="minor"/>
      </rPr>
      <t xml:space="preserve"> 1</t>
    </r>
  </si>
  <si>
    <r>
      <t xml:space="preserve">LG | </t>
    </r>
    <r>
      <rPr>
        <b/>
        <sz val="11"/>
        <color rgb="FF003399"/>
        <rFont val="Calibri"/>
        <family val="2"/>
        <scheme val="minor"/>
      </rPr>
      <t>FG</t>
    </r>
    <r>
      <rPr>
        <b/>
        <sz val="11"/>
        <rFont val="Calibri"/>
        <family val="2"/>
        <scheme val="minor"/>
      </rPr>
      <t xml:space="preserve"> 2</t>
    </r>
  </si>
  <si>
    <r>
      <t xml:space="preserve">LG | </t>
    </r>
    <r>
      <rPr>
        <b/>
        <sz val="11"/>
        <color rgb="FF003399"/>
        <rFont val="Calibri"/>
        <family val="2"/>
        <scheme val="minor"/>
      </rPr>
      <t>FG</t>
    </r>
    <r>
      <rPr>
        <b/>
        <sz val="11"/>
        <rFont val="Calibri"/>
        <family val="2"/>
        <scheme val="minor"/>
      </rPr>
      <t xml:space="preserve"> 3</t>
    </r>
  </si>
  <si>
    <r>
      <t xml:space="preserve">Akronym Projekt | </t>
    </r>
    <r>
      <rPr>
        <sz val="11"/>
        <color rgb="FF003399"/>
        <rFont val="Calibri"/>
        <family val="2"/>
        <scheme val="minor"/>
      </rPr>
      <t>Projektets akronym</t>
    </r>
  </si>
  <si>
    <r>
      <t xml:space="preserve">Förderquote beantragt | </t>
    </r>
    <r>
      <rPr>
        <sz val="11"/>
        <color rgb="FF003399"/>
        <rFont val="Calibri"/>
        <family val="2"/>
        <scheme val="minor"/>
      </rPr>
      <t>Ansøgt støttesats</t>
    </r>
  </si>
  <si>
    <r>
      <t xml:space="preserve">Land des Partners | </t>
    </r>
    <r>
      <rPr>
        <sz val="11"/>
        <color rgb="FF003399"/>
        <rFont val="Calibri"/>
        <family val="2"/>
        <scheme val="minor"/>
      </rPr>
      <t>Partnerens land</t>
    </r>
  </si>
  <si>
    <r>
      <t xml:space="preserve">Gesamtbudget | </t>
    </r>
    <r>
      <rPr>
        <sz val="11"/>
        <color rgb="FF003399"/>
        <rFont val="Calibri"/>
        <family val="2"/>
        <scheme val="minor"/>
      </rPr>
      <t>Budget i alt</t>
    </r>
  </si>
  <si>
    <r>
      <t xml:space="preserve">Fördermittel Gesamtbetrag beantragt | </t>
    </r>
    <r>
      <rPr>
        <sz val="11"/>
        <color rgb="FF003399"/>
        <rFont val="Calibri"/>
        <family val="2"/>
        <scheme val="minor"/>
      </rPr>
      <t>Ansøgt tilskud i alt</t>
    </r>
  </si>
  <si>
    <r>
      <t>Kofinanzierung lt. Berechnung |</t>
    </r>
    <r>
      <rPr>
        <sz val="11"/>
        <color rgb="FF003399"/>
        <rFont val="Calibri"/>
        <family val="2"/>
        <scheme val="minor"/>
      </rPr>
      <t xml:space="preserve"> Medfinansiering if. beregning</t>
    </r>
  </si>
  <si>
    <r>
      <t>Gesamtkosten pro Periode |</t>
    </r>
    <r>
      <rPr>
        <b/>
        <sz val="11"/>
        <color rgb="FF003399"/>
        <rFont val="Calibri"/>
        <family val="2"/>
        <scheme val="minor"/>
      </rPr>
      <t xml:space="preserve"> Samlede udgifter per periode</t>
    </r>
  </si>
  <si>
    <r>
      <t xml:space="preserve">Gesamtkosten pro Periode | </t>
    </r>
    <r>
      <rPr>
        <b/>
        <sz val="11"/>
        <color rgb="FF003399"/>
        <rFont val="Calibri"/>
        <family val="2"/>
        <scheme val="minor"/>
      </rPr>
      <t>Samlede udgifter per periode</t>
    </r>
  </si>
  <si>
    <r>
      <t>Summe |</t>
    </r>
    <r>
      <rPr>
        <b/>
        <sz val="11"/>
        <color rgb="FF003399"/>
        <rFont val="Calibri"/>
        <family val="2"/>
        <scheme val="minor"/>
      </rPr>
      <t xml:space="preserve"> Total</t>
    </r>
  </si>
  <si>
    <r>
      <t xml:space="preserve">Beschreibung der einzelnen Ausgaben | </t>
    </r>
    <r>
      <rPr>
        <b/>
        <sz val="11"/>
        <color rgb="FF003399"/>
        <rFont val="Calibri"/>
        <family val="2"/>
        <scheme val="minor"/>
      </rPr>
      <t>Beskrivelse af de enkelte udgiftsposter</t>
    </r>
  </si>
  <si>
    <r>
      <t xml:space="preserve">Teilziel | </t>
    </r>
    <r>
      <rPr>
        <b/>
        <sz val="11"/>
        <color rgb="FF003399"/>
        <rFont val="Calibri"/>
        <family val="2"/>
        <scheme val="minor"/>
      </rPr>
      <t>Delmål</t>
    </r>
  </si>
  <si>
    <r>
      <t xml:space="preserve">Meilenstein | </t>
    </r>
    <r>
      <rPr>
        <b/>
        <sz val="11"/>
        <color rgb="FF003399"/>
        <rFont val="Calibri"/>
        <family val="2"/>
        <scheme val="minor"/>
      </rPr>
      <t>Milepæl</t>
    </r>
  </si>
  <si>
    <r>
      <t xml:space="preserve">Bezeichnung/ Kostenart | </t>
    </r>
    <r>
      <rPr>
        <b/>
        <sz val="11"/>
        <color rgb="FF003399"/>
        <rFont val="Calibri"/>
        <family val="2"/>
        <scheme val="minor"/>
      </rPr>
      <t>Specifikation/omkostningens type</t>
    </r>
  </si>
  <si>
    <r>
      <t xml:space="preserve">Personalkosten | 
</t>
    </r>
    <r>
      <rPr>
        <sz val="11"/>
        <color rgb="FF003399"/>
        <rFont val="Calibri"/>
        <family val="2"/>
        <scheme val="minor"/>
      </rPr>
      <t>Personaleudgifter</t>
    </r>
  </si>
  <si>
    <r>
      <t xml:space="preserve">Kosten für externe Expertise und Dienstleistungen | 
</t>
    </r>
    <r>
      <rPr>
        <sz val="11"/>
        <color rgb="FF003399"/>
        <rFont val="Calibri"/>
        <family val="2"/>
        <scheme val="minor"/>
      </rPr>
      <t xml:space="preserve">Udgifter til ekstern ekspertbistand og tjenesteydelser </t>
    </r>
  </si>
  <si>
    <r>
      <t xml:space="preserve">Ausrüstungskosten | 
</t>
    </r>
    <r>
      <rPr>
        <sz val="11"/>
        <color rgb="FF003399"/>
        <rFont val="Calibri"/>
        <family val="2"/>
        <scheme val="minor"/>
      </rPr>
      <t>Udgifter til udstyr, anskaffelser, leasing, projektmaterialer</t>
    </r>
  </si>
  <si>
    <r>
      <t xml:space="preserve">Einnahmen | </t>
    </r>
    <r>
      <rPr>
        <sz val="11"/>
        <color rgb="FF003399"/>
        <rFont val="Calibri"/>
        <family val="2"/>
        <scheme val="minor"/>
      </rPr>
      <t>Indtægter</t>
    </r>
  </si>
  <si>
    <t>Nein | Nej</t>
  </si>
  <si>
    <t>Projektpartner 14</t>
  </si>
  <si>
    <t>PP 14</t>
  </si>
  <si>
    <r>
      <t xml:space="preserve">1. Allgemeine Angaben zum Projekt | </t>
    </r>
    <r>
      <rPr>
        <b/>
        <u/>
        <sz val="14"/>
        <color rgb="FF003399"/>
        <rFont val="Arial Black"/>
        <family val="2"/>
      </rPr>
      <t>Overordnede oplysninger om projektet</t>
    </r>
  </si>
  <si>
    <r>
      <t xml:space="preserve">Datum der Einreichung des Budgets | </t>
    </r>
    <r>
      <rPr>
        <sz val="10"/>
        <color rgb="FF003399"/>
        <rFont val="Calibri"/>
        <family val="2"/>
        <scheme val="minor"/>
      </rPr>
      <t>Dato for indsendelsen af budgettet</t>
    </r>
  </si>
  <si>
    <t>Prozente</t>
  </si>
  <si>
    <r>
      <t xml:space="preserve">Leistungs-gruppen (LG) | </t>
    </r>
    <r>
      <rPr>
        <b/>
        <sz val="11"/>
        <color rgb="FF003399"/>
        <rFont val="Calibri"/>
        <family val="2"/>
        <scheme val="minor"/>
      </rPr>
      <t>Funktions-grupper (FG)</t>
    </r>
  </si>
  <si>
    <t>Datum:</t>
  </si>
  <si>
    <r>
      <rPr>
        <b/>
        <sz val="11"/>
        <color theme="1"/>
        <rFont val="Calibri"/>
        <family val="2"/>
        <scheme val="minor"/>
      </rPr>
      <t>1.1</t>
    </r>
    <r>
      <rPr>
        <sz val="11"/>
        <color theme="1"/>
        <rFont val="Calibri"/>
        <family val="2"/>
        <scheme val="minor"/>
      </rPr>
      <t xml:space="preserve">
Bitte geben Sie hier die allgemeinen Projektdaten ein, wie im Antrag angegeben |
</t>
    </r>
    <r>
      <rPr>
        <sz val="11"/>
        <color rgb="FF003399"/>
        <rFont val="Calibri"/>
        <family val="2"/>
        <scheme val="minor"/>
      </rPr>
      <t>Indtast venligst de overordnede projektdata her som angivet i ansøgningen</t>
    </r>
  </si>
  <si>
    <r>
      <rPr>
        <b/>
        <sz val="11"/>
        <color theme="1"/>
        <rFont val="Calibri"/>
        <family val="2"/>
        <scheme val="minor"/>
      </rPr>
      <t>1.3</t>
    </r>
    <r>
      <rPr>
        <sz val="11"/>
        <color theme="1"/>
        <rFont val="Calibri"/>
        <family val="2"/>
        <scheme val="minor"/>
      </rPr>
      <t xml:space="preserve">
Bitte listen Sie hier die einzelnen 
Teilziele auf, wie im Antrag ausgefüllt | 
</t>
    </r>
    <r>
      <rPr>
        <sz val="11"/>
        <color rgb="FF003399"/>
        <rFont val="Calibri"/>
        <family val="2"/>
        <scheme val="minor"/>
      </rPr>
      <t>Angiv venligst de enkelte delmål her som de er nævnt i ansøgningen</t>
    </r>
  </si>
  <si>
    <r>
      <t xml:space="preserve">In EUR | </t>
    </r>
    <r>
      <rPr>
        <b/>
        <sz val="11"/>
        <color rgb="FF003399"/>
        <rFont val="Calibri"/>
        <family val="2"/>
        <scheme val="minor"/>
      </rPr>
      <t>i EUR</t>
    </r>
  </si>
  <si>
    <r>
      <t xml:space="preserve">Name des Projektpartners | </t>
    </r>
    <r>
      <rPr>
        <sz val="11"/>
        <color rgb="FF003399"/>
        <rFont val="Calibri"/>
        <family val="2"/>
        <scheme val="minor"/>
      </rPr>
      <t>Projektpartnerens navn</t>
    </r>
  </si>
  <si>
    <r>
      <t xml:space="preserve">Nummer des Projektpartners | </t>
    </r>
    <r>
      <rPr>
        <sz val="11"/>
        <color rgb="FF003399"/>
        <rFont val="Calibri"/>
        <family val="2"/>
        <scheme val="minor"/>
      </rPr>
      <t>Projektpartnerens nummer</t>
    </r>
  </si>
  <si>
    <r>
      <t xml:space="preserve">Bezeichnung / Kostenart | </t>
    </r>
    <r>
      <rPr>
        <b/>
        <sz val="11"/>
        <color rgb="FF003399"/>
        <rFont val="Calibri"/>
        <family val="2"/>
        <scheme val="minor"/>
      </rPr>
      <t>Specifikation / omkostningens type</t>
    </r>
  </si>
  <si>
    <t>Meilensteine</t>
  </si>
  <si>
    <t>MS 2 | MP 2</t>
  </si>
  <si>
    <t>MS 3 | MP 3</t>
  </si>
  <si>
    <t>MS 4 | MP 4</t>
  </si>
  <si>
    <t>MS 5 | MP 5</t>
  </si>
  <si>
    <t>MS 6 | MP 6</t>
  </si>
  <si>
    <t>MS 7 | MP 7</t>
  </si>
  <si>
    <t>MS 8 | MP 8</t>
  </si>
  <si>
    <t>MS 9 | MP 9</t>
  </si>
  <si>
    <t>MS 10 | MP 10</t>
  </si>
  <si>
    <t>MS 11 | MP 11</t>
  </si>
  <si>
    <t>MS 12 | MP 12</t>
  </si>
  <si>
    <t>MS 13 | MP 13</t>
  </si>
  <si>
    <t>MS 14 | MP 14</t>
  </si>
  <si>
    <t>MS 15 | MP 15</t>
  </si>
  <si>
    <t>MS 16 | MP 16</t>
  </si>
  <si>
    <t>MS 17 | MP 17</t>
  </si>
  <si>
    <t>MS 18 | MP 18</t>
  </si>
  <si>
    <t>MS 19 | MP 19</t>
  </si>
  <si>
    <t>MS 20 | MP 20</t>
  </si>
  <si>
    <t>MS 21 | MP 21</t>
  </si>
  <si>
    <t>MS 22 | MP 22</t>
  </si>
  <si>
    <t>MS 23 | MP 23</t>
  </si>
  <si>
    <t>MS 24 | MP 24</t>
  </si>
  <si>
    <t>MS 25 | MP 25</t>
  </si>
  <si>
    <r>
      <rPr>
        <b/>
        <sz val="12"/>
        <rFont val="Calibri"/>
        <family val="2"/>
        <scheme val="minor"/>
      </rPr>
      <t xml:space="preserve">3.7  Einnahmen | </t>
    </r>
    <r>
      <rPr>
        <b/>
        <sz val="12"/>
        <color rgb="FF003399"/>
        <rFont val="Calibri"/>
        <family val="2"/>
        <scheme val="minor"/>
      </rPr>
      <t>Indtægter</t>
    </r>
    <r>
      <rPr>
        <b/>
        <sz val="11"/>
        <color rgb="FF003399"/>
        <rFont val="Calibri"/>
        <family val="2"/>
        <scheme val="minor"/>
      </rPr>
      <t xml:space="preserve">
</t>
    </r>
    <r>
      <rPr>
        <b/>
        <sz val="10"/>
        <rFont val="Calibri"/>
        <family val="2"/>
        <scheme val="minor"/>
      </rPr>
      <t>Bitte tragen Sie hier erwartete Einnahmen pro Periode ein |</t>
    </r>
    <r>
      <rPr>
        <b/>
        <sz val="10"/>
        <color rgb="FF003399"/>
        <rFont val="Calibri"/>
        <family val="2"/>
        <scheme val="minor"/>
      </rPr>
      <t xml:space="preserve">Indsæt  venligst forventede indtægter per periode her
</t>
    </r>
    <r>
      <rPr>
        <b/>
        <sz val="10"/>
        <rFont val="Calibri"/>
        <family val="2"/>
        <scheme val="minor"/>
      </rPr>
      <t/>
    </r>
  </si>
  <si>
    <r>
      <t xml:space="preserve">Beantragt | </t>
    </r>
    <r>
      <rPr>
        <b/>
        <sz val="11"/>
        <color rgb="FF003399"/>
        <rFont val="Calibri"/>
        <family val="2"/>
        <scheme val="minor"/>
      </rPr>
      <t>Ansøgt</t>
    </r>
    <r>
      <rPr>
        <b/>
        <sz val="11"/>
        <rFont val="Calibri"/>
        <family val="2"/>
        <scheme val="minor"/>
      </rPr>
      <t xml:space="preserve"> </t>
    </r>
  </si>
  <si>
    <r>
      <t xml:space="preserve">Kofinanzierung | </t>
    </r>
    <r>
      <rPr>
        <b/>
        <sz val="11"/>
        <color rgb="FF003399"/>
        <rFont val="Calibri"/>
        <family val="2"/>
        <scheme val="minor"/>
      </rPr>
      <t>Medfinansiering</t>
    </r>
  </si>
  <si>
    <r>
      <t xml:space="preserve">Gesamtbudget | </t>
    </r>
    <r>
      <rPr>
        <b/>
        <sz val="11"/>
        <color rgb="FF003399"/>
        <rFont val="Calibri"/>
        <family val="2"/>
        <scheme val="minor"/>
      </rPr>
      <t>Budget total</t>
    </r>
  </si>
  <si>
    <r>
      <t xml:space="preserve">Gesamtfinanzierung | </t>
    </r>
    <r>
      <rPr>
        <b/>
        <sz val="11"/>
        <color rgb="FF003399"/>
        <rFont val="Calibri"/>
        <family val="2"/>
        <scheme val="minor"/>
      </rPr>
      <t xml:space="preserve">Samlet finansiering </t>
    </r>
  </si>
  <si>
    <r>
      <t xml:space="preserve">Differenz | </t>
    </r>
    <r>
      <rPr>
        <b/>
        <sz val="11"/>
        <color rgb="FF003399"/>
        <rFont val="Calibri"/>
        <family val="2"/>
        <scheme val="minor"/>
      </rPr>
      <t>Difference</t>
    </r>
  </si>
  <si>
    <r>
      <t xml:space="preserve">Erläuterung | </t>
    </r>
    <r>
      <rPr>
        <b/>
        <sz val="11"/>
        <color rgb="FF003399"/>
        <rFont val="Calibri"/>
        <family val="2"/>
        <scheme val="minor"/>
      </rPr>
      <t>Beskrivelse</t>
    </r>
  </si>
  <si>
    <r>
      <t>lt. Kooperationsprogram |</t>
    </r>
    <r>
      <rPr>
        <b/>
        <sz val="11"/>
        <color rgb="FF003399"/>
        <rFont val="Calibri"/>
        <family val="2"/>
        <scheme val="minor"/>
      </rPr>
      <t xml:space="preserve"> If. kooperationsprogrammet</t>
    </r>
  </si>
  <si>
    <r>
      <t xml:space="preserve">Erläuterungen | </t>
    </r>
    <r>
      <rPr>
        <b/>
        <sz val="11"/>
        <color rgb="FF003399"/>
        <rFont val="Calibri"/>
        <family val="2"/>
        <scheme val="minor"/>
      </rPr>
      <t>Beskrivelse</t>
    </r>
  </si>
  <si>
    <r>
      <t>Leistungsgruppen (LG) |</t>
    </r>
    <r>
      <rPr>
        <b/>
        <sz val="11"/>
        <color rgb="FF003399"/>
        <rFont val="Calibri"/>
        <family val="2"/>
        <scheme val="minor"/>
      </rPr>
      <t xml:space="preserve"> Funktionsgrupper (FG)</t>
    </r>
  </si>
  <si>
    <r>
      <t>2.3  Personalressourcen gesamt |</t>
    </r>
    <r>
      <rPr>
        <b/>
        <sz val="12"/>
        <color rgb="FF000090"/>
        <rFont val="Calibri"/>
        <family val="2"/>
        <scheme val="minor"/>
      </rPr>
      <t xml:space="preserve"> 
    </t>
    </r>
    <r>
      <rPr>
        <b/>
        <sz val="12"/>
        <color rgb="FF003399"/>
        <rFont val="Calibri"/>
        <family val="2"/>
        <scheme val="minor"/>
      </rPr>
      <t xml:space="preserve">   Personaleressourcer i alt</t>
    </r>
  </si>
  <si>
    <t>i</t>
  </si>
  <si>
    <r>
      <t xml:space="preserve">Interreg-Zuschuss | </t>
    </r>
    <r>
      <rPr>
        <b/>
        <sz val="11"/>
        <color rgb="FF003399"/>
        <rFont val="Calibri"/>
        <family val="2"/>
        <scheme val="minor"/>
      </rPr>
      <t>Interreg-tilskud</t>
    </r>
  </si>
  <si>
    <t>TZ | DM 4</t>
  </si>
  <si>
    <t>Andere | Diverse</t>
  </si>
  <si>
    <r>
      <rPr>
        <b/>
        <sz val="11"/>
        <color theme="1"/>
        <rFont val="Calibri"/>
        <family val="2"/>
        <scheme val="minor"/>
      </rPr>
      <t>1.2</t>
    </r>
    <r>
      <rPr>
        <sz val="11"/>
        <color theme="1"/>
        <rFont val="Calibri"/>
        <family val="2"/>
        <scheme val="minor"/>
      </rPr>
      <t xml:space="preserve">
Bitte listen Sie die Projektpartner auf, und wählen Sie eine Länderzugehörigkeit, wie im Antrag angegeben |
</t>
    </r>
    <r>
      <rPr>
        <sz val="11"/>
        <color rgb="FF003399"/>
        <rFont val="Calibri"/>
        <family val="2"/>
        <scheme val="minor"/>
      </rPr>
      <t>Angiv venligst de enkelte projektpartnere her og vælg et nationalt tilhørsforhold som nævnt i ansøgningen</t>
    </r>
  </si>
  <si>
    <r>
      <t>Anzahl Vollzeitstellen pro Periode |</t>
    </r>
    <r>
      <rPr>
        <sz val="11"/>
        <color rgb="FF003399"/>
        <rFont val="Calibri"/>
        <family val="2"/>
        <scheme val="minor"/>
      </rPr>
      <t xml:space="preserve"> Antal fuldtidsstillinger pr. periode</t>
    </r>
  </si>
  <si>
    <r>
      <rPr>
        <b/>
        <sz val="14"/>
        <rFont val="Calibri"/>
        <family val="2"/>
        <scheme val="minor"/>
      </rPr>
      <t xml:space="preserve">Auf dieser Seite erstellen Sie das Budget des Partners. Bitte gehen sie dabei wie folgt vor | </t>
    </r>
    <r>
      <rPr>
        <b/>
        <sz val="14"/>
        <color rgb="FF003399"/>
        <rFont val="Calibri"/>
        <family val="2"/>
        <scheme val="minor"/>
      </rPr>
      <t>På denne side udfyldes partnerens budget. Fortsæt som følger:</t>
    </r>
    <r>
      <rPr>
        <sz val="14"/>
        <rFont val="Calibri"/>
        <family val="2"/>
        <scheme val="minor"/>
      </rPr>
      <t xml:space="preserve">
1. Füllen Sie die Tabellen 2 bis 6 mit den entsprechenden Kosten und Pauschalen des Partners aus | </t>
    </r>
    <r>
      <rPr>
        <sz val="14"/>
        <color rgb="FF003399"/>
        <rFont val="Calibri"/>
        <family val="2"/>
        <scheme val="minor"/>
      </rPr>
      <t>Udfyld tabel 2 til 6 med de relevante udgifter og faste satser for partneren</t>
    </r>
    <r>
      <rPr>
        <sz val="14"/>
        <rFont val="Calibri"/>
        <family val="2"/>
        <scheme val="minor"/>
      </rPr>
      <t xml:space="preserve">
2. Tragen Sie evtl. Einnahmen in Tabelle 7 ein |</t>
    </r>
    <r>
      <rPr>
        <sz val="14"/>
        <color rgb="FF003399"/>
        <rFont val="Calibri"/>
        <family val="2"/>
        <scheme val="minor"/>
      </rPr>
      <t xml:space="preserve"> Angiv eventuelle indtægter i tabel 7</t>
    </r>
    <r>
      <rPr>
        <sz val="14"/>
        <rFont val="Calibri"/>
        <family val="2"/>
        <scheme val="minor"/>
      </rPr>
      <t xml:space="preserve">
3. Das Gesamtbudget des Partners können Sie dann in Tabelle 8 einsehen. Vervollständigen Sie anschließend die Angaben zu Finanzierung in Tabelle 9 | </t>
    </r>
    <r>
      <rPr>
        <sz val="14"/>
        <color rgb="FF003399"/>
        <rFont val="Calibri"/>
        <family val="2"/>
        <scheme val="minor"/>
      </rPr>
      <t>Partnerens samlede budget kan derefter ses i tabel 8. Udfyld derefter oplysningerne om finansiering i tabel 9</t>
    </r>
    <r>
      <rPr>
        <sz val="14"/>
        <rFont val="Calibri"/>
        <family val="2"/>
        <scheme val="minor"/>
      </rPr>
      <t xml:space="preserve">
4. Teilen Sie abschließend in Tabelle 10 das Budget auf die verschiedenen Teilziele auf | </t>
    </r>
    <r>
      <rPr>
        <sz val="14"/>
        <color rgb="FF003399"/>
        <rFont val="Calibri"/>
        <family val="2"/>
        <scheme val="minor"/>
      </rPr>
      <t>Endelig fordeles budgettet på de forskellige delmål i tabel 10</t>
    </r>
  </si>
  <si>
    <r>
      <t>Gesamtkosten in Vollzeitstellen (1.720 Stunden pro Periode) |</t>
    </r>
    <r>
      <rPr>
        <b/>
        <sz val="11"/>
        <color rgb="FF003399"/>
        <rFont val="Calibri"/>
        <family val="2"/>
        <scheme val="minor"/>
      </rPr>
      <t xml:space="preserve"> Samlede udgifter for fuldtidsstillinger (1.720 timer pr. periode)</t>
    </r>
  </si>
  <si>
    <r>
      <t>Gesamtkosten pro Periode |</t>
    </r>
    <r>
      <rPr>
        <b/>
        <sz val="11"/>
        <color rgb="FF003399"/>
        <rFont val="Calibri"/>
        <family val="2"/>
        <scheme val="minor"/>
      </rPr>
      <t xml:space="preserve"> Samlede udgifter pr. periode</t>
    </r>
  </si>
  <si>
    <r>
      <rPr>
        <b/>
        <sz val="12"/>
        <rFont val="Calibri"/>
        <family val="2"/>
        <scheme val="minor"/>
      </rPr>
      <t xml:space="preserve">3.3  Büro- und Verwaltungskosten (max. 15 % der Personalkosten) | </t>
    </r>
    <r>
      <rPr>
        <b/>
        <sz val="12"/>
        <color rgb="FF003399"/>
        <rFont val="Calibri"/>
        <family val="2"/>
        <scheme val="minor"/>
      </rPr>
      <t xml:space="preserve">Kontor- og administrationsudgifter - (maks. 15 % af personaleudgifterne) </t>
    </r>
    <r>
      <rPr>
        <b/>
        <sz val="11"/>
        <color rgb="FF003399"/>
        <rFont val="Calibri"/>
        <family val="2"/>
        <scheme val="minor"/>
      </rPr>
      <t xml:space="preserve">
</t>
    </r>
    <r>
      <rPr>
        <b/>
        <sz val="10"/>
        <rFont val="Calibri"/>
        <family val="2"/>
        <scheme val="minor"/>
      </rPr>
      <t>Bitte tragen Sie den entsprechenden Prozentsatz in das blau markierte Feld ein</t>
    </r>
    <r>
      <rPr>
        <b/>
        <sz val="10"/>
        <color rgb="FF003399"/>
        <rFont val="Calibri"/>
        <family val="2"/>
        <scheme val="minor"/>
      </rPr>
      <t xml:space="preserve"> | Indsæt den relevante procentsats i det blåt markerede felt</t>
    </r>
  </si>
  <si>
    <r>
      <rPr>
        <b/>
        <sz val="12"/>
        <rFont val="Calibri"/>
        <family val="2"/>
        <scheme val="minor"/>
      </rPr>
      <t xml:space="preserve">3.4  Reise- und Unterbringungskosten (max. 6 % der Personalkosten) | </t>
    </r>
    <r>
      <rPr>
        <b/>
        <sz val="12"/>
        <color rgb="FF003399"/>
        <rFont val="Calibri"/>
        <family val="2"/>
        <scheme val="minor"/>
      </rPr>
      <t xml:space="preserve">Rejse- og opholdsudgifter (maks. 6 % af personaleudgifterne)
</t>
    </r>
    <r>
      <rPr>
        <b/>
        <sz val="10"/>
        <color rgb="FF003399"/>
        <rFont val="Calibri"/>
        <family val="2"/>
        <scheme val="minor"/>
      </rPr>
      <t xml:space="preserve">
</t>
    </r>
    <r>
      <rPr>
        <b/>
        <sz val="10"/>
        <rFont val="Calibri"/>
        <family val="2"/>
        <scheme val="minor"/>
      </rPr>
      <t>Bitte tragen Sie den entsprechenden Prozentsatz in das blau markierte Feld ein |</t>
    </r>
    <r>
      <rPr>
        <b/>
        <sz val="10"/>
        <color rgb="FF003399"/>
        <rFont val="Calibri"/>
        <family val="2"/>
        <scheme val="minor"/>
      </rPr>
      <t xml:space="preserve"> Indsæt den relevante procentsats i det blå markerede felt</t>
    </r>
  </si>
  <si>
    <r>
      <t xml:space="preserve">Gesamtkosten pro Periode | </t>
    </r>
    <r>
      <rPr>
        <b/>
        <sz val="11"/>
        <color rgb="FF003399"/>
        <rFont val="Calibri"/>
        <family val="2"/>
        <scheme val="minor"/>
      </rPr>
      <t>Samlede udgifter pr. periode</t>
    </r>
  </si>
  <si>
    <r>
      <t>Beschreibung, Erläuterung
z.B. Kurze Beschreibung der Leistung, Vergabeart  |</t>
    </r>
    <r>
      <rPr>
        <b/>
        <sz val="11"/>
        <color rgb="FF003399"/>
        <rFont val="Calibri"/>
        <family val="2"/>
        <scheme val="minor"/>
      </rPr>
      <t xml:space="preserve"> Beskrivelse, forklaring 
f. eks. kort beskrivelse af ydelsen, udbudsprocedure</t>
    </r>
  </si>
  <si>
    <r>
      <t>Beschreibung
z.B. Art der Anschaffung, Vergabe, Angaben zur Nutzungszeit im Projekt etc. |</t>
    </r>
    <r>
      <rPr>
        <b/>
        <sz val="11"/>
        <color rgb="FF003399"/>
        <rFont val="Calibri"/>
        <family val="2"/>
        <scheme val="minor"/>
      </rPr>
      <t xml:space="preserve"> Beskrivelse
Bl.a. anskaffelsestype, udbud, brugstid i projektperioden m.m.</t>
    </r>
  </si>
  <si>
    <r>
      <t xml:space="preserve">Gesamtbudget pro Periode | </t>
    </r>
    <r>
      <rPr>
        <b/>
        <sz val="11"/>
        <color rgb="FF003399"/>
        <rFont val="Calibri"/>
        <family val="2"/>
        <scheme val="minor"/>
      </rPr>
      <t>Samlet budget pr. periode</t>
    </r>
  </si>
  <si>
    <r>
      <t xml:space="preserve">Büro- und Verwaltungskosten (max. 15% der Personalkosten) | </t>
    </r>
    <r>
      <rPr>
        <sz val="11"/>
        <color rgb="FF003399"/>
        <rFont val="Calibri"/>
        <family val="2"/>
        <scheme val="minor"/>
      </rPr>
      <t xml:space="preserve">Kontor- og administrationsudgifter - (maks. 15% af personaleudgifterne) </t>
    </r>
  </si>
  <si>
    <r>
      <t>Reise- und Unterbringungskosten (max. 6% der Personalkosten) |</t>
    </r>
    <r>
      <rPr>
        <sz val="11"/>
        <color rgb="FF003399"/>
        <rFont val="Calibri"/>
        <family val="2"/>
        <scheme val="minor"/>
      </rPr>
      <t xml:space="preserve"> Rejse- og opholdsudgifter (maks. 6% af personaleudgifterne)</t>
    </r>
  </si>
  <si>
    <r>
      <t xml:space="preserve">Art der Kofinanzierung | </t>
    </r>
    <r>
      <rPr>
        <b/>
        <sz val="11"/>
        <color rgb="FF003399"/>
        <rFont val="Calibri"/>
        <family val="2"/>
        <scheme val="minor"/>
      </rPr>
      <t>Medfinansieringsform</t>
    </r>
  </si>
  <si>
    <r>
      <t xml:space="preserve">Partner nimmt an TZ teil? | 
</t>
    </r>
    <r>
      <rPr>
        <b/>
        <sz val="11"/>
        <color rgb="FF003399"/>
        <rFont val="Calibri"/>
        <family val="2"/>
        <scheme val="minor"/>
      </rPr>
      <t>Partneren deltager i delmålet?</t>
    </r>
  </si>
  <si>
    <r>
      <t xml:space="preserve">Prozentuale Teilnahme am TZ | </t>
    </r>
    <r>
      <rPr>
        <b/>
        <sz val="11"/>
        <color rgb="FF003399"/>
        <rFont val="Calibri"/>
        <family val="2"/>
        <scheme val="minor"/>
      </rPr>
      <t>Procentvis deltagelse i DM</t>
    </r>
  </si>
  <si>
    <t>Fremdfinanzierung - Öffentliche Geldmittel | Fremmedfinansiering - offentlige midler</t>
  </si>
  <si>
    <t>Fremdfinanzierung - nicht-öffentliche Geldmittel | Fremmedfinansiering - ikke-offentlige midler</t>
  </si>
  <si>
    <t>Eigenfinanzierung - Geldmittel | Egenfinansiering - penge</t>
  </si>
  <si>
    <r>
      <rPr>
        <b/>
        <sz val="12"/>
        <rFont val="Calibri"/>
        <family val="2"/>
        <scheme val="minor"/>
      </rPr>
      <t xml:space="preserve">4.3  Büro- und Verwaltungskosten (max. 15 % der Personalkosten) | </t>
    </r>
    <r>
      <rPr>
        <b/>
        <sz val="12"/>
        <color rgb="FF003399"/>
        <rFont val="Calibri"/>
        <family val="2"/>
        <scheme val="minor"/>
      </rPr>
      <t xml:space="preserve">Kontor- og administrationsudgifter - (maks. 15 % af personaleudgifterne) </t>
    </r>
    <r>
      <rPr>
        <b/>
        <sz val="11"/>
        <color rgb="FF003399"/>
        <rFont val="Calibri"/>
        <family val="2"/>
        <scheme val="minor"/>
      </rPr>
      <t xml:space="preserve">
</t>
    </r>
    <r>
      <rPr>
        <b/>
        <sz val="10"/>
        <rFont val="Calibri"/>
        <family val="2"/>
        <scheme val="minor"/>
      </rPr>
      <t>Bitte tragen Sie den entsprechenden Prozentsatz in das blau markierte Feld ein</t>
    </r>
    <r>
      <rPr>
        <b/>
        <sz val="10"/>
        <color rgb="FF003399"/>
        <rFont val="Calibri"/>
        <family val="2"/>
        <scheme val="minor"/>
      </rPr>
      <t xml:space="preserve"> | Indsæt den relevante procentsats i det blåt markerede felt</t>
    </r>
  </si>
  <si>
    <r>
      <rPr>
        <b/>
        <sz val="12"/>
        <rFont val="Calibri"/>
        <family val="2"/>
        <scheme val="minor"/>
      </rPr>
      <t xml:space="preserve">4.4  Reise- und Unterbringungskosten (max. 6 % der Personalkosten) | </t>
    </r>
    <r>
      <rPr>
        <b/>
        <sz val="12"/>
        <color rgb="FF003399"/>
        <rFont val="Calibri"/>
        <family val="2"/>
        <scheme val="minor"/>
      </rPr>
      <t xml:space="preserve">Rejse- og opholdsudgifter (maks. 6 % af personaleudgifterne)
</t>
    </r>
    <r>
      <rPr>
        <b/>
        <sz val="10"/>
        <color rgb="FF003399"/>
        <rFont val="Calibri"/>
        <family val="2"/>
        <scheme val="minor"/>
      </rPr>
      <t xml:space="preserve">
</t>
    </r>
    <r>
      <rPr>
        <b/>
        <sz val="10"/>
        <rFont val="Calibri"/>
        <family val="2"/>
        <scheme val="minor"/>
      </rPr>
      <t>Bitte tragen Sie den entsprechenden Prozentsatz in das blau markierte Feld ein |</t>
    </r>
    <r>
      <rPr>
        <b/>
        <sz val="10"/>
        <color rgb="FF003399"/>
        <rFont val="Calibri"/>
        <family val="2"/>
        <scheme val="minor"/>
      </rPr>
      <t xml:space="preserve"> Indsæt den relevante procentsats i det blå markerede felt</t>
    </r>
  </si>
  <si>
    <r>
      <rPr>
        <b/>
        <sz val="12"/>
        <rFont val="Calibri"/>
        <family val="2"/>
        <scheme val="minor"/>
      </rPr>
      <t xml:space="preserve">4.7  Einnahmen | </t>
    </r>
    <r>
      <rPr>
        <b/>
        <sz val="12"/>
        <color rgb="FF003399"/>
        <rFont val="Calibri"/>
        <family val="2"/>
        <scheme val="minor"/>
      </rPr>
      <t>Indtægter</t>
    </r>
    <r>
      <rPr>
        <b/>
        <sz val="11"/>
        <color rgb="FF003399"/>
        <rFont val="Calibri"/>
        <family val="2"/>
        <scheme val="minor"/>
      </rPr>
      <t xml:space="preserve">
</t>
    </r>
    <r>
      <rPr>
        <b/>
        <sz val="10"/>
        <rFont val="Calibri"/>
        <family val="2"/>
        <scheme val="minor"/>
      </rPr>
      <t>Bitte tragen Sie hier erwartete Einnahmen pro Periode ein |</t>
    </r>
    <r>
      <rPr>
        <b/>
        <sz val="10"/>
        <color rgb="FF003399"/>
        <rFont val="Calibri"/>
        <family val="2"/>
        <scheme val="minor"/>
      </rPr>
      <t xml:space="preserve">Indsæt  venligst forventede indtægter per periode her
</t>
    </r>
    <r>
      <rPr>
        <b/>
        <sz val="10"/>
        <rFont val="Calibri"/>
        <family val="2"/>
        <scheme val="minor"/>
      </rPr>
      <t/>
    </r>
  </si>
  <si>
    <r>
      <rPr>
        <b/>
        <sz val="12"/>
        <rFont val="Calibri"/>
        <family val="2"/>
        <scheme val="minor"/>
      </rPr>
      <t xml:space="preserve">5.3  Büro- und Verwaltungskosten (max. 15 % der Personalkosten) | </t>
    </r>
    <r>
      <rPr>
        <b/>
        <sz val="12"/>
        <color rgb="FF003399"/>
        <rFont val="Calibri"/>
        <family val="2"/>
        <scheme val="minor"/>
      </rPr>
      <t xml:space="preserve">Kontor- og administrationsudgifter - (maks. 15 % af personaleudgifterne) </t>
    </r>
    <r>
      <rPr>
        <b/>
        <sz val="11"/>
        <color rgb="FF003399"/>
        <rFont val="Calibri"/>
        <family val="2"/>
        <scheme val="minor"/>
      </rPr>
      <t xml:space="preserve">
</t>
    </r>
    <r>
      <rPr>
        <b/>
        <sz val="10"/>
        <rFont val="Calibri"/>
        <family val="2"/>
        <scheme val="minor"/>
      </rPr>
      <t>Bitte tragen Sie den entsprechenden Prozentsatz in das blau markierte Feld ein</t>
    </r>
    <r>
      <rPr>
        <b/>
        <sz val="10"/>
        <color rgb="FF003399"/>
        <rFont val="Calibri"/>
        <family val="2"/>
        <scheme val="minor"/>
      </rPr>
      <t xml:space="preserve"> | Indsæt den relevante procentsats i det blåt markerede felt</t>
    </r>
  </si>
  <si>
    <r>
      <rPr>
        <b/>
        <sz val="12"/>
        <rFont val="Calibri"/>
        <family val="2"/>
        <scheme val="minor"/>
      </rPr>
      <t xml:space="preserve">5.4  Reise- und Unterbringungskosten (max. 6 % der Personalkosten) | </t>
    </r>
    <r>
      <rPr>
        <b/>
        <sz val="12"/>
        <color rgb="FF003399"/>
        <rFont val="Calibri"/>
        <family val="2"/>
        <scheme val="minor"/>
      </rPr>
      <t xml:space="preserve">Rejse- og opholdsudgifter (maks. 6 % af personaleudgifterne)
</t>
    </r>
    <r>
      <rPr>
        <b/>
        <sz val="10"/>
        <color rgb="FF003399"/>
        <rFont val="Calibri"/>
        <family val="2"/>
        <scheme val="minor"/>
      </rPr>
      <t xml:space="preserve">
</t>
    </r>
    <r>
      <rPr>
        <b/>
        <sz val="10"/>
        <rFont val="Calibri"/>
        <family val="2"/>
        <scheme val="minor"/>
      </rPr>
      <t>Bitte tragen Sie den entsprechenden Prozentsatz in das blau markierte Feld ein |</t>
    </r>
    <r>
      <rPr>
        <b/>
        <sz val="10"/>
        <color rgb="FF003399"/>
        <rFont val="Calibri"/>
        <family val="2"/>
        <scheme val="minor"/>
      </rPr>
      <t xml:space="preserve"> Indsæt den relevante procentsats i det blå markerede felt</t>
    </r>
  </si>
  <si>
    <r>
      <rPr>
        <b/>
        <sz val="12"/>
        <rFont val="Calibri"/>
        <family val="2"/>
        <scheme val="minor"/>
      </rPr>
      <t xml:space="preserve">5.7  Einnahmen | </t>
    </r>
    <r>
      <rPr>
        <b/>
        <sz val="12"/>
        <color rgb="FF003399"/>
        <rFont val="Calibri"/>
        <family val="2"/>
        <scheme val="minor"/>
      </rPr>
      <t>Indtægter</t>
    </r>
    <r>
      <rPr>
        <b/>
        <sz val="11"/>
        <color rgb="FF003399"/>
        <rFont val="Calibri"/>
        <family val="2"/>
        <scheme val="minor"/>
      </rPr>
      <t xml:space="preserve">
</t>
    </r>
    <r>
      <rPr>
        <b/>
        <sz val="10"/>
        <rFont val="Calibri"/>
        <family val="2"/>
        <scheme val="minor"/>
      </rPr>
      <t>Bitte tragen Sie hier erwartete Einnahmen pro Periode ein |</t>
    </r>
    <r>
      <rPr>
        <b/>
        <sz val="10"/>
        <color rgb="FF003399"/>
        <rFont val="Calibri"/>
        <family val="2"/>
        <scheme val="minor"/>
      </rPr>
      <t xml:space="preserve">Indsæt  venligst forventede indtægter per periode her
</t>
    </r>
    <r>
      <rPr>
        <b/>
        <sz val="10"/>
        <rFont val="Calibri"/>
        <family val="2"/>
        <scheme val="minor"/>
      </rPr>
      <t/>
    </r>
  </si>
  <si>
    <r>
      <rPr>
        <b/>
        <sz val="12"/>
        <rFont val="Calibri"/>
        <family val="2"/>
        <scheme val="minor"/>
      </rPr>
      <t xml:space="preserve">6.3  Büro- und Verwaltungskosten (max. 15 % der Personalkosten) | </t>
    </r>
    <r>
      <rPr>
        <b/>
        <sz val="12"/>
        <color rgb="FF003399"/>
        <rFont val="Calibri"/>
        <family val="2"/>
        <scheme val="minor"/>
      </rPr>
      <t xml:space="preserve">Kontor- og administrationsudgifter - (maks. 15 % af personaleudgifterne) </t>
    </r>
    <r>
      <rPr>
        <b/>
        <sz val="11"/>
        <color rgb="FF003399"/>
        <rFont val="Calibri"/>
        <family val="2"/>
        <scheme val="minor"/>
      </rPr>
      <t xml:space="preserve">
</t>
    </r>
    <r>
      <rPr>
        <b/>
        <sz val="10"/>
        <rFont val="Calibri"/>
        <family val="2"/>
        <scheme val="minor"/>
      </rPr>
      <t>Bitte tragen Sie den entsprechenden Prozentsatz in das blau markierte Feld ein</t>
    </r>
    <r>
      <rPr>
        <b/>
        <sz val="10"/>
        <color rgb="FF003399"/>
        <rFont val="Calibri"/>
        <family val="2"/>
        <scheme val="minor"/>
      </rPr>
      <t xml:space="preserve"> | Indsæt den relevante procentsats i det blåt markerede felt</t>
    </r>
  </si>
  <si>
    <r>
      <rPr>
        <b/>
        <sz val="12"/>
        <rFont val="Calibri"/>
        <family val="2"/>
        <scheme val="minor"/>
      </rPr>
      <t xml:space="preserve">6.4  Reise- und Unterbringungskosten (max. 6 % der Personalkosten) | </t>
    </r>
    <r>
      <rPr>
        <b/>
        <sz val="12"/>
        <color rgb="FF003399"/>
        <rFont val="Calibri"/>
        <family val="2"/>
        <scheme val="minor"/>
      </rPr>
      <t xml:space="preserve">Rejse- og opholdsudgifter (maks. 6 % af personaleudgifterne)
</t>
    </r>
    <r>
      <rPr>
        <b/>
        <sz val="10"/>
        <color rgb="FF003399"/>
        <rFont val="Calibri"/>
        <family val="2"/>
        <scheme val="minor"/>
      </rPr>
      <t xml:space="preserve">
</t>
    </r>
    <r>
      <rPr>
        <b/>
        <sz val="10"/>
        <rFont val="Calibri"/>
        <family val="2"/>
        <scheme val="minor"/>
      </rPr>
      <t>Bitte tragen Sie den entsprechenden Prozentsatz in das blau markierte Feld ein |</t>
    </r>
    <r>
      <rPr>
        <b/>
        <sz val="10"/>
        <color rgb="FF003399"/>
        <rFont val="Calibri"/>
        <family val="2"/>
        <scheme val="minor"/>
      </rPr>
      <t xml:space="preserve"> Indsæt den relevante procentsats i det blå markerede felt</t>
    </r>
  </si>
  <si>
    <r>
      <rPr>
        <b/>
        <sz val="12"/>
        <rFont val="Calibri"/>
        <family val="2"/>
        <scheme val="minor"/>
      </rPr>
      <t xml:space="preserve">6.7  Einnahmen | </t>
    </r>
    <r>
      <rPr>
        <b/>
        <sz val="12"/>
        <color rgb="FF003399"/>
        <rFont val="Calibri"/>
        <family val="2"/>
        <scheme val="minor"/>
      </rPr>
      <t>Indtægter</t>
    </r>
    <r>
      <rPr>
        <b/>
        <sz val="11"/>
        <color rgb="FF003399"/>
        <rFont val="Calibri"/>
        <family val="2"/>
        <scheme val="minor"/>
      </rPr>
      <t xml:space="preserve">
</t>
    </r>
    <r>
      <rPr>
        <b/>
        <sz val="10"/>
        <rFont val="Calibri"/>
        <family val="2"/>
        <scheme val="minor"/>
      </rPr>
      <t>Bitte tragen Sie hier erwartete Einnahmen pro Periode ein |</t>
    </r>
    <r>
      <rPr>
        <b/>
        <sz val="10"/>
        <color rgb="FF003399"/>
        <rFont val="Calibri"/>
        <family val="2"/>
        <scheme val="minor"/>
      </rPr>
      <t xml:space="preserve">Indsæt  venligst forventede indtægter per periode her
</t>
    </r>
    <r>
      <rPr>
        <b/>
        <sz val="10"/>
        <rFont val="Calibri"/>
        <family val="2"/>
        <scheme val="minor"/>
      </rPr>
      <t/>
    </r>
  </si>
  <si>
    <r>
      <rPr>
        <b/>
        <sz val="12"/>
        <rFont val="Calibri"/>
        <family val="2"/>
        <scheme val="minor"/>
      </rPr>
      <t xml:space="preserve">7.3  Büro- und Verwaltungskosten (max. 15 % der Personalkosten) | </t>
    </r>
    <r>
      <rPr>
        <b/>
        <sz val="12"/>
        <color rgb="FF003399"/>
        <rFont val="Calibri"/>
        <family val="2"/>
        <scheme val="minor"/>
      </rPr>
      <t xml:space="preserve">Kontor- og administrationsudgifter - (maks. 15 % af personaleudgifterne) </t>
    </r>
    <r>
      <rPr>
        <b/>
        <sz val="11"/>
        <color rgb="FF003399"/>
        <rFont val="Calibri"/>
        <family val="2"/>
        <scheme val="minor"/>
      </rPr>
      <t xml:space="preserve">
</t>
    </r>
    <r>
      <rPr>
        <b/>
        <sz val="10"/>
        <rFont val="Calibri"/>
        <family val="2"/>
        <scheme val="minor"/>
      </rPr>
      <t>Bitte tragen Sie den entsprechenden Prozentsatz in das blau markierte Feld ein</t>
    </r>
    <r>
      <rPr>
        <b/>
        <sz val="10"/>
        <color rgb="FF003399"/>
        <rFont val="Calibri"/>
        <family val="2"/>
        <scheme val="minor"/>
      </rPr>
      <t xml:space="preserve"> | Indsæt den relevante procentsats i det blåt markerede felt</t>
    </r>
  </si>
  <si>
    <r>
      <rPr>
        <b/>
        <sz val="12"/>
        <rFont val="Calibri"/>
        <family val="2"/>
        <scheme val="minor"/>
      </rPr>
      <t xml:space="preserve">7.4  Reise- und Unterbringungskosten (max. 6 % der Personalkosten) | </t>
    </r>
    <r>
      <rPr>
        <b/>
        <sz val="12"/>
        <color rgb="FF003399"/>
        <rFont val="Calibri"/>
        <family val="2"/>
        <scheme val="minor"/>
      </rPr>
      <t xml:space="preserve">Rejse- og opholdsudgifter (maks. 6 % af personaleudgifterne)
</t>
    </r>
    <r>
      <rPr>
        <b/>
        <sz val="10"/>
        <color rgb="FF003399"/>
        <rFont val="Calibri"/>
        <family val="2"/>
        <scheme val="minor"/>
      </rPr>
      <t xml:space="preserve">
</t>
    </r>
    <r>
      <rPr>
        <b/>
        <sz val="10"/>
        <rFont val="Calibri"/>
        <family val="2"/>
        <scheme val="minor"/>
      </rPr>
      <t>Bitte tragen Sie den entsprechenden Prozentsatz in das blau markierte Feld ein |</t>
    </r>
    <r>
      <rPr>
        <b/>
        <sz val="10"/>
        <color rgb="FF003399"/>
        <rFont val="Calibri"/>
        <family val="2"/>
        <scheme val="minor"/>
      </rPr>
      <t xml:space="preserve"> Indsæt den relevante procentsats i det blå markerede felt</t>
    </r>
  </si>
  <si>
    <r>
      <rPr>
        <b/>
        <sz val="12"/>
        <rFont val="Calibri"/>
        <family val="2"/>
        <scheme val="minor"/>
      </rPr>
      <t xml:space="preserve">7.7  Einnahmen | </t>
    </r>
    <r>
      <rPr>
        <b/>
        <sz val="12"/>
        <color rgb="FF003399"/>
        <rFont val="Calibri"/>
        <family val="2"/>
        <scheme val="minor"/>
      </rPr>
      <t>Indtægter</t>
    </r>
    <r>
      <rPr>
        <b/>
        <sz val="11"/>
        <color rgb="FF003399"/>
        <rFont val="Calibri"/>
        <family val="2"/>
        <scheme val="minor"/>
      </rPr>
      <t xml:space="preserve">
</t>
    </r>
    <r>
      <rPr>
        <b/>
        <sz val="10"/>
        <rFont val="Calibri"/>
        <family val="2"/>
        <scheme val="minor"/>
      </rPr>
      <t>Bitte tragen Sie hier erwartete Einnahmen pro Periode ein |</t>
    </r>
    <r>
      <rPr>
        <b/>
        <sz val="10"/>
        <color rgb="FF003399"/>
        <rFont val="Calibri"/>
        <family val="2"/>
        <scheme val="minor"/>
      </rPr>
      <t xml:space="preserve">Indsæt  venligst forventede indtægter per periode her
</t>
    </r>
    <r>
      <rPr>
        <b/>
        <sz val="10"/>
        <rFont val="Calibri"/>
        <family val="2"/>
        <scheme val="minor"/>
      </rPr>
      <t/>
    </r>
  </si>
  <si>
    <r>
      <rPr>
        <b/>
        <sz val="12"/>
        <rFont val="Calibri"/>
        <family val="2"/>
        <scheme val="minor"/>
      </rPr>
      <t xml:space="preserve">8.3  Büro- und Verwaltungskosten (max. 15 % der Personalkosten) | </t>
    </r>
    <r>
      <rPr>
        <b/>
        <sz val="12"/>
        <color rgb="FF003399"/>
        <rFont val="Calibri"/>
        <family val="2"/>
        <scheme val="minor"/>
      </rPr>
      <t xml:space="preserve">Kontor- og administrationsudgifter - (maks. 15 % af personaleudgifterne) </t>
    </r>
    <r>
      <rPr>
        <b/>
        <sz val="11"/>
        <color rgb="FF003399"/>
        <rFont val="Calibri"/>
        <family val="2"/>
        <scheme val="minor"/>
      </rPr>
      <t xml:space="preserve">
</t>
    </r>
    <r>
      <rPr>
        <b/>
        <sz val="10"/>
        <rFont val="Calibri"/>
        <family val="2"/>
        <scheme val="minor"/>
      </rPr>
      <t>Bitte tragen Sie den entsprechenden Prozentsatz in das blau markierte Feld ein</t>
    </r>
    <r>
      <rPr>
        <b/>
        <sz val="10"/>
        <color rgb="FF003399"/>
        <rFont val="Calibri"/>
        <family val="2"/>
        <scheme val="minor"/>
      </rPr>
      <t xml:space="preserve"> | Indsæt den relevante procentsats i det blåt markerede felt</t>
    </r>
  </si>
  <si>
    <r>
      <rPr>
        <b/>
        <sz val="12"/>
        <rFont val="Calibri"/>
        <family val="2"/>
        <scheme val="minor"/>
      </rPr>
      <t xml:space="preserve">8.4  Reise- und Unterbringungskosten (max. 6 % der Personalkosten) | </t>
    </r>
    <r>
      <rPr>
        <b/>
        <sz val="12"/>
        <color rgb="FF003399"/>
        <rFont val="Calibri"/>
        <family val="2"/>
        <scheme val="minor"/>
      </rPr>
      <t xml:space="preserve">Rejse- og opholdsudgifter (maks. 6 % af personaleudgifterne)
</t>
    </r>
    <r>
      <rPr>
        <b/>
        <sz val="10"/>
        <color rgb="FF003399"/>
        <rFont val="Calibri"/>
        <family val="2"/>
        <scheme val="minor"/>
      </rPr>
      <t xml:space="preserve">
</t>
    </r>
    <r>
      <rPr>
        <b/>
        <sz val="10"/>
        <rFont val="Calibri"/>
        <family val="2"/>
        <scheme val="minor"/>
      </rPr>
      <t>Bitte tragen Sie den entsprechenden Prozentsatz in das blau markierte Feld ein |</t>
    </r>
    <r>
      <rPr>
        <b/>
        <sz val="10"/>
        <color rgb="FF003399"/>
        <rFont val="Calibri"/>
        <family val="2"/>
        <scheme val="minor"/>
      </rPr>
      <t xml:space="preserve"> Indsæt den relevante procentsats i det blå markerede felt</t>
    </r>
  </si>
  <si>
    <r>
      <rPr>
        <b/>
        <sz val="12"/>
        <rFont val="Calibri"/>
        <family val="2"/>
        <scheme val="minor"/>
      </rPr>
      <t xml:space="preserve">8.7  Einnahmen | </t>
    </r>
    <r>
      <rPr>
        <b/>
        <sz val="12"/>
        <color rgb="FF003399"/>
        <rFont val="Calibri"/>
        <family val="2"/>
        <scheme val="minor"/>
      </rPr>
      <t>Indtægter</t>
    </r>
    <r>
      <rPr>
        <b/>
        <sz val="11"/>
        <color rgb="FF003399"/>
        <rFont val="Calibri"/>
        <family val="2"/>
        <scheme val="minor"/>
      </rPr>
      <t xml:space="preserve">
</t>
    </r>
    <r>
      <rPr>
        <b/>
        <sz val="10"/>
        <rFont val="Calibri"/>
        <family val="2"/>
        <scheme val="minor"/>
      </rPr>
      <t>Bitte tragen Sie hier erwartete Einnahmen pro Periode ein |</t>
    </r>
    <r>
      <rPr>
        <b/>
        <sz val="10"/>
        <color rgb="FF003399"/>
        <rFont val="Calibri"/>
        <family val="2"/>
        <scheme val="minor"/>
      </rPr>
      <t xml:space="preserve">Indsæt  venligst forventede indtægter per periode her
</t>
    </r>
    <r>
      <rPr>
        <b/>
        <sz val="10"/>
        <rFont val="Calibri"/>
        <family val="2"/>
        <scheme val="minor"/>
      </rPr>
      <t/>
    </r>
  </si>
  <si>
    <r>
      <rPr>
        <b/>
        <sz val="12"/>
        <rFont val="Calibri"/>
        <family val="2"/>
        <scheme val="minor"/>
      </rPr>
      <t xml:space="preserve">9.3  Büro- und Verwaltungskosten (max. 15 % der Personalkosten) | </t>
    </r>
    <r>
      <rPr>
        <b/>
        <sz val="12"/>
        <color rgb="FF003399"/>
        <rFont val="Calibri"/>
        <family val="2"/>
        <scheme val="minor"/>
      </rPr>
      <t xml:space="preserve">Kontor- og administrationsudgifter - (maks. 15 % af personaleudgifterne) </t>
    </r>
    <r>
      <rPr>
        <b/>
        <sz val="11"/>
        <color rgb="FF003399"/>
        <rFont val="Calibri"/>
        <family val="2"/>
        <scheme val="minor"/>
      </rPr>
      <t xml:space="preserve">
</t>
    </r>
    <r>
      <rPr>
        <b/>
        <sz val="10"/>
        <rFont val="Calibri"/>
        <family val="2"/>
        <scheme val="minor"/>
      </rPr>
      <t>Bitte tragen Sie den entsprechenden Prozentsatz in das blau markierte Feld ein</t>
    </r>
    <r>
      <rPr>
        <b/>
        <sz val="10"/>
        <color rgb="FF003399"/>
        <rFont val="Calibri"/>
        <family val="2"/>
        <scheme val="minor"/>
      </rPr>
      <t xml:space="preserve"> | Indsæt den relevante procentsats i det blåt markerede felt</t>
    </r>
  </si>
  <si>
    <r>
      <rPr>
        <b/>
        <sz val="12"/>
        <rFont val="Calibri"/>
        <family val="2"/>
        <scheme val="minor"/>
      </rPr>
      <t xml:space="preserve">9.4  Reise- und Unterbringungskosten (max. 6 % der Personalkosten) | </t>
    </r>
    <r>
      <rPr>
        <b/>
        <sz val="12"/>
        <color rgb="FF003399"/>
        <rFont val="Calibri"/>
        <family val="2"/>
        <scheme val="minor"/>
      </rPr>
      <t xml:space="preserve">Rejse- og opholdsudgifter (maks. 6 % af personaleudgifterne)
</t>
    </r>
    <r>
      <rPr>
        <b/>
        <sz val="10"/>
        <color rgb="FF003399"/>
        <rFont val="Calibri"/>
        <family val="2"/>
        <scheme val="minor"/>
      </rPr>
      <t xml:space="preserve">
</t>
    </r>
    <r>
      <rPr>
        <b/>
        <sz val="10"/>
        <rFont val="Calibri"/>
        <family val="2"/>
        <scheme val="minor"/>
      </rPr>
      <t>Bitte tragen Sie den entsprechenden Prozentsatz in das blau markierte Feld ein |</t>
    </r>
    <r>
      <rPr>
        <b/>
        <sz val="10"/>
        <color rgb="FF003399"/>
        <rFont val="Calibri"/>
        <family val="2"/>
        <scheme val="minor"/>
      </rPr>
      <t xml:space="preserve"> Indsæt den relevante procentsats i det blå markerede felt</t>
    </r>
  </si>
  <si>
    <r>
      <rPr>
        <b/>
        <sz val="12"/>
        <rFont val="Calibri"/>
        <family val="2"/>
        <scheme val="minor"/>
      </rPr>
      <t xml:space="preserve">9.7  Einnahmen | </t>
    </r>
    <r>
      <rPr>
        <b/>
        <sz val="12"/>
        <color rgb="FF003399"/>
        <rFont val="Calibri"/>
        <family val="2"/>
        <scheme val="minor"/>
      </rPr>
      <t>Indtægter</t>
    </r>
    <r>
      <rPr>
        <b/>
        <sz val="11"/>
        <color rgb="FF003399"/>
        <rFont val="Calibri"/>
        <family val="2"/>
        <scheme val="minor"/>
      </rPr>
      <t xml:space="preserve">
</t>
    </r>
    <r>
      <rPr>
        <b/>
        <sz val="10"/>
        <rFont val="Calibri"/>
        <family val="2"/>
        <scheme val="minor"/>
      </rPr>
      <t>Bitte tragen Sie hier erwartete Einnahmen pro Periode ein |</t>
    </r>
    <r>
      <rPr>
        <b/>
        <sz val="10"/>
        <color rgb="FF003399"/>
        <rFont val="Calibri"/>
        <family val="2"/>
        <scheme val="minor"/>
      </rPr>
      <t xml:space="preserve">Indsæt  venligst forventede indtægter per periode her
</t>
    </r>
    <r>
      <rPr>
        <b/>
        <sz val="10"/>
        <rFont val="Calibri"/>
        <family val="2"/>
        <scheme val="minor"/>
      </rPr>
      <t/>
    </r>
  </si>
  <si>
    <r>
      <rPr>
        <b/>
        <sz val="12"/>
        <rFont val="Calibri"/>
        <family val="2"/>
        <scheme val="minor"/>
      </rPr>
      <t xml:space="preserve">10.3  Büro- und Verwaltungskosten (max. 15 % der Personalkosten) | </t>
    </r>
    <r>
      <rPr>
        <b/>
        <sz val="12"/>
        <color rgb="FF003399"/>
        <rFont val="Calibri"/>
        <family val="2"/>
        <scheme val="minor"/>
      </rPr>
      <t xml:space="preserve">Kontor- og administrationsudgifter - (maks. 15 % af personaleudgifterne) </t>
    </r>
    <r>
      <rPr>
        <b/>
        <sz val="11"/>
        <color rgb="FF003399"/>
        <rFont val="Calibri"/>
        <family val="2"/>
        <scheme val="minor"/>
      </rPr>
      <t xml:space="preserve">
</t>
    </r>
    <r>
      <rPr>
        <b/>
        <sz val="10"/>
        <rFont val="Calibri"/>
        <family val="2"/>
        <scheme val="minor"/>
      </rPr>
      <t>Bitte tragen Sie den entsprechenden Prozentsatz in das blau markierte Feld ein</t>
    </r>
    <r>
      <rPr>
        <b/>
        <sz val="10"/>
        <color rgb="FF003399"/>
        <rFont val="Calibri"/>
        <family val="2"/>
        <scheme val="minor"/>
      </rPr>
      <t xml:space="preserve"> | Indsæt den relevante procentsats i det blåt markerede felt</t>
    </r>
  </si>
  <si>
    <r>
      <rPr>
        <b/>
        <sz val="12"/>
        <rFont val="Calibri"/>
        <family val="2"/>
        <scheme val="minor"/>
      </rPr>
      <t xml:space="preserve">10.4  Reise- und Unterbringungskosten (max. 6 % der Personalkosten) | </t>
    </r>
    <r>
      <rPr>
        <b/>
        <sz val="12"/>
        <color rgb="FF003399"/>
        <rFont val="Calibri"/>
        <family val="2"/>
        <scheme val="minor"/>
      </rPr>
      <t xml:space="preserve">Rejse- og opholdsudgifter (maks. 6 % af personaleudgifterne)
</t>
    </r>
    <r>
      <rPr>
        <b/>
        <sz val="10"/>
        <color rgb="FF003399"/>
        <rFont val="Calibri"/>
        <family val="2"/>
        <scheme val="minor"/>
      </rPr>
      <t xml:space="preserve">
</t>
    </r>
    <r>
      <rPr>
        <b/>
        <sz val="10"/>
        <rFont val="Calibri"/>
        <family val="2"/>
        <scheme val="minor"/>
      </rPr>
      <t>Bitte tragen Sie den entsprechenden Prozentsatz in das blau markierte Feld ein |</t>
    </r>
    <r>
      <rPr>
        <b/>
        <sz val="10"/>
        <color rgb="FF003399"/>
        <rFont val="Calibri"/>
        <family val="2"/>
        <scheme val="minor"/>
      </rPr>
      <t xml:space="preserve"> Indsæt den relevante procentsats i det blå markerede felt</t>
    </r>
  </si>
  <si>
    <r>
      <rPr>
        <b/>
        <sz val="12"/>
        <rFont val="Calibri"/>
        <family val="2"/>
        <scheme val="minor"/>
      </rPr>
      <t xml:space="preserve">10.7  Einnahmen | </t>
    </r>
    <r>
      <rPr>
        <b/>
        <sz val="12"/>
        <color rgb="FF003399"/>
        <rFont val="Calibri"/>
        <family val="2"/>
        <scheme val="minor"/>
      </rPr>
      <t>Indtægter</t>
    </r>
    <r>
      <rPr>
        <b/>
        <sz val="11"/>
        <color rgb="FF003399"/>
        <rFont val="Calibri"/>
        <family val="2"/>
        <scheme val="minor"/>
      </rPr>
      <t xml:space="preserve">
</t>
    </r>
    <r>
      <rPr>
        <b/>
        <sz val="10"/>
        <rFont val="Calibri"/>
        <family val="2"/>
        <scheme val="minor"/>
      </rPr>
      <t>Bitte tragen Sie hier erwartete Einnahmen pro Periode ein |</t>
    </r>
    <r>
      <rPr>
        <b/>
        <sz val="10"/>
        <color rgb="FF003399"/>
        <rFont val="Calibri"/>
        <family val="2"/>
        <scheme val="minor"/>
      </rPr>
      <t xml:space="preserve">Indsæt  venligst forventede indtægter per periode her
</t>
    </r>
    <r>
      <rPr>
        <b/>
        <sz val="10"/>
        <rFont val="Calibri"/>
        <family val="2"/>
        <scheme val="minor"/>
      </rPr>
      <t/>
    </r>
  </si>
  <si>
    <r>
      <t xml:space="preserve">10.8  Gesamtbudget | </t>
    </r>
    <r>
      <rPr>
        <b/>
        <sz val="12"/>
        <color rgb="FF003399"/>
        <rFont val="Calibri"/>
        <family val="2"/>
        <scheme val="minor"/>
      </rPr>
      <t>Samlet budget</t>
    </r>
  </si>
  <si>
    <r>
      <t xml:space="preserve">9.8  Gesamtbudget | </t>
    </r>
    <r>
      <rPr>
        <b/>
        <sz val="12"/>
        <color rgb="FF003399"/>
        <rFont val="Calibri"/>
        <family val="2"/>
        <scheme val="minor"/>
      </rPr>
      <t>Samlet budget</t>
    </r>
  </si>
  <si>
    <r>
      <t xml:space="preserve">8.8  Gesamtbudget | </t>
    </r>
    <r>
      <rPr>
        <b/>
        <sz val="12"/>
        <color rgb="FF003399"/>
        <rFont val="Calibri"/>
        <family val="2"/>
        <scheme val="minor"/>
      </rPr>
      <t>Samlet budget</t>
    </r>
  </si>
  <si>
    <r>
      <t xml:space="preserve">6.8  Gesamtbudget | </t>
    </r>
    <r>
      <rPr>
        <b/>
        <sz val="12"/>
        <color rgb="FF003399"/>
        <rFont val="Calibri"/>
        <family val="2"/>
        <scheme val="minor"/>
      </rPr>
      <t>Samlet budget</t>
    </r>
  </si>
  <si>
    <r>
      <t xml:space="preserve">5.8  Gesamtbudget | </t>
    </r>
    <r>
      <rPr>
        <b/>
        <sz val="12"/>
        <color rgb="FF003399"/>
        <rFont val="Calibri"/>
        <family val="2"/>
        <scheme val="minor"/>
      </rPr>
      <t>Samlet budget</t>
    </r>
  </si>
  <si>
    <r>
      <t xml:space="preserve">4.8  Gesamtbudget | </t>
    </r>
    <r>
      <rPr>
        <b/>
        <sz val="12"/>
        <color rgb="FF003399"/>
        <rFont val="Calibri"/>
        <family val="2"/>
        <scheme val="minor"/>
      </rPr>
      <t>Samlet budget</t>
    </r>
  </si>
  <si>
    <r>
      <t xml:space="preserve">3.8  Gesamtbudget | </t>
    </r>
    <r>
      <rPr>
        <b/>
        <sz val="12"/>
        <color rgb="FF003399"/>
        <rFont val="Calibri"/>
        <family val="2"/>
        <scheme val="minor"/>
      </rPr>
      <t>Samlet budget</t>
    </r>
  </si>
  <si>
    <r>
      <t xml:space="preserve">3.1  Übersicht Projektpartner | </t>
    </r>
    <r>
      <rPr>
        <b/>
        <sz val="12"/>
        <color rgb="FF003399"/>
        <rFont val="Calibri"/>
        <family val="2"/>
        <scheme val="minor"/>
      </rPr>
      <t>Oversigt over projektpartneren</t>
    </r>
  </si>
  <si>
    <r>
      <t xml:space="preserve">10.1  Übersicht Projektpartner | </t>
    </r>
    <r>
      <rPr>
        <b/>
        <sz val="12"/>
        <color rgb="FF003399"/>
        <rFont val="Calibri"/>
        <family val="2"/>
        <scheme val="minor"/>
      </rPr>
      <t>Oversigt over projektpartneren</t>
    </r>
  </si>
  <si>
    <r>
      <t xml:space="preserve">9.1  Übersicht Projektpartner | </t>
    </r>
    <r>
      <rPr>
        <b/>
        <sz val="12"/>
        <color rgb="FF003399"/>
        <rFont val="Calibri"/>
        <family val="2"/>
        <scheme val="minor"/>
      </rPr>
      <t>Oversigt over projektpartneren</t>
    </r>
  </si>
  <si>
    <r>
      <t xml:space="preserve">8.1  Übersicht Projektpartner | </t>
    </r>
    <r>
      <rPr>
        <b/>
        <sz val="12"/>
        <color rgb="FF003399"/>
        <rFont val="Calibri"/>
        <family val="2"/>
        <scheme val="minor"/>
      </rPr>
      <t>Oversigt over projektpartneren</t>
    </r>
  </si>
  <si>
    <r>
      <t xml:space="preserve">7.1  Übersicht Projektpartner | </t>
    </r>
    <r>
      <rPr>
        <b/>
        <sz val="12"/>
        <color rgb="FF003399"/>
        <rFont val="Calibri"/>
        <family val="2"/>
        <scheme val="minor"/>
      </rPr>
      <t>Oversigt over projektpartneren</t>
    </r>
  </si>
  <si>
    <r>
      <t xml:space="preserve">6.1  Übersicht Projektpartner | </t>
    </r>
    <r>
      <rPr>
        <b/>
        <sz val="12"/>
        <color rgb="FF003399"/>
        <rFont val="Calibri"/>
        <family val="2"/>
        <scheme val="minor"/>
      </rPr>
      <t>Oversigt over projektpartneren</t>
    </r>
  </si>
  <si>
    <r>
      <t xml:space="preserve">5.1  Übersicht Projektpartner | </t>
    </r>
    <r>
      <rPr>
        <b/>
        <sz val="12"/>
        <color rgb="FF003399"/>
        <rFont val="Calibri"/>
        <family val="2"/>
        <scheme val="minor"/>
      </rPr>
      <t>Oversigt over projektpartneren</t>
    </r>
  </si>
  <si>
    <r>
      <t xml:space="preserve">4.1  Übersicht Projektpartner | </t>
    </r>
    <r>
      <rPr>
        <b/>
        <sz val="12"/>
        <color rgb="FF003399"/>
        <rFont val="Calibri"/>
        <family val="2"/>
        <scheme val="minor"/>
      </rPr>
      <t>Oversigt over projektpartneren</t>
    </r>
  </si>
  <si>
    <r>
      <t xml:space="preserve">11.1  Übersicht Projektpartner | </t>
    </r>
    <r>
      <rPr>
        <b/>
        <sz val="12"/>
        <color rgb="FF003399"/>
        <rFont val="Calibri"/>
        <family val="2"/>
        <scheme val="minor"/>
      </rPr>
      <t>Oversigt over projektpartneren</t>
    </r>
  </si>
  <si>
    <r>
      <rPr>
        <b/>
        <sz val="12"/>
        <rFont val="Calibri"/>
        <family val="2"/>
        <scheme val="minor"/>
      </rPr>
      <t xml:space="preserve">11.3  Büro- und Verwaltungskosten (max. 15 % der Personalkosten) | </t>
    </r>
    <r>
      <rPr>
        <b/>
        <sz val="12"/>
        <color rgb="FF003399"/>
        <rFont val="Calibri"/>
        <family val="2"/>
        <scheme val="minor"/>
      </rPr>
      <t xml:space="preserve">Kontor- og administrationsudgifter - (maks. 15 % af personaleudgifterne) </t>
    </r>
    <r>
      <rPr>
        <b/>
        <sz val="11"/>
        <color rgb="FF003399"/>
        <rFont val="Calibri"/>
        <family val="2"/>
        <scheme val="minor"/>
      </rPr>
      <t xml:space="preserve">
</t>
    </r>
    <r>
      <rPr>
        <b/>
        <sz val="10"/>
        <rFont val="Calibri"/>
        <family val="2"/>
        <scheme val="minor"/>
      </rPr>
      <t>Bitte tragen Sie den entsprechenden Prozentsatz in das blau markierte Feld ein</t>
    </r>
    <r>
      <rPr>
        <b/>
        <sz val="10"/>
        <color rgb="FF003399"/>
        <rFont val="Calibri"/>
        <family val="2"/>
        <scheme val="minor"/>
      </rPr>
      <t xml:space="preserve"> | Indsæt den relevante procentsats i det blåt markerede felt</t>
    </r>
  </si>
  <si>
    <r>
      <rPr>
        <b/>
        <sz val="12"/>
        <rFont val="Calibri"/>
        <family val="2"/>
        <scheme val="minor"/>
      </rPr>
      <t xml:space="preserve">11.4  Reise- und Unterbringungskosten (max. 6 % der Personalkosten) | </t>
    </r>
    <r>
      <rPr>
        <b/>
        <sz val="12"/>
        <color rgb="FF003399"/>
        <rFont val="Calibri"/>
        <family val="2"/>
        <scheme val="minor"/>
      </rPr>
      <t xml:space="preserve">Rejse- og opholdsudgifter (maks. 6 % af personaleudgifterne)
</t>
    </r>
    <r>
      <rPr>
        <b/>
        <sz val="10"/>
        <color rgb="FF003399"/>
        <rFont val="Calibri"/>
        <family val="2"/>
        <scheme val="minor"/>
      </rPr>
      <t xml:space="preserve">
</t>
    </r>
    <r>
      <rPr>
        <b/>
        <sz val="10"/>
        <rFont val="Calibri"/>
        <family val="2"/>
        <scheme val="minor"/>
      </rPr>
      <t>Bitte tragen Sie den entsprechenden Prozentsatz in das blau markierte Feld ein |</t>
    </r>
    <r>
      <rPr>
        <b/>
        <sz val="10"/>
        <color rgb="FF003399"/>
        <rFont val="Calibri"/>
        <family val="2"/>
        <scheme val="minor"/>
      </rPr>
      <t xml:space="preserve"> Indsæt den relevante procentsats i det blå markerede felt</t>
    </r>
  </si>
  <si>
    <r>
      <rPr>
        <b/>
        <sz val="12"/>
        <rFont val="Calibri"/>
        <family val="2"/>
        <scheme val="minor"/>
      </rPr>
      <t xml:space="preserve">11.7  Einnahmen | </t>
    </r>
    <r>
      <rPr>
        <b/>
        <sz val="12"/>
        <color rgb="FF003399"/>
        <rFont val="Calibri"/>
        <family val="2"/>
        <scheme val="minor"/>
      </rPr>
      <t>Indtægter</t>
    </r>
    <r>
      <rPr>
        <b/>
        <sz val="11"/>
        <color rgb="FF003399"/>
        <rFont val="Calibri"/>
        <family val="2"/>
        <scheme val="minor"/>
      </rPr>
      <t xml:space="preserve">
</t>
    </r>
    <r>
      <rPr>
        <b/>
        <sz val="10"/>
        <rFont val="Calibri"/>
        <family val="2"/>
        <scheme val="minor"/>
      </rPr>
      <t>Bitte tragen Sie hier erwartete Einnahmen pro Periode ein |</t>
    </r>
    <r>
      <rPr>
        <b/>
        <sz val="10"/>
        <color rgb="FF003399"/>
        <rFont val="Calibri"/>
        <family val="2"/>
        <scheme val="minor"/>
      </rPr>
      <t xml:space="preserve">Indsæt  venligst forventede indtægter per periode her
</t>
    </r>
    <r>
      <rPr>
        <b/>
        <sz val="10"/>
        <rFont val="Calibri"/>
        <family val="2"/>
        <scheme val="minor"/>
      </rPr>
      <t/>
    </r>
  </si>
  <si>
    <r>
      <t xml:space="preserve">11.8  Gesamtbudget | </t>
    </r>
    <r>
      <rPr>
        <b/>
        <sz val="12"/>
        <color rgb="FF003399"/>
        <rFont val="Calibri"/>
        <family val="2"/>
        <scheme val="minor"/>
      </rPr>
      <t>Samlet budget</t>
    </r>
  </si>
  <si>
    <r>
      <t xml:space="preserve">12.1  Übersicht Projektpartner | </t>
    </r>
    <r>
      <rPr>
        <b/>
        <sz val="12"/>
        <color rgb="FF003399"/>
        <rFont val="Calibri"/>
        <family val="2"/>
        <scheme val="minor"/>
      </rPr>
      <t>Oversigt over projektpartneren</t>
    </r>
  </si>
  <si>
    <r>
      <rPr>
        <b/>
        <sz val="12"/>
        <rFont val="Calibri"/>
        <family val="2"/>
        <scheme val="minor"/>
      </rPr>
      <t xml:space="preserve">12.3  Büro- und Verwaltungskosten (max. 15 % der Personalkosten) | </t>
    </r>
    <r>
      <rPr>
        <b/>
        <sz val="12"/>
        <color rgb="FF003399"/>
        <rFont val="Calibri"/>
        <family val="2"/>
        <scheme val="minor"/>
      </rPr>
      <t xml:space="preserve">Kontor- og administrationsudgifter - (maks. 15 % af personaleudgifterne) </t>
    </r>
    <r>
      <rPr>
        <b/>
        <sz val="11"/>
        <color rgb="FF003399"/>
        <rFont val="Calibri"/>
        <family val="2"/>
        <scheme val="minor"/>
      </rPr>
      <t xml:space="preserve">
</t>
    </r>
    <r>
      <rPr>
        <b/>
        <sz val="10"/>
        <rFont val="Calibri"/>
        <family val="2"/>
        <scheme val="minor"/>
      </rPr>
      <t>Bitte tragen Sie den entsprechenden Prozentsatz in das blau markierte Feld ein</t>
    </r>
    <r>
      <rPr>
        <b/>
        <sz val="10"/>
        <color rgb="FF003399"/>
        <rFont val="Calibri"/>
        <family val="2"/>
        <scheme val="minor"/>
      </rPr>
      <t xml:space="preserve"> | Indsæt den relevante procentsats i det blåt markerede felt</t>
    </r>
  </si>
  <si>
    <r>
      <rPr>
        <b/>
        <sz val="12"/>
        <rFont val="Calibri"/>
        <family val="2"/>
        <scheme val="minor"/>
      </rPr>
      <t xml:space="preserve">12.4  Reise- und Unterbringungskosten (max. 6 % der Personalkosten) | </t>
    </r>
    <r>
      <rPr>
        <b/>
        <sz val="12"/>
        <color rgb="FF003399"/>
        <rFont val="Calibri"/>
        <family val="2"/>
        <scheme val="minor"/>
      </rPr>
      <t xml:space="preserve">Rejse- og opholdsudgifter (maks. 6 % af personaleudgifterne)
</t>
    </r>
    <r>
      <rPr>
        <b/>
        <sz val="10"/>
        <color rgb="FF003399"/>
        <rFont val="Calibri"/>
        <family val="2"/>
        <scheme val="minor"/>
      </rPr>
      <t xml:space="preserve">
</t>
    </r>
    <r>
      <rPr>
        <b/>
        <sz val="10"/>
        <rFont val="Calibri"/>
        <family val="2"/>
        <scheme val="minor"/>
      </rPr>
      <t>Bitte tragen Sie den entsprechenden Prozentsatz in das blau markierte Feld ein |</t>
    </r>
    <r>
      <rPr>
        <b/>
        <sz val="10"/>
        <color rgb="FF003399"/>
        <rFont val="Calibri"/>
        <family val="2"/>
        <scheme val="minor"/>
      </rPr>
      <t xml:space="preserve"> Indsæt den relevante procentsats i det blå markerede felt</t>
    </r>
  </si>
  <si>
    <r>
      <rPr>
        <b/>
        <sz val="12"/>
        <rFont val="Calibri"/>
        <family val="2"/>
        <scheme val="minor"/>
      </rPr>
      <t xml:space="preserve">12.7  Einnahmen | </t>
    </r>
    <r>
      <rPr>
        <b/>
        <sz val="12"/>
        <color rgb="FF003399"/>
        <rFont val="Calibri"/>
        <family val="2"/>
        <scheme val="minor"/>
      </rPr>
      <t>Indtægter</t>
    </r>
    <r>
      <rPr>
        <b/>
        <sz val="11"/>
        <color rgb="FF003399"/>
        <rFont val="Calibri"/>
        <family val="2"/>
        <scheme val="minor"/>
      </rPr>
      <t xml:space="preserve">
</t>
    </r>
    <r>
      <rPr>
        <b/>
        <sz val="10"/>
        <rFont val="Calibri"/>
        <family val="2"/>
        <scheme val="minor"/>
      </rPr>
      <t>Bitte tragen Sie hier erwartete Einnahmen pro Periode ein |</t>
    </r>
    <r>
      <rPr>
        <b/>
        <sz val="10"/>
        <color rgb="FF003399"/>
        <rFont val="Calibri"/>
        <family val="2"/>
        <scheme val="minor"/>
      </rPr>
      <t xml:space="preserve">Indsæt  venligst forventede indtægter per periode her
</t>
    </r>
    <r>
      <rPr>
        <b/>
        <sz val="10"/>
        <rFont val="Calibri"/>
        <family val="2"/>
        <scheme val="minor"/>
      </rPr>
      <t/>
    </r>
  </si>
  <si>
    <r>
      <t xml:space="preserve">12.8  Gesamtbudget | </t>
    </r>
    <r>
      <rPr>
        <b/>
        <sz val="12"/>
        <color rgb="FF003399"/>
        <rFont val="Calibri"/>
        <family val="2"/>
        <scheme val="minor"/>
      </rPr>
      <t>Samlet budget</t>
    </r>
  </si>
  <si>
    <r>
      <rPr>
        <b/>
        <sz val="12"/>
        <rFont val="Calibri"/>
        <family val="2"/>
        <scheme val="minor"/>
      </rPr>
      <t xml:space="preserve">13.4  Reise- und Unterbringungskosten (max. 6 % der Personalkosten) | </t>
    </r>
    <r>
      <rPr>
        <b/>
        <sz val="12"/>
        <color rgb="FF003399"/>
        <rFont val="Calibri"/>
        <family val="2"/>
        <scheme val="minor"/>
      </rPr>
      <t xml:space="preserve">Rejse- og opholdsudgifter (maks. 6 % af personaleudgifterne)
</t>
    </r>
    <r>
      <rPr>
        <b/>
        <sz val="10"/>
        <color rgb="FF003399"/>
        <rFont val="Calibri"/>
        <family val="2"/>
        <scheme val="minor"/>
      </rPr>
      <t xml:space="preserve">
</t>
    </r>
    <r>
      <rPr>
        <b/>
        <sz val="10"/>
        <rFont val="Calibri"/>
        <family val="2"/>
        <scheme val="minor"/>
      </rPr>
      <t>Bitte tragen Sie den entsprechenden Prozentsatz in das blau markierte Feld ein |</t>
    </r>
    <r>
      <rPr>
        <b/>
        <sz val="10"/>
        <color rgb="FF003399"/>
        <rFont val="Calibri"/>
        <family val="2"/>
        <scheme val="minor"/>
      </rPr>
      <t xml:space="preserve"> Indsæt den relevante procentsats i det blå markerede felt</t>
    </r>
  </si>
  <si>
    <r>
      <t xml:space="preserve">13.8  Gesamtbudget | </t>
    </r>
    <r>
      <rPr>
        <b/>
        <sz val="12"/>
        <color rgb="FF003399"/>
        <rFont val="Calibri"/>
        <family val="2"/>
        <scheme val="minor"/>
      </rPr>
      <t>Samlet budget</t>
    </r>
  </si>
  <si>
    <r>
      <t xml:space="preserve">13.1  Übersicht Projektpartner | </t>
    </r>
    <r>
      <rPr>
        <b/>
        <sz val="12"/>
        <color rgb="FF003399"/>
        <rFont val="Calibri"/>
        <family val="2"/>
        <scheme val="minor"/>
      </rPr>
      <t>Oversigt over projektpartneren</t>
    </r>
  </si>
  <si>
    <r>
      <t xml:space="preserve">14.1  Übersicht Projektpartner | </t>
    </r>
    <r>
      <rPr>
        <b/>
        <sz val="12"/>
        <color rgb="FF003399"/>
        <rFont val="Calibri"/>
        <family val="2"/>
        <scheme val="minor"/>
      </rPr>
      <t>Oversigt over projektpartneren</t>
    </r>
  </si>
  <si>
    <r>
      <rPr>
        <b/>
        <sz val="12"/>
        <rFont val="Calibri"/>
        <family val="2"/>
        <scheme val="minor"/>
      </rPr>
      <t xml:space="preserve">14.3  Büro- und Verwaltungskosten (max. 15 % der Personalkosten) | </t>
    </r>
    <r>
      <rPr>
        <b/>
        <sz val="12"/>
        <color rgb="FF003399"/>
        <rFont val="Calibri"/>
        <family val="2"/>
        <scheme val="minor"/>
      </rPr>
      <t xml:space="preserve">Kontor- og administrationsudgifter - (maks. 15 % af personaleudgifterne) </t>
    </r>
    <r>
      <rPr>
        <b/>
        <sz val="11"/>
        <color rgb="FF003399"/>
        <rFont val="Calibri"/>
        <family val="2"/>
        <scheme val="minor"/>
      </rPr>
      <t xml:space="preserve">
</t>
    </r>
    <r>
      <rPr>
        <b/>
        <sz val="10"/>
        <rFont val="Calibri"/>
        <family val="2"/>
        <scheme val="minor"/>
      </rPr>
      <t>Bitte tragen Sie den entsprechenden Prozentsatz in das blau markierte Feld ein</t>
    </r>
    <r>
      <rPr>
        <b/>
        <sz val="10"/>
        <color rgb="FF003399"/>
        <rFont val="Calibri"/>
        <family val="2"/>
        <scheme val="minor"/>
      </rPr>
      <t xml:space="preserve"> | Indsæt den relevante procentsats i det blåt markerede felt</t>
    </r>
  </si>
  <si>
    <r>
      <rPr>
        <b/>
        <sz val="12"/>
        <rFont val="Calibri"/>
        <family val="2"/>
        <scheme val="minor"/>
      </rPr>
      <t xml:space="preserve">14.4  Reise- und Unterbringungskosten (max. 6 % der Personalkosten) | </t>
    </r>
    <r>
      <rPr>
        <b/>
        <sz val="12"/>
        <color rgb="FF003399"/>
        <rFont val="Calibri"/>
        <family val="2"/>
        <scheme val="minor"/>
      </rPr>
      <t xml:space="preserve">Rejse- og opholdsudgifter (maks. 6 % af personaleudgifterne)
</t>
    </r>
    <r>
      <rPr>
        <b/>
        <sz val="10"/>
        <color rgb="FF003399"/>
        <rFont val="Calibri"/>
        <family val="2"/>
        <scheme val="minor"/>
      </rPr>
      <t xml:space="preserve">
</t>
    </r>
    <r>
      <rPr>
        <b/>
        <sz val="10"/>
        <rFont val="Calibri"/>
        <family val="2"/>
        <scheme val="minor"/>
      </rPr>
      <t>Bitte tragen Sie den entsprechenden Prozentsatz in das blau markierte Feld ein |</t>
    </r>
    <r>
      <rPr>
        <b/>
        <sz val="10"/>
        <color rgb="FF003399"/>
        <rFont val="Calibri"/>
        <family val="2"/>
        <scheme val="minor"/>
      </rPr>
      <t xml:space="preserve"> Indsæt den relevante procentsats i det blå markerede felt</t>
    </r>
  </si>
  <si>
    <r>
      <rPr>
        <b/>
        <sz val="12"/>
        <rFont val="Calibri"/>
        <family val="2"/>
        <scheme val="minor"/>
      </rPr>
      <t xml:space="preserve">14.7  Einnahmen | </t>
    </r>
    <r>
      <rPr>
        <b/>
        <sz val="12"/>
        <color rgb="FF003399"/>
        <rFont val="Calibri"/>
        <family val="2"/>
        <scheme val="minor"/>
      </rPr>
      <t>Indtægter</t>
    </r>
    <r>
      <rPr>
        <b/>
        <sz val="11"/>
        <color rgb="FF003399"/>
        <rFont val="Calibri"/>
        <family val="2"/>
        <scheme val="minor"/>
      </rPr>
      <t xml:space="preserve">
</t>
    </r>
    <r>
      <rPr>
        <b/>
        <sz val="10"/>
        <rFont val="Calibri"/>
        <family val="2"/>
        <scheme val="minor"/>
      </rPr>
      <t>Bitte tragen Sie hier erwartete Einnahmen pro Periode ein |</t>
    </r>
    <r>
      <rPr>
        <b/>
        <sz val="10"/>
        <color rgb="FF003399"/>
        <rFont val="Calibri"/>
        <family val="2"/>
        <scheme val="minor"/>
      </rPr>
      <t xml:space="preserve">Indsæt  venligst forventede indtægter per periode her
</t>
    </r>
    <r>
      <rPr>
        <b/>
        <sz val="10"/>
        <rFont val="Calibri"/>
        <family val="2"/>
        <scheme val="minor"/>
      </rPr>
      <t/>
    </r>
  </si>
  <si>
    <r>
      <t xml:space="preserve">14.8  Gesamtbudget | </t>
    </r>
    <r>
      <rPr>
        <b/>
        <sz val="12"/>
        <color rgb="FF003399"/>
        <rFont val="Calibri"/>
        <family val="2"/>
        <scheme val="minor"/>
      </rPr>
      <t>Samlet budget</t>
    </r>
  </si>
  <si>
    <r>
      <t xml:space="preserve">15.1  Übersicht Projektpartner | </t>
    </r>
    <r>
      <rPr>
        <b/>
        <sz val="12"/>
        <color rgb="FF003399"/>
        <rFont val="Calibri"/>
        <family val="2"/>
        <scheme val="minor"/>
      </rPr>
      <t>Oversigt over projektpartneren</t>
    </r>
  </si>
  <si>
    <r>
      <rPr>
        <b/>
        <sz val="12"/>
        <rFont val="Calibri"/>
        <family val="2"/>
        <scheme val="minor"/>
      </rPr>
      <t xml:space="preserve">15.3  Büro- und Verwaltungskosten (max. 15 % der Personalkosten) | </t>
    </r>
    <r>
      <rPr>
        <b/>
        <sz val="12"/>
        <color rgb="FF003399"/>
        <rFont val="Calibri"/>
        <family val="2"/>
        <scheme val="minor"/>
      </rPr>
      <t xml:space="preserve">Kontor- og administrationsudgifter - (maks. 15 % af personaleudgifterne) </t>
    </r>
    <r>
      <rPr>
        <b/>
        <sz val="11"/>
        <color rgb="FF003399"/>
        <rFont val="Calibri"/>
        <family val="2"/>
        <scheme val="minor"/>
      </rPr>
      <t xml:space="preserve">
</t>
    </r>
    <r>
      <rPr>
        <b/>
        <sz val="10"/>
        <rFont val="Calibri"/>
        <family val="2"/>
        <scheme val="minor"/>
      </rPr>
      <t>Bitte tragen Sie den entsprechenden Prozentsatz in das blau markierte Feld ein</t>
    </r>
    <r>
      <rPr>
        <b/>
        <sz val="10"/>
        <color rgb="FF003399"/>
        <rFont val="Calibri"/>
        <family val="2"/>
        <scheme val="minor"/>
      </rPr>
      <t xml:space="preserve"> | Indsæt den relevante procentsats i det blåt markerede felt</t>
    </r>
  </si>
  <si>
    <r>
      <rPr>
        <b/>
        <sz val="12"/>
        <rFont val="Calibri"/>
        <family val="2"/>
        <scheme val="minor"/>
      </rPr>
      <t xml:space="preserve">15.4  Reise- und Unterbringungskosten (max. 6 % der Personalkosten) | </t>
    </r>
    <r>
      <rPr>
        <b/>
        <sz val="12"/>
        <color rgb="FF003399"/>
        <rFont val="Calibri"/>
        <family val="2"/>
        <scheme val="minor"/>
      </rPr>
      <t xml:space="preserve">Rejse- og opholdsudgifter (maks. 6 % af personaleudgifterne)
</t>
    </r>
    <r>
      <rPr>
        <b/>
        <sz val="10"/>
        <color rgb="FF003399"/>
        <rFont val="Calibri"/>
        <family val="2"/>
        <scheme val="minor"/>
      </rPr>
      <t xml:space="preserve">
</t>
    </r>
    <r>
      <rPr>
        <b/>
        <sz val="10"/>
        <rFont val="Calibri"/>
        <family val="2"/>
        <scheme val="minor"/>
      </rPr>
      <t>Bitte tragen Sie den entsprechenden Prozentsatz in das blau markierte Feld ein |</t>
    </r>
    <r>
      <rPr>
        <b/>
        <sz val="10"/>
        <color rgb="FF003399"/>
        <rFont val="Calibri"/>
        <family val="2"/>
        <scheme val="minor"/>
      </rPr>
      <t xml:space="preserve"> Indsæt den relevante procentsats i det blå markerede felt</t>
    </r>
  </si>
  <si>
    <r>
      <rPr>
        <b/>
        <sz val="12"/>
        <rFont val="Calibri"/>
        <family val="2"/>
        <scheme val="minor"/>
      </rPr>
      <t xml:space="preserve">15.7  Einnahmen | </t>
    </r>
    <r>
      <rPr>
        <b/>
        <sz val="12"/>
        <color rgb="FF003399"/>
        <rFont val="Calibri"/>
        <family val="2"/>
        <scheme val="minor"/>
      </rPr>
      <t>Indtægter</t>
    </r>
    <r>
      <rPr>
        <b/>
        <sz val="11"/>
        <color rgb="FF003399"/>
        <rFont val="Calibri"/>
        <family val="2"/>
        <scheme val="minor"/>
      </rPr>
      <t xml:space="preserve">
</t>
    </r>
    <r>
      <rPr>
        <b/>
        <sz val="10"/>
        <rFont val="Calibri"/>
        <family val="2"/>
        <scheme val="minor"/>
      </rPr>
      <t>Bitte tragen Sie hier erwartete Einnahmen pro Periode ein |</t>
    </r>
    <r>
      <rPr>
        <b/>
        <sz val="10"/>
        <color rgb="FF003399"/>
        <rFont val="Calibri"/>
        <family val="2"/>
        <scheme val="minor"/>
      </rPr>
      <t xml:space="preserve">Indsæt  venligst forventede indtægter per periode her
</t>
    </r>
    <r>
      <rPr>
        <b/>
        <sz val="10"/>
        <rFont val="Calibri"/>
        <family val="2"/>
        <scheme val="minor"/>
      </rPr>
      <t/>
    </r>
  </si>
  <si>
    <r>
      <t xml:space="preserve">15.8  Gesamtbudget | </t>
    </r>
    <r>
      <rPr>
        <b/>
        <sz val="12"/>
        <color rgb="FF003399"/>
        <rFont val="Calibri"/>
        <family val="2"/>
        <scheme val="minor"/>
      </rPr>
      <t>Samlet budget</t>
    </r>
  </si>
  <si>
    <r>
      <t xml:space="preserve">16.1  Übersicht Projektpartner | </t>
    </r>
    <r>
      <rPr>
        <b/>
        <sz val="12"/>
        <color rgb="FF003399"/>
        <rFont val="Calibri"/>
        <family val="2"/>
        <scheme val="minor"/>
      </rPr>
      <t>Oversigt over projektpartneren</t>
    </r>
  </si>
  <si>
    <r>
      <rPr>
        <b/>
        <sz val="12"/>
        <rFont val="Calibri"/>
        <family val="2"/>
        <scheme val="minor"/>
      </rPr>
      <t xml:space="preserve">16.3  Büro- und Verwaltungskosten (max. 15 % der Personalkosten) | </t>
    </r>
    <r>
      <rPr>
        <b/>
        <sz val="12"/>
        <color rgb="FF003399"/>
        <rFont val="Calibri"/>
        <family val="2"/>
        <scheme val="minor"/>
      </rPr>
      <t xml:space="preserve">Kontor- og administrationsudgifter - (maks. 15 % af personaleudgifterne) </t>
    </r>
    <r>
      <rPr>
        <b/>
        <sz val="11"/>
        <color rgb="FF003399"/>
        <rFont val="Calibri"/>
        <family val="2"/>
        <scheme val="minor"/>
      </rPr>
      <t xml:space="preserve">
</t>
    </r>
    <r>
      <rPr>
        <b/>
        <sz val="10"/>
        <rFont val="Calibri"/>
        <family val="2"/>
        <scheme val="minor"/>
      </rPr>
      <t>Bitte tragen Sie den entsprechenden Prozentsatz in das blau markierte Feld ein</t>
    </r>
    <r>
      <rPr>
        <b/>
        <sz val="10"/>
        <color rgb="FF003399"/>
        <rFont val="Calibri"/>
        <family val="2"/>
        <scheme val="minor"/>
      </rPr>
      <t xml:space="preserve"> | Indsæt den relevante procentsats i det blåt markerede felt</t>
    </r>
  </si>
  <si>
    <r>
      <rPr>
        <b/>
        <sz val="12"/>
        <rFont val="Calibri"/>
        <family val="2"/>
        <scheme val="minor"/>
      </rPr>
      <t xml:space="preserve">16.4  Reise- und Unterbringungskosten (max. 6 % der Personalkosten) | </t>
    </r>
    <r>
      <rPr>
        <b/>
        <sz val="12"/>
        <color rgb="FF003399"/>
        <rFont val="Calibri"/>
        <family val="2"/>
        <scheme val="minor"/>
      </rPr>
      <t xml:space="preserve">Rejse- og opholdsudgifter (maks. 6 % af personaleudgifterne)
</t>
    </r>
    <r>
      <rPr>
        <b/>
        <sz val="10"/>
        <color rgb="FF003399"/>
        <rFont val="Calibri"/>
        <family val="2"/>
        <scheme val="minor"/>
      </rPr>
      <t xml:space="preserve">
</t>
    </r>
    <r>
      <rPr>
        <b/>
        <sz val="10"/>
        <rFont val="Calibri"/>
        <family val="2"/>
        <scheme val="minor"/>
      </rPr>
      <t>Bitte tragen Sie den entsprechenden Prozentsatz in das blau markierte Feld ein |</t>
    </r>
    <r>
      <rPr>
        <b/>
        <sz val="10"/>
        <color rgb="FF003399"/>
        <rFont val="Calibri"/>
        <family val="2"/>
        <scheme val="minor"/>
      </rPr>
      <t xml:space="preserve"> Indsæt den relevante procentsats i det blå markerede felt</t>
    </r>
  </si>
  <si>
    <r>
      <rPr>
        <b/>
        <sz val="12"/>
        <rFont val="Calibri"/>
        <family val="2"/>
        <scheme val="minor"/>
      </rPr>
      <t xml:space="preserve">16.7  Einnahmen | </t>
    </r>
    <r>
      <rPr>
        <b/>
        <sz val="12"/>
        <color rgb="FF003399"/>
        <rFont val="Calibri"/>
        <family val="2"/>
        <scheme val="minor"/>
      </rPr>
      <t>Indtægter</t>
    </r>
    <r>
      <rPr>
        <b/>
        <sz val="11"/>
        <color rgb="FF003399"/>
        <rFont val="Calibri"/>
        <family val="2"/>
        <scheme val="minor"/>
      </rPr>
      <t xml:space="preserve">
</t>
    </r>
    <r>
      <rPr>
        <b/>
        <sz val="10"/>
        <rFont val="Calibri"/>
        <family val="2"/>
        <scheme val="minor"/>
      </rPr>
      <t>Bitte tragen Sie hier erwartete Einnahmen pro Periode ein |</t>
    </r>
    <r>
      <rPr>
        <b/>
        <sz val="10"/>
        <color rgb="FF003399"/>
        <rFont val="Calibri"/>
        <family val="2"/>
        <scheme val="minor"/>
      </rPr>
      <t xml:space="preserve">Indsæt  venligst forventede indtægter per periode her
</t>
    </r>
    <r>
      <rPr>
        <b/>
        <sz val="10"/>
        <rFont val="Calibri"/>
        <family val="2"/>
        <scheme val="minor"/>
      </rPr>
      <t/>
    </r>
  </si>
  <si>
    <r>
      <t xml:space="preserve">16.8  Gesamtbudget | </t>
    </r>
    <r>
      <rPr>
        <b/>
        <sz val="12"/>
        <color rgb="FF003399"/>
        <rFont val="Calibri"/>
        <family val="2"/>
        <scheme val="minor"/>
      </rPr>
      <t>Samlet budget</t>
    </r>
  </si>
  <si>
    <r>
      <t xml:space="preserve">17.1  Übersicht Projektpartner | </t>
    </r>
    <r>
      <rPr>
        <b/>
        <sz val="12"/>
        <color rgb="FF003399"/>
        <rFont val="Calibri"/>
        <family val="2"/>
        <scheme val="minor"/>
      </rPr>
      <t>Oversigt over projektpartneren</t>
    </r>
  </si>
  <si>
    <r>
      <rPr>
        <b/>
        <sz val="12"/>
        <rFont val="Calibri"/>
        <family val="2"/>
        <scheme val="minor"/>
      </rPr>
      <t xml:space="preserve">17.3  Büro- und Verwaltungskosten (max. 15 % der Personalkosten) | </t>
    </r>
    <r>
      <rPr>
        <b/>
        <sz val="12"/>
        <color rgb="FF003399"/>
        <rFont val="Calibri"/>
        <family val="2"/>
        <scheme val="minor"/>
      </rPr>
      <t xml:space="preserve">Kontor- og administrationsudgifter - (maks. 15 % af personaleudgifterne) </t>
    </r>
    <r>
      <rPr>
        <b/>
        <sz val="11"/>
        <color rgb="FF003399"/>
        <rFont val="Calibri"/>
        <family val="2"/>
        <scheme val="minor"/>
      </rPr>
      <t xml:space="preserve">
</t>
    </r>
    <r>
      <rPr>
        <b/>
        <sz val="10"/>
        <rFont val="Calibri"/>
        <family val="2"/>
        <scheme val="minor"/>
      </rPr>
      <t>Bitte tragen Sie den entsprechenden Prozentsatz in das blau markierte Feld ein</t>
    </r>
    <r>
      <rPr>
        <b/>
        <sz val="10"/>
        <color rgb="FF003399"/>
        <rFont val="Calibri"/>
        <family val="2"/>
        <scheme val="minor"/>
      </rPr>
      <t xml:space="preserve"> | Indsæt den relevante procentsats i det blåt markerede felt</t>
    </r>
  </si>
  <si>
    <r>
      <rPr>
        <b/>
        <sz val="12"/>
        <rFont val="Calibri"/>
        <family val="2"/>
        <scheme val="minor"/>
      </rPr>
      <t xml:space="preserve">17.4  Reise- und Unterbringungskosten (max. 6 % der Personalkosten) | </t>
    </r>
    <r>
      <rPr>
        <b/>
        <sz val="12"/>
        <color rgb="FF003399"/>
        <rFont val="Calibri"/>
        <family val="2"/>
        <scheme val="minor"/>
      </rPr>
      <t xml:space="preserve">Rejse- og opholdsudgifter (maks. 6 % af personaleudgifterne)
</t>
    </r>
    <r>
      <rPr>
        <b/>
        <sz val="10"/>
        <color rgb="FF003399"/>
        <rFont val="Calibri"/>
        <family val="2"/>
        <scheme val="minor"/>
      </rPr>
      <t xml:space="preserve">
</t>
    </r>
    <r>
      <rPr>
        <b/>
        <sz val="10"/>
        <rFont val="Calibri"/>
        <family val="2"/>
        <scheme val="minor"/>
      </rPr>
      <t>Bitte tragen Sie den entsprechenden Prozentsatz in das blau markierte Feld ein |</t>
    </r>
    <r>
      <rPr>
        <b/>
        <sz val="10"/>
        <color rgb="FF003399"/>
        <rFont val="Calibri"/>
        <family val="2"/>
        <scheme val="minor"/>
      </rPr>
      <t xml:space="preserve"> Indsæt den relevante procentsats i det blå markerede felt</t>
    </r>
  </si>
  <si>
    <r>
      <rPr>
        <b/>
        <sz val="12"/>
        <rFont val="Calibri"/>
        <family val="2"/>
        <scheme val="minor"/>
      </rPr>
      <t xml:space="preserve">17.7  Einnahmen | </t>
    </r>
    <r>
      <rPr>
        <b/>
        <sz val="12"/>
        <color rgb="FF003399"/>
        <rFont val="Calibri"/>
        <family val="2"/>
        <scheme val="minor"/>
      </rPr>
      <t>Indtægter</t>
    </r>
    <r>
      <rPr>
        <b/>
        <sz val="11"/>
        <color rgb="FF003399"/>
        <rFont val="Calibri"/>
        <family val="2"/>
        <scheme val="minor"/>
      </rPr>
      <t xml:space="preserve">
</t>
    </r>
    <r>
      <rPr>
        <b/>
        <sz val="10"/>
        <rFont val="Calibri"/>
        <family val="2"/>
        <scheme val="minor"/>
      </rPr>
      <t>Bitte tragen Sie hier erwartete Einnahmen pro Periode ein |</t>
    </r>
    <r>
      <rPr>
        <b/>
        <sz val="10"/>
        <color rgb="FF003399"/>
        <rFont val="Calibri"/>
        <family val="2"/>
        <scheme val="minor"/>
      </rPr>
      <t xml:space="preserve">Indsæt  venligst forventede indtægter per periode her
</t>
    </r>
    <r>
      <rPr>
        <b/>
        <sz val="10"/>
        <rFont val="Calibri"/>
        <family val="2"/>
        <scheme val="minor"/>
      </rPr>
      <t/>
    </r>
  </si>
  <si>
    <r>
      <t xml:space="preserve">Stundenlohn | </t>
    </r>
    <r>
      <rPr>
        <b/>
        <sz val="11"/>
        <color rgb="FF003399"/>
        <rFont val="Calibri"/>
        <family val="2"/>
        <scheme val="minor"/>
      </rPr>
      <t xml:space="preserve">Timeløn </t>
    </r>
  </si>
  <si>
    <r>
      <rPr>
        <b/>
        <sz val="12"/>
        <rFont val="Calibri"/>
        <family val="2"/>
        <scheme val="minor"/>
      </rPr>
      <t xml:space="preserve">3.5  Kosten für externe Expertise und Dienstleistungen | </t>
    </r>
    <r>
      <rPr>
        <b/>
        <sz val="12"/>
        <color rgb="FF003399"/>
        <rFont val="Calibri"/>
        <family val="2"/>
        <scheme val="minor"/>
      </rPr>
      <t xml:space="preserve">Udgifter til ekstern ekspertbistand og tjenesteydelser </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tragen Sie hier die geplanten Ausgaben für externe Expertise und Dienstleistungen ein. Bitte ordnen Sie diese dabei den jeweiligen Teilzielen und Meilensteinen zu, wenn möglich, und teilen Sie die Beträge den einzelnen Projektperioden zu |</t>
    </r>
    <r>
      <rPr>
        <b/>
        <sz val="10"/>
        <color rgb="FF003399"/>
        <rFont val="Calibri"/>
        <family val="2"/>
        <scheme val="minor"/>
      </rPr>
      <t xml:space="preserve"> Angiv her de planlagte udgifter til ekstern ekspertbistand og tjenesteydelser. Fordel disse på de respektive delmål og milepæle, hvis muligt, og fordel beløbene på de enkelte projektperioder</t>
    </r>
    <r>
      <rPr>
        <b/>
        <sz val="11"/>
        <rFont val="Calibri"/>
        <family val="2"/>
        <scheme val="minor"/>
      </rPr>
      <t xml:space="preserve">
</t>
    </r>
    <r>
      <rPr>
        <b/>
        <sz val="11"/>
        <color rgb="FF003399"/>
        <rFont val="Calibri"/>
        <family val="2"/>
        <scheme val="minor"/>
      </rPr>
      <t xml:space="preserve">
</t>
    </r>
    <r>
      <rPr>
        <b/>
        <sz val="10"/>
        <rFont val="Calibri"/>
        <family val="2"/>
        <scheme val="minor"/>
      </rPr>
      <t/>
    </r>
  </si>
  <si>
    <r>
      <rPr>
        <b/>
        <sz val="12"/>
        <rFont val="Calibri"/>
        <family val="2"/>
        <scheme val="minor"/>
      </rPr>
      <t xml:space="preserve">3.6  Ausrüstungskosten | </t>
    </r>
    <r>
      <rPr>
        <b/>
        <sz val="12"/>
        <color rgb="FF003399"/>
        <rFont val="Calibri"/>
        <family val="2"/>
        <scheme val="minor"/>
      </rPr>
      <t>Udgifter til udstyr, anskaffelser, leasing, projektmaterialer</t>
    </r>
    <r>
      <rPr>
        <b/>
        <sz val="11"/>
        <color rgb="FF003399"/>
        <rFont val="Calibri"/>
        <family val="2"/>
        <scheme val="minor"/>
      </rPr>
      <t xml:space="preserve">
</t>
    </r>
    <r>
      <rPr>
        <b/>
        <sz val="10"/>
        <rFont val="Calibri"/>
        <family val="2"/>
        <scheme val="minor"/>
      </rPr>
      <t>Bitte tragen Sie hier ihre geplanten Ausgaben für Ausrüstungskosten ein. Bitte ordnen Sie diese dabei den jeweiligen Teilzielen und Meilensteinen zu, wenn möglich, und teilen Sie die Beträge den einzelnen Projektperioden zu. Bei Abschreibungen nennen Sie bitte den anteiligen Betrag pro Projektperiode |</t>
    </r>
    <r>
      <rPr>
        <b/>
        <sz val="10"/>
        <color rgb="FF003399"/>
        <rFont val="Calibri"/>
        <family val="2"/>
        <scheme val="minor"/>
      </rPr>
      <t xml:space="preserve"> Angiv her dine planlagte udgifter til udstyr, anskaffelser, leasing og projektmaterialer. Fordel disse på de respektive delmål og milepæle, hvis muligt, og fordel beløbene på de enkelte projektperioder. Hvis der er tale om afskrivning, angiv venligst det forholdsmæssige beløb pr. projektperiode
</t>
    </r>
    <r>
      <rPr>
        <b/>
        <sz val="10"/>
        <rFont val="Calibri"/>
        <family val="2"/>
        <scheme val="minor"/>
      </rPr>
      <t/>
    </r>
  </si>
  <si>
    <r>
      <t xml:space="preserve">Anschafffungs-preis | </t>
    </r>
    <r>
      <rPr>
        <b/>
        <sz val="11"/>
        <color rgb="FF003399"/>
        <rFont val="Calibri"/>
        <family val="2"/>
        <scheme val="minor"/>
      </rPr>
      <t>anskaffelsespris</t>
    </r>
  </si>
  <si>
    <r>
      <t xml:space="preserve">Zwischensumme | </t>
    </r>
    <r>
      <rPr>
        <b/>
        <sz val="11"/>
        <color rgb="FF003399"/>
        <rFont val="Calibri"/>
        <family val="2"/>
        <scheme val="minor"/>
      </rPr>
      <t>Subtotal</t>
    </r>
  </si>
  <si>
    <r>
      <rPr>
        <b/>
        <sz val="12"/>
        <rFont val="Calibri"/>
        <family val="2"/>
        <scheme val="minor"/>
      </rPr>
      <t xml:space="preserve">4.5  Kosten für externe Expertise und Dienstleistungen | </t>
    </r>
    <r>
      <rPr>
        <b/>
        <sz val="12"/>
        <color rgb="FF003399"/>
        <rFont val="Calibri"/>
        <family val="2"/>
        <scheme val="minor"/>
      </rPr>
      <t xml:space="preserve">Udgifter til ekstern ekspertbistand og tjenesteydelser </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tragen Sie hier die geplanten Ausgaben für externe Expertise und Dienstleistungen ein. Bitte ordnen Sie diese dabei den jeweiligen Teilzielen und Meilensteinen zu, wenn möglich, und teilen Sie die Beträge den einzelnen Projektperioden zu |</t>
    </r>
    <r>
      <rPr>
        <b/>
        <sz val="10"/>
        <color rgb="FF003399"/>
        <rFont val="Calibri"/>
        <family val="2"/>
        <scheme val="minor"/>
      </rPr>
      <t xml:space="preserve"> Angiv her de planlagte udgifter til ekstern ekspertbistand og tjenesteydelser. Fordel disse på de respektive delmål og milepæle, hvis muligt, og fordel beløbene på de enkelte projektperioder</t>
    </r>
    <r>
      <rPr>
        <b/>
        <sz val="11"/>
        <rFont val="Calibri"/>
        <family val="2"/>
        <scheme val="minor"/>
      </rPr>
      <t xml:space="preserve">
</t>
    </r>
    <r>
      <rPr>
        <b/>
        <sz val="11"/>
        <color rgb="FF003399"/>
        <rFont val="Calibri"/>
        <family val="2"/>
        <scheme val="minor"/>
      </rPr>
      <t xml:space="preserve">
</t>
    </r>
    <r>
      <rPr>
        <b/>
        <sz val="10"/>
        <rFont val="Calibri"/>
        <family val="2"/>
        <scheme val="minor"/>
      </rPr>
      <t/>
    </r>
  </si>
  <si>
    <r>
      <rPr>
        <b/>
        <sz val="12"/>
        <rFont val="Calibri"/>
        <family val="2"/>
        <scheme val="minor"/>
      </rPr>
      <t xml:space="preserve">4.6  Ausrüstungskosten | </t>
    </r>
    <r>
      <rPr>
        <b/>
        <sz val="12"/>
        <color rgb="FF003399"/>
        <rFont val="Calibri"/>
        <family val="2"/>
        <scheme val="minor"/>
      </rPr>
      <t>Udgifter til udstyr, anskaffelser, leasing, projektmaterialer</t>
    </r>
    <r>
      <rPr>
        <b/>
        <sz val="11"/>
        <color rgb="FF003399"/>
        <rFont val="Calibri"/>
        <family val="2"/>
        <scheme val="minor"/>
      </rPr>
      <t xml:space="preserve">
</t>
    </r>
    <r>
      <rPr>
        <b/>
        <sz val="10"/>
        <rFont val="Calibri"/>
        <family val="2"/>
        <scheme val="minor"/>
      </rPr>
      <t>Bitte tragen Sie hier ihre geplanten Ausgaben für Ausrüstungskosten ein. Bitte ordnen Sie diese dabei den jeweiligen Teilzielen und Meilensteinen zu, wenn möglich, und teilen Sie die Beträge den einzelnen Projektperioden zu. Bei Abschreibungen nennen Sie bitte den anteiligen Betrag pro Projektperiode |</t>
    </r>
    <r>
      <rPr>
        <b/>
        <sz val="10"/>
        <color rgb="FF003399"/>
        <rFont val="Calibri"/>
        <family val="2"/>
        <scheme val="minor"/>
      </rPr>
      <t xml:space="preserve"> Angiv her dine planlagte udgifter til udstyr, anskaffelser, leasing og projektmaterialer. Fordel disse på de respektive delmål og milepæle, hvis muligt, og fordel beløbene på de enkelte projektperioder. Hvis der er tale om afskrivning, angiv venligst det forholdsmæssige beløb pr. projektperiode
</t>
    </r>
    <r>
      <rPr>
        <b/>
        <sz val="10"/>
        <rFont val="Calibri"/>
        <family val="2"/>
        <scheme val="minor"/>
      </rPr>
      <t/>
    </r>
  </si>
  <si>
    <r>
      <rPr>
        <b/>
        <sz val="12"/>
        <rFont val="Calibri"/>
        <family val="2"/>
        <scheme val="minor"/>
      </rPr>
      <t xml:space="preserve">5.5  Kosten für externe Expertise und Dienstleistungen | </t>
    </r>
    <r>
      <rPr>
        <b/>
        <sz val="12"/>
        <color rgb="FF003399"/>
        <rFont val="Calibri"/>
        <family val="2"/>
        <scheme val="minor"/>
      </rPr>
      <t xml:space="preserve">Udgifter til ekstern ekspertbistand og tjenesteydelser </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tragen Sie hier die geplanten Ausgaben für externe Expertise und Dienstleistungen ein. Bitte ordnen Sie diese dabei den jeweiligen Teilzielen und Meilensteinen zu, wenn möglich, und teilen Sie die Beträge den einzelnen Projektperioden zu |</t>
    </r>
    <r>
      <rPr>
        <b/>
        <sz val="10"/>
        <color rgb="FF003399"/>
        <rFont val="Calibri"/>
        <family val="2"/>
        <scheme val="minor"/>
      </rPr>
      <t xml:space="preserve"> Angiv her de planlagte udgifter til ekstern ekspertbistand og tjenesteydelser. Fordel disse på de respektive delmål og milepæle, hvis muligt, og fordel beløbene på de enkelte projektperioder</t>
    </r>
    <r>
      <rPr>
        <b/>
        <sz val="11"/>
        <rFont val="Calibri"/>
        <family val="2"/>
        <scheme val="minor"/>
      </rPr>
      <t xml:space="preserve">
</t>
    </r>
    <r>
      <rPr>
        <b/>
        <sz val="11"/>
        <color rgb="FF003399"/>
        <rFont val="Calibri"/>
        <family val="2"/>
        <scheme val="minor"/>
      </rPr>
      <t xml:space="preserve">
</t>
    </r>
    <r>
      <rPr>
        <b/>
        <sz val="10"/>
        <rFont val="Calibri"/>
        <family val="2"/>
        <scheme val="minor"/>
      </rPr>
      <t/>
    </r>
  </si>
  <si>
    <r>
      <rPr>
        <b/>
        <sz val="12"/>
        <rFont val="Calibri"/>
        <family val="2"/>
        <scheme val="minor"/>
      </rPr>
      <t xml:space="preserve">5.6  Ausrüstungskosten | </t>
    </r>
    <r>
      <rPr>
        <b/>
        <sz val="12"/>
        <color rgb="FF003399"/>
        <rFont val="Calibri"/>
        <family val="2"/>
        <scheme val="minor"/>
      </rPr>
      <t>Udgifter til udstyr, anskaffelser, leasing, projektmaterialer</t>
    </r>
    <r>
      <rPr>
        <b/>
        <sz val="11"/>
        <color rgb="FF003399"/>
        <rFont val="Calibri"/>
        <family val="2"/>
        <scheme val="minor"/>
      </rPr>
      <t xml:space="preserve">
</t>
    </r>
    <r>
      <rPr>
        <b/>
        <sz val="10"/>
        <rFont val="Calibri"/>
        <family val="2"/>
        <scheme val="minor"/>
      </rPr>
      <t>Bitte tragen Sie hier ihre geplanten Ausgaben für Ausrüstungskosten ein. Bitte ordnen Sie diese dabei den jeweiligen Teilzielen und Meilensteinen zu, wenn möglich, und teilen Sie die Beträge den einzelnen Projektperioden zu. Bei Abschreibungen nennen Sie bitte den anteiligen Betrag pro Projektperiode |</t>
    </r>
    <r>
      <rPr>
        <b/>
        <sz val="10"/>
        <color rgb="FF003399"/>
        <rFont val="Calibri"/>
        <family val="2"/>
        <scheme val="minor"/>
      </rPr>
      <t xml:space="preserve"> Angiv her dine planlagte udgifter til udstyr, anskaffelser, leasing og projektmaterialer. Fordel disse på de respektive delmål og milepæle, hvis muligt, og fordel beløbene på de enkelte projektperioder. Hvis der er tale om afskrivning, angiv venligst det forholdsmæssige beløb pr. projektperiode
</t>
    </r>
    <r>
      <rPr>
        <b/>
        <sz val="10"/>
        <rFont val="Calibri"/>
        <family val="2"/>
        <scheme val="minor"/>
      </rPr>
      <t/>
    </r>
  </si>
  <si>
    <r>
      <rPr>
        <b/>
        <sz val="12"/>
        <rFont val="Calibri"/>
        <family val="2"/>
        <scheme val="minor"/>
      </rPr>
      <t xml:space="preserve">6.5  Kosten für externe Expertise und Dienstleistungen | </t>
    </r>
    <r>
      <rPr>
        <b/>
        <sz val="12"/>
        <color rgb="FF003399"/>
        <rFont val="Calibri"/>
        <family val="2"/>
        <scheme val="minor"/>
      </rPr>
      <t xml:space="preserve">Udgifter til ekstern ekspertbistand og tjenesteydelser </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tragen Sie hier die geplanten Ausgaben für externe Expertise und Dienstleistungen ein. Bitte ordnen Sie diese dabei den jeweiligen Teilzielen und Meilensteinen zu, wenn möglich, und teilen Sie die Beträge den einzelnen Projektperioden zu |</t>
    </r>
    <r>
      <rPr>
        <b/>
        <sz val="10"/>
        <color rgb="FF003399"/>
        <rFont val="Calibri"/>
        <family val="2"/>
        <scheme val="minor"/>
      </rPr>
      <t xml:space="preserve"> Angiv her de planlagte udgifter til ekstern ekspertbistand og tjenesteydelser. Fordel disse på de respektive delmål og milepæle, hvis muligt, og fordel beløbene på de enkelte projektperioder</t>
    </r>
    <r>
      <rPr>
        <b/>
        <sz val="11"/>
        <rFont val="Calibri"/>
        <family val="2"/>
        <scheme val="minor"/>
      </rPr>
      <t xml:space="preserve">
</t>
    </r>
    <r>
      <rPr>
        <b/>
        <sz val="11"/>
        <color rgb="FF003399"/>
        <rFont val="Calibri"/>
        <family val="2"/>
        <scheme val="minor"/>
      </rPr>
      <t xml:space="preserve">
</t>
    </r>
    <r>
      <rPr>
        <b/>
        <sz val="10"/>
        <rFont val="Calibri"/>
        <family val="2"/>
        <scheme val="minor"/>
      </rPr>
      <t/>
    </r>
  </si>
  <si>
    <r>
      <rPr>
        <b/>
        <sz val="12"/>
        <rFont val="Calibri"/>
        <family val="2"/>
        <scheme val="minor"/>
      </rPr>
      <t xml:space="preserve">6.6  Ausrüstungskosten | </t>
    </r>
    <r>
      <rPr>
        <b/>
        <sz val="12"/>
        <color rgb="FF003399"/>
        <rFont val="Calibri"/>
        <family val="2"/>
        <scheme val="minor"/>
      </rPr>
      <t>Udgifter til udstyr, anskaffelser, leasing, projektmaterialer</t>
    </r>
    <r>
      <rPr>
        <b/>
        <sz val="11"/>
        <color rgb="FF003399"/>
        <rFont val="Calibri"/>
        <family val="2"/>
        <scheme val="minor"/>
      </rPr>
      <t xml:space="preserve">
</t>
    </r>
    <r>
      <rPr>
        <b/>
        <sz val="10"/>
        <rFont val="Calibri"/>
        <family val="2"/>
        <scheme val="minor"/>
      </rPr>
      <t>Bitte tragen Sie hier ihre geplanten Ausgaben für Ausrüstungskosten ein. Bitte ordnen Sie diese dabei den jeweiligen Teilzielen und Meilensteinen zu, wenn möglich, und teilen Sie die Beträge den einzelnen Projektperioden zu. Bei Abschreibungen nennen Sie bitte den anteiligen Betrag pro Projektperiode |</t>
    </r>
    <r>
      <rPr>
        <b/>
        <sz val="10"/>
        <color rgb="FF003399"/>
        <rFont val="Calibri"/>
        <family val="2"/>
        <scheme val="minor"/>
      </rPr>
      <t xml:space="preserve"> Angiv her dine planlagte udgifter til udstyr, anskaffelser, leasing og projektmaterialer. Fordel disse på de respektive delmål og milepæle, hvis muligt, og fordel beløbene på de enkelte projektperioder. Hvis der er tale om afskrivning, angiv venligst det forholdsmæssige beløb pr. projektperiode
</t>
    </r>
    <r>
      <rPr>
        <b/>
        <sz val="10"/>
        <rFont val="Calibri"/>
        <family val="2"/>
        <scheme val="minor"/>
      </rPr>
      <t/>
    </r>
  </si>
  <si>
    <r>
      <rPr>
        <b/>
        <sz val="12"/>
        <rFont val="Calibri"/>
        <family val="2"/>
        <scheme val="minor"/>
      </rPr>
      <t xml:space="preserve">7.5  Kosten für externe Expertise und Dienstleistungen | </t>
    </r>
    <r>
      <rPr>
        <b/>
        <sz val="12"/>
        <color rgb="FF003399"/>
        <rFont val="Calibri"/>
        <family val="2"/>
        <scheme val="minor"/>
      </rPr>
      <t xml:space="preserve">Udgifter til ekstern ekspertbistand og tjenesteydelser </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tragen Sie hier die geplanten Ausgaben für externe Expertise und Dienstleistungen ein. Bitte ordnen Sie diese dabei den jeweiligen Teilzielen und Meilensteinen zu, wenn möglich, und teilen Sie die Beträge den einzelnen Projektperioden zu |</t>
    </r>
    <r>
      <rPr>
        <b/>
        <sz val="10"/>
        <color rgb="FF003399"/>
        <rFont val="Calibri"/>
        <family val="2"/>
        <scheme val="minor"/>
      </rPr>
      <t xml:space="preserve"> Angiv her de planlagte udgifter til ekstern ekspertbistand og tjenesteydelser. Fordel disse på de respektive delmål og milepæle, hvis muligt, og fordel beløbene på de enkelte projektperioder</t>
    </r>
    <r>
      <rPr>
        <b/>
        <sz val="11"/>
        <rFont val="Calibri"/>
        <family val="2"/>
        <scheme val="minor"/>
      </rPr>
      <t xml:space="preserve">
</t>
    </r>
    <r>
      <rPr>
        <b/>
        <sz val="11"/>
        <color rgb="FF003399"/>
        <rFont val="Calibri"/>
        <family val="2"/>
        <scheme val="minor"/>
      </rPr>
      <t xml:space="preserve">
</t>
    </r>
    <r>
      <rPr>
        <b/>
        <sz val="10"/>
        <rFont val="Calibri"/>
        <family val="2"/>
        <scheme val="minor"/>
      </rPr>
      <t/>
    </r>
  </si>
  <si>
    <r>
      <rPr>
        <b/>
        <sz val="12"/>
        <rFont val="Calibri"/>
        <family val="2"/>
        <scheme val="minor"/>
      </rPr>
      <t xml:space="preserve">7.6  Ausrüstungskosten | </t>
    </r>
    <r>
      <rPr>
        <b/>
        <sz val="12"/>
        <color rgb="FF003399"/>
        <rFont val="Calibri"/>
        <family val="2"/>
        <scheme val="minor"/>
      </rPr>
      <t>Udgifter til udstyr, anskaffelser, leasing, projektmaterialer</t>
    </r>
    <r>
      <rPr>
        <b/>
        <sz val="11"/>
        <color rgb="FF003399"/>
        <rFont val="Calibri"/>
        <family val="2"/>
        <scheme val="minor"/>
      </rPr>
      <t xml:space="preserve">
</t>
    </r>
    <r>
      <rPr>
        <b/>
        <sz val="10"/>
        <rFont val="Calibri"/>
        <family val="2"/>
        <scheme val="minor"/>
      </rPr>
      <t>Bitte tragen Sie hier ihre geplanten Ausgaben für Ausrüstungskosten ein. Bitte ordnen Sie diese dabei den jeweiligen Teilzielen und Meilensteinen zu, wenn möglich, und teilen Sie die Beträge den einzelnen Projektperioden zu. Bei Abschreibungen nennen Sie bitte den anteiligen Betrag pro Projektperiode |</t>
    </r>
    <r>
      <rPr>
        <b/>
        <sz val="10"/>
        <color rgb="FF003399"/>
        <rFont val="Calibri"/>
        <family val="2"/>
        <scheme val="minor"/>
      </rPr>
      <t xml:space="preserve"> Angiv her dine planlagte udgifter til udstyr, anskaffelser, leasing og projektmaterialer. Fordel disse på de respektive delmål og milepæle, hvis muligt, og fordel beløbene på de enkelte projektperioder. Hvis der er tale om afskrivning, angiv venligst det forholdsmæssige beløb pr. projektperiode
</t>
    </r>
    <r>
      <rPr>
        <b/>
        <sz val="10"/>
        <rFont val="Calibri"/>
        <family val="2"/>
        <scheme val="minor"/>
      </rPr>
      <t/>
    </r>
  </si>
  <si>
    <r>
      <t xml:space="preserve">7.8  Gesamtbudget | </t>
    </r>
    <r>
      <rPr>
        <b/>
        <sz val="12"/>
        <color rgb="FF003399"/>
        <rFont val="Calibri"/>
        <family val="2"/>
        <scheme val="minor"/>
      </rPr>
      <t>Samlet budget</t>
    </r>
  </si>
  <si>
    <r>
      <rPr>
        <b/>
        <sz val="12"/>
        <rFont val="Calibri"/>
        <family val="2"/>
        <scheme val="minor"/>
      </rPr>
      <t xml:space="preserve">8.5  Kosten für externe Expertise und Dienstleistungen | </t>
    </r>
    <r>
      <rPr>
        <b/>
        <sz val="12"/>
        <color rgb="FF003399"/>
        <rFont val="Calibri"/>
        <family val="2"/>
        <scheme val="minor"/>
      </rPr>
      <t xml:space="preserve">Udgifter til ekstern ekspertbistand og tjenesteydelser </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tragen Sie hier die geplanten Ausgaben für externe Expertise und Dienstleistungen ein. Bitte ordnen Sie diese dabei den jeweiligen Teilzielen und Meilensteinen zu, wenn möglich, und teilen Sie die Beträge den einzelnen Projektperioden zu |</t>
    </r>
    <r>
      <rPr>
        <b/>
        <sz val="10"/>
        <color rgb="FF003399"/>
        <rFont val="Calibri"/>
        <family val="2"/>
        <scheme val="minor"/>
      </rPr>
      <t xml:space="preserve"> Angiv her de planlagte udgifter til ekstern ekspertbistand og tjenesteydelser. Fordel disse på de respektive delmål og milepæle, hvis muligt, og fordel beløbene på de enkelte projektperioder</t>
    </r>
    <r>
      <rPr>
        <b/>
        <sz val="11"/>
        <rFont val="Calibri"/>
        <family val="2"/>
        <scheme val="minor"/>
      </rPr>
      <t xml:space="preserve">
</t>
    </r>
    <r>
      <rPr>
        <b/>
        <sz val="11"/>
        <color rgb="FF003399"/>
        <rFont val="Calibri"/>
        <family val="2"/>
        <scheme val="minor"/>
      </rPr>
      <t xml:space="preserve">
</t>
    </r>
    <r>
      <rPr>
        <b/>
        <sz val="10"/>
        <rFont val="Calibri"/>
        <family val="2"/>
        <scheme val="minor"/>
      </rPr>
      <t/>
    </r>
  </si>
  <si>
    <r>
      <rPr>
        <b/>
        <sz val="12"/>
        <rFont val="Calibri"/>
        <family val="2"/>
        <scheme val="minor"/>
      </rPr>
      <t xml:space="preserve">8.6  Ausrüstungskosten | </t>
    </r>
    <r>
      <rPr>
        <b/>
        <sz val="12"/>
        <color rgb="FF003399"/>
        <rFont val="Calibri"/>
        <family val="2"/>
        <scheme val="minor"/>
      </rPr>
      <t>Udgifter til udstyr, anskaffelser, leasing, projektmaterialer</t>
    </r>
    <r>
      <rPr>
        <b/>
        <sz val="11"/>
        <color rgb="FF003399"/>
        <rFont val="Calibri"/>
        <family val="2"/>
        <scheme val="minor"/>
      </rPr>
      <t xml:space="preserve">
</t>
    </r>
    <r>
      <rPr>
        <b/>
        <sz val="10"/>
        <rFont val="Calibri"/>
        <family val="2"/>
        <scheme val="minor"/>
      </rPr>
      <t>Bitte tragen Sie hier ihre geplanten Ausgaben für Ausrüstungskosten ein. Bitte ordnen Sie diese dabei den jeweiligen Teilzielen und Meilensteinen zu, wenn möglich, und teilen Sie die Beträge den einzelnen Projektperioden zu. Bei Abschreibungen nennen Sie bitte den anteiligen Betrag pro Projektperiode |</t>
    </r>
    <r>
      <rPr>
        <b/>
        <sz val="10"/>
        <color rgb="FF003399"/>
        <rFont val="Calibri"/>
        <family val="2"/>
        <scheme val="minor"/>
      </rPr>
      <t xml:space="preserve"> Angiv her dine planlagte udgifter til udstyr, anskaffelser, leasing og projektmaterialer. Fordel disse på de respektive delmål og milepæle, hvis muligt, og fordel beløbene på de enkelte projektperioder. Hvis der er tale om afskrivning, angiv venligst det forholdsmæssige beløb pr. projektperiode
</t>
    </r>
    <r>
      <rPr>
        <b/>
        <sz val="10"/>
        <rFont val="Calibri"/>
        <family val="2"/>
        <scheme val="minor"/>
      </rPr>
      <t/>
    </r>
  </si>
  <si>
    <r>
      <rPr>
        <b/>
        <sz val="12"/>
        <rFont val="Calibri"/>
        <family val="2"/>
        <scheme val="minor"/>
      </rPr>
      <t xml:space="preserve">9.5  Kosten für externe Expertise und Dienstleistungen | </t>
    </r>
    <r>
      <rPr>
        <b/>
        <sz val="12"/>
        <color rgb="FF003399"/>
        <rFont val="Calibri"/>
        <family val="2"/>
        <scheme val="minor"/>
      </rPr>
      <t xml:space="preserve">Udgifter til ekstern ekspertbistand og tjenesteydelser </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tragen Sie hier die geplanten Ausgaben für externe Expertise und Dienstleistungen ein. Bitte ordnen Sie diese dabei den jeweiligen Teilzielen und Meilensteinen zu, wenn möglich, und teilen Sie die Beträge den einzelnen Projektperioden zu |</t>
    </r>
    <r>
      <rPr>
        <b/>
        <sz val="10"/>
        <color rgb="FF003399"/>
        <rFont val="Calibri"/>
        <family val="2"/>
        <scheme val="minor"/>
      </rPr>
      <t xml:space="preserve"> Angiv her de planlagte udgifter til ekstern ekspertbistand og tjenesteydelser. Fordel disse på de respektive delmål og milepæle, hvis muligt, og fordel beløbene på de enkelte projektperioder</t>
    </r>
    <r>
      <rPr>
        <b/>
        <sz val="11"/>
        <rFont val="Calibri"/>
        <family val="2"/>
        <scheme val="minor"/>
      </rPr>
      <t xml:space="preserve">
</t>
    </r>
    <r>
      <rPr>
        <b/>
        <sz val="11"/>
        <color rgb="FF003399"/>
        <rFont val="Calibri"/>
        <family val="2"/>
        <scheme val="minor"/>
      </rPr>
      <t xml:space="preserve">
</t>
    </r>
    <r>
      <rPr>
        <b/>
        <sz val="10"/>
        <rFont val="Calibri"/>
        <family val="2"/>
        <scheme val="minor"/>
      </rPr>
      <t/>
    </r>
  </si>
  <si>
    <r>
      <rPr>
        <b/>
        <sz val="12"/>
        <rFont val="Calibri"/>
        <family val="2"/>
        <scheme val="minor"/>
      </rPr>
      <t xml:space="preserve">9.6  Ausrüstungskosten | </t>
    </r>
    <r>
      <rPr>
        <b/>
        <sz val="12"/>
        <color rgb="FF003399"/>
        <rFont val="Calibri"/>
        <family val="2"/>
        <scheme val="minor"/>
      </rPr>
      <t>Udgifter til udstyr, anskaffelser, leasing, projektmaterialer</t>
    </r>
    <r>
      <rPr>
        <b/>
        <sz val="11"/>
        <color rgb="FF003399"/>
        <rFont val="Calibri"/>
        <family val="2"/>
        <scheme val="minor"/>
      </rPr>
      <t xml:space="preserve">
</t>
    </r>
    <r>
      <rPr>
        <b/>
        <sz val="10"/>
        <rFont val="Calibri"/>
        <family val="2"/>
        <scheme val="minor"/>
      </rPr>
      <t>Bitte tragen Sie hier ihre geplanten Ausgaben für Ausrüstungskosten ein. Bitte ordnen Sie diese dabei den jeweiligen Teilzielen und Meilensteinen zu, wenn möglich, und teilen Sie die Beträge den einzelnen Projektperioden zu. Bei Abschreibungen nennen Sie bitte den anteiligen Betrag pro Projektperiode |</t>
    </r>
    <r>
      <rPr>
        <b/>
        <sz val="10"/>
        <color rgb="FF003399"/>
        <rFont val="Calibri"/>
        <family val="2"/>
        <scheme val="minor"/>
      </rPr>
      <t xml:space="preserve"> Angiv her dine planlagte udgifter til udstyr, anskaffelser, leasing og projektmaterialer. Fordel disse på de respektive delmål og milepæle, hvis muligt, og fordel beløbene på de enkelte projektperioder. Hvis der er tale om afskrivning, angiv venligst det forholdsmæssige beløb pr. projektperiode
</t>
    </r>
    <r>
      <rPr>
        <b/>
        <sz val="10"/>
        <rFont val="Calibri"/>
        <family val="2"/>
        <scheme val="minor"/>
      </rPr>
      <t/>
    </r>
  </si>
  <si>
    <r>
      <rPr>
        <b/>
        <sz val="12"/>
        <rFont val="Calibri"/>
        <family val="2"/>
        <scheme val="minor"/>
      </rPr>
      <t xml:space="preserve">10.5  Kosten für externe Expertise und Dienstleistungen | </t>
    </r>
    <r>
      <rPr>
        <b/>
        <sz val="12"/>
        <color rgb="FF003399"/>
        <rFont val="Calibri"/>
        <family val="2"/>
        <scheme val="minor"/>
      </rPr>
      <t xml:space="preserve">Udgifter til ekstern ekspertbistand og tjenesteydelser </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tragen Sie hier die geplanten Ausgaben für externe Expertise und Dienstleistungen ein. Bitte ordnen Sie diese dabei den jeweiligen Teilzielen und Meilensteinen zu, wenn möglich, und teilen Sie die Beträge den einzelnen Projektperioden zu |</t>
    </r>
    <r>
      <rPr>
        <b/>
        <sz val="10"/>
        <color rgb="FF003399"/>
        <rFont val="Calibri"/>
        <family val="2"/>
        <scheme val="minor"/>
      </rPr>
      <t xml:space="preserve"> Angiv her de planlagte udgifter til ekstern ekspertbistand og tjenesteydelser. Fordel disse på de respektive delmål og milepæle, hvis muligt, og fordel beløbene på de enkelte projektperioder</t>
    </r>
    <r>
      <rPr>
        <b/>
        <sz val="11"/>
        <rFont val="Calibri"/>
        <family val="2"/>
        <scheme val="minor"/>
      </rPr>
      <t xml:space="preserve">
</t>
    </r>
    <r>
      <rPr>
        <b/>
        <sz val="11"/>
        <color rgb="FF003399"/>
        <rFont val="Calibri"/>
        <family val="2"/>
        <scheme val="minor"/>
      </rPr>
      <t xml:space="preserve">
</t>
    </r>
    <r>
      <rPr>
        <b/>
        <sz val="10"/>
        <rFont val="Calibri"/>
        <family val="2"/>
        <scheme val="minor"/>
      </rPr>
      <t/>
    </r>
  </si>
  <si>
    <r>
      <rPr>
        <b/>
        <sz val="12"/>
        <rFont val="Calibri"/>
        <family val="2"/>
        <scheme val="minor"/>
      </rPr>
      <t xml:space="preserve">10.6  Ausrüstungskosten | </t>
    </r>
    <r>
      <rPr>
        <b/>
        <sz val="12"/>
        <color rgb="FF003399"/>
        <rFont val="Calibri"/>
        <family val="2"/>
        <scheme val="minor"/>
      </rPr>
      <t>Udgifter til udstyr, anskaffelser, leasing, projektmaterialer</t>
    </r>
    <r>
      <rPr>
        <b/>
        <sz val="11"/>
        <color rgb="FF003399"/>
        <rFont val="Calibri"/>
        <family val="2"/>
        <scheme val="minor"/>
      </rPr>
      <t xml:space="preserve">
</t>
    </r>
    <r>
      <rPr>
        <b/>
        <sz val="10"/>
        <rFont val="Calibri"/>
        <family val="2"/>
        <scheme val="minor"/>
      </rPr>
      <t>Bitte tragen Sie hier ihre geplanten Ausgaben für Ausrüstungskosten ein. Bitte ordnen Sie diese dabei den jeweiligen Teilzielen und Meilensteinen zu, wenn möglich, und teilen Sie die Beträge den einzelnen Projektperioden zu. Bei Abschreibungen nennen Sie bitte den anteiligen Betrag pro Projektperiode |</t>
    </r>
    <r>
      <rPr>
        <b/>
        <sz val="10"/>
        <color rgb="FF003399"/>
        <rFont val="Calibri"/>
        <family val="2"/>
        <scheme val="minor"/>
      </rPr>
      <t xml:space="preserve"> Angiv her dine planlagte udgifter til udstyr, anskaffelser, leasing og projektmaterialer. Fordel disse på de respektive delmål og milepæle, hvis muligt, og fordel beløbene på de enkelte projektperioder. Hvis der er tale om afskrivning, angiv venligst det forholdsmæssige beløb pr. projektperiode
</t>
    </r>
    <r>
      <rPr>
        <b/>
        <sz val="10"/>
        <rFont val="Calibri"/>
        <family val="2"/>
        <scheme val="minor"/>
      </rPr>
      <t/>
    </r>
  </si>
  <si>
    <r>
      <rPr>
        <b/>
        <sz val="12"/>
        <rFont val="Calibri"/>
        <family val="2"/>
        <scheme val="minor"/>
      </rPr>
      <t xml:space="preserve">11.5  Kosten für externe Expertise und Dienstleistungen | </t>
    </r>
    <r>
      <rPr>
        <b/>
        <sz val="12"/>
        <color rgb="FF003399"/>
        <rFont val="Calibri"/>
        <family val="2"/>
        <scheme val="minor"/>
      </rPr>
      <t xml:space="preserve">Udgifter til ekstern ekspertbistand og tjenesteydelser </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tragen Sie hier die geplanten Ausgaben für externe Expertise und Dienstleistungen ein. Bitte ordnen Sie diese dabei den jeweiligen Teilzielen und Meilensteinen zu, wenn möglich, und teilen Sie die Beträge den einzelnen Projektperioden zu |</t>
    </r>
    <r>
      <rPr>
        <b/>
        <sz val="10"/>
        <color rgb="FF003399"/>
        <rFont val="Calibri"/>
        <family val="2"/>
        <scheme val="minor"/>
      </rPr>
      <t xml:space="preserve"> Angiv her de planlagte udgifter til ekstern ekspertbistand og tjenesteydelser. Fordel disse på de respektive delmål og milepæle, hvis muligt, og fordel beløbene på de enkelte projektperioder</t>
    </r>
    <r>
      <rPr>
        <b/>
        <sz val="11"/>
        <rFont val="Calibri"/>
        <family val="2"/>
        <scheme val="minor"/>
      </rPr>
      <t xml:space="preserve">
</t>
    </r>
    <r>
      <rPr>
        <b/>
        <sz val="11"/>
        <color rgb="FF003399"/>
        <rFont val="Calibri"/>
        <family val="2"/>
        <scheme val="minor"/>
      </rPr>
      <t xml:space="preserve">
</t>
    </r>
    <r>
      <rPr>
        <b/>
        <sz val="10"/>
        <rFont val="Calibri"/>
        <family val="2"/>
        <scheme val="minor"/>
      </rPr>
      <t/>
    </r>
  </si>
  <si>
    <r>
      <rPr>
        <b/>
        <sz val="12"/>
        <rFont val="Calibri"/>
        <family val="2"/>
        <scheme val="minor"/>
      </rPr>
      <t xml:space="preserve">11.6  Ausrüstungskosten | </t>
    </r>
    <r>
      <rPr>
        <b/>
        <sz val="12"/>
        <color rgb="FF003399"/>
        <rFont val="Calibri"/>
        <family val="2"/>
        <scheme val="minor"/>
      </rPr>
      <t>Udgifter til udstyr, anskaffelser, leasing, projektmaterialer</t>
    </r>
    <r>
      <rPr>
        <b/>
        <sz val="11"/>
        <color rgb="FF003399"/>
        <rFont val="Calibri"/>
        <family val="2"/>
        <scheme val="minor"/>
      </rPr>
      <t xml:space="preserve">
</t>
    </r>
    <r>
      <rPr>
        <b/>
        <sz val="10"/>
        <rFont val="Calibri"/>
        <family val="2"/>
        <scheme val="minor"/>
      </rPr>
      <t>Bitte tragen Sie hier ihre geplanten Ausgaben für Ausrüstungskosten ein. Bitte ordnen Sie diese dabei den jeweiligen Teilzielen und Meilensteinen zu, wenn möglich, und teilen Sie die Beträge den einzelnen Projektperioden zu. Bei Abschreibungen nennen Sie bitte den anteiligen Betrag pro Projektperiode |</t>
    </r>
    <r>
      <rPr>
        <b/>
        <sz val="10"/>
        <color rgb="FF003399"/>
        <rFont val="Calibri"/>
        <family val="2"/>
        <scheme val="minor"/>
      </rPr>
      <t xml:space="preserve"> Angiv her dine planlagte udgifter til udstyr, anskaffelser, leasing og projektmaterialer. Fordel disse på de respektive delmål og milepæle, hvis muligt, og fordel beløbene på de enkelte projektperioder. Hvis der er tale om afskrivning, angiv venligst det forholdsmæssige beløb pr. projektperiode
</t>
    </r>
    <r>
      <rPr>
        <b/>
        <sz val="10"/>
        <rFont val="Calibri"/>
        <family val="2"/>
        <scheme val="minor"/>
      </rPr>
      <t/>
    </r>
  </si>
  <si>
    <r>
      <rPr>
        <b/>
        <sz val="12"/>
        <rFont val="Calibri"/>
        <family val="2"/>
        <scheme val="minor"/>
      </rPr>
      <t xml:space="preserve">12.5  Kosten für externe Expertise und Dienstleistungen | </t>
    </r>
    <r>
      <rPr>
        <b/>
        <sz val="12"/>
        <color rgb="FF003399"/>
        <rFont val="Calibri"/>
        <family val="2"/>
        <scheme val="minor"/>
      </rPr>
      <t xml:space="preserve">Udgifter til ekstern ekspertbistand og tjenesteydelser </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tragen Sie hier die geplanten Ausgaben für externe Expertise und Dienstleistungen ein. Bitte ordnen Sie diese dabei den jeweiligen Teilzielen und Meilensteinen zu, wenn möglich, und teilen Sie die Beträge den einzelnen Projektperioden zu |</t>
    </r>
    <r>
      <rPr>
        <b/>
        <sz val="10"/>
        <color rgb="FF003399"/>
        <rFont val="Calibri"/>
        <family val="2"/>
        <scheme val="minor"/>
      </rPr>
      <t xml:space="preserve"> Angiv her de planlagte udgifter til ekstern ekspertbistand og tjenesteydelser. Fordel disse på de respektive delmål og milepæle, hvis muligt, og fordel beløbene på de enkelte projektperioder</t>
    </r>
    <r>
      <rPr>
        <b/>
        <sz val="11"/>
        <rFont val="Calibri"/>
        <family val="2"/>
        <scheme val="minor"/>
      </rPr>
      <t xml:space="preserve">
</t>
    </r>
    <r>
      <rPr>
        <b/>
        <sz val="11"/>
        <color rgb="FF003399"/>
        <rFont val="Calibri"/>
        <family val="2"/>
        <scheme val="minor"/>
      </rPr>
      <t xml:space="preserve">
</t>
    </r>
    <r>
      <rPr>
        <b/>
        <sz val="10"/>
        <rFont val="Calibri"/>
        <family val="2"/>
        <scheme val="minor"/>
      </rPr>
      <t/>
    </r>
  </si>
  <si>
    <r>
      <rPr>
        <b/>
        <sz val="12"/>
        <rFont val="Calibri"/>
        <family val="2"/>
        <scheme val="minor"/>
      </rPr>
      <t xml:space="preserve">12.6  Ausrüstungskosten | </t>
    </r>
    <r>
      <rPr>
        <b/>
        <sz val="12"/>
        <color rgb="FF003399"/>
        <rFont val="Calibri"/>
        <family val="2"/>
        <scheme val="minor"/>
      </rPr>
      <t>Udgifter til udstyr, anskaffelser, leasing, projektmaterialer</t>
    </r>
    <r>
      <rPr>
        <b/>
        <sz val="11"/>
        <color rgb="FF003399"/>
        <rFont val="Calibri"/>
        <family val="2"/>
        <scheme val="minor"/>
      </rPr>
      <t xml:space="preserve">
</t>
    </r>
    <r>
      <rPr>
        <b/>
        <sz val="10"/>
        <rFont val="Calibri"/>
        <family val="2"/>
        <scheme val="minor"/>
      </rPr>
      <t>Bitte tragen Sie hier ihre geplanten Ausgaben für Ausrüstungskosten ein. Bitte ordnen Sie diese dabei den jeweiligen Teilzielen und Meilensteinen zu, wenn möglich, und teilen Sie die Beträge den einzelnen Projektperioden zu. Bei Abschreibungen nennen Sie bitte den anteiligen Betrag pro Projektperiode |</t>
    </r>
    <r>
      <rPr>
        <b/>
        <sz val="10"/>
        <color rgb="FF003399"/>
        <rFont val="Calibri"/>
        <family val="2"/>
        <scheme val="minor"/>
      </rPr>
      <t xml:space="preserve"> Angiv her dine planlagte udgifter til udstyr, anskaffelser, leasing og projektmaterialer. Fordel disse på de respektive delmål og milepæle, hvis muligt, og fordel beløbene på de enkelte projektperioder. Hvis der er tale om afskrivning, angiv venligst det forholdsmæssige beløb pr. projektperiode
</t>
    </r>
    <r>
      <rPr>
        <b/>
        <sz val="10"/>
        <rFont val="Calibri"/>
        <family val="2"/>
        <scheme val="minor"/>
      </rPr>
      <t/>
    </r>
  </si>
  <si>
    <r>
      <rPr>
        <b/>
        <sz val="12"/>
        <rFont val="Calibri"/>
        <family val="2"/>
        <scheme val="minor"/>
      </rPr>
      <t xml:space="preserve">13.3  Büro- und Verwaltungskosten (max. 15 % der Personalkosten) | </t>
    </r>
    <r>
      <rPr>
        <b/>
        <sz val="12"/>
        <color rgb="FF003399"/>
        <rFont val="Calibri"/>
        <family val="2"/>
        <scheme val="minor"/>
      </rPr>
      <t xml:space="preserve">Kontor- og administrationsudgifter - (maks. 15 % af personaleudgifterne) </t>
    </r>
    <r>
      <rPr>
        <b/>
        <sz val="11"/>
        <color rgb="FF003399"/>
        <rFont val="Calibri"/>
        <family val="2"/>
        <scheme val="minor"/>
      </rPr>
      <t xml:space="preserve">
</t>
    </r>
    <r>
      <rPr>
        <b/>
        <sz val="10"/>
        <rFont val="Calibri"/>
        <family val="2"/>
        <scheme val="minor"/>
      </rPr>
      <t>Bitte tragen Sie den entsprechenden Prozentsatz in das blau markierte Feld ein</t>
    </r>
    <r>
      <rPr>
        <b/>
        <sz val="10"/>
        <color rgb="FF003399"/>
        <rFont val="Calibri"/>
        <family val="2"/>
        <scheme val="minor"/>
      </rPr>
      <t xml:space="preserve"> | Indsæt den relevante procentsats i det blåt markerede felt</t>
    </r>
  </si>
  <si>
    <r>
      <rPr>
        <b/>
        <sz val="12"/>
        <rFont val="Calibri"/>
        <family val="2"/>
        <scheme val="minor"/>
      </rPr>
      <t xml:space="preserve">13.5  Kosten für externe Expertise und Dienstleistungen | </t>
    </r>
    <r>
      <rPr>
        <b/>
        <sz val="12"/>
        <color rgb="FF003399"/>
        <rFont val="Calibri"/>
        <family val="2"/>
        <scheme val="minor"/>
      </rPr>
      <t xml:space="preserve">Udgifter til ekstern ekspertbistand og tjenesteydelser </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tragen Sie hier die geplanten Ausgaben für externe Expertise und Dienstleistungen ein. Bitte ordnen Sie diese dabei den jeweiligen Teilzielen und Meilensteinen zu, wenn möglich, und teilen Sie die Beträge den einzelnen Projektperioden zu |</t>
    </r>
    <r>
      <rPr>
        <b/>
        <sz val="10"/>
        <color rgb="FF003399"/>
        <rFont val="Calibri"/>
        <family val="2"/>
        <scheme val="minor"/>
      </rPr>
      <t xml:space="preserve"> Angiv her de planlagte udgifter til ekstern ekspertbistand og tjenesteydelser. Fordel disse på de respektive delmål og milepæle, hvis muligt, og fordel beløbene på de enkelte projektperioder</t>
    </r>
    <r>
      <rPr>
        <b/>
        <sz val="11"/>
        <rFont val="Calibri"/>
        <family val="2"/>
        <scheme val="minor"/>
      </rPr>
      <t xml:space="preserve">
</t>
    </r>
    <r>
      <rPr>
        <b/>
        <sz val="11"/>
        <color rgb="FF003399"/>
        <rFont val="Calibri"/>
        <family val="2"/>
        <scheme val="minor"/>
      </rPr>
      <t xml:space="preserve">
</t>
    </r>
    <r>
      <rPr>
        <b/>
        <sz val="10"/>
        <rFont val="Calibri"/>
        <family val="2"/>
        <scheme val="minor"/>
      </rPr>
      <t/>
    </r>
  </si>
  <si>
    <r>
      <rPr>
        <b/>
        <sz val="12"/>
        <rFont val="Calibri"/>
        <family val="2"/>
        <scheme val="minor"/>
      </rPr>
      <t xml:space="preserve">13.7  Einnahmen | </t>
    </r>
    <r>
      <rPr>
        <b/>
        <sz val="12"/>
        <color rgb="FF003399"/>
        <rFont val="Calibri"/>
        <family val="2"/>
        <scheme val="minor"/>
      </rPr>
      <t>Indtægter</t>
    </r>
    <r>
      <rPr>
        <b/>
        <sz val="11"/>
        <color rgb="FF003399"/>
        <rFont val="Calibri"/>
        <family val="2"/>
        <scheme val="minor"/>
      </rPr>
      <t xml:space="preserve">
</t>
    </r>
    <r>
      <rPr>
        <b/>
        <sz val="10"/>
        <rFont val="Calibri"/>
        <family val="2"/>
        <scheme val="minor"/>
      </rPr>
      <t>Bitte tragen Sie hier erwartete Einnahmen pro Periode ein |</t>
    </r>
    <r>
      <rPr>
        <b/>
        <sz val="10"/>
        <color rgb="FF003399"/>
        <rFont val="Calibri"/>
        <family val="2"/>
        <scheme val="minor"/>
      </rPr>
      <t xml:space="preserve">Indsæt  venligst forventede indtægter per periode her
</t>
    </r>
    <r>
      <rPr>
        <b/>
        <sz val="10"/>
        <rFont val="Calibri"/>
        <family val="2"/>
        <scheme val="minor"/>
      </rPr>
      <t/>
    </r>
  </si>
  <si>
    <r>
      <rPr>
        <b/>
        <sz val="12"/>
        <rFont val="Calibri"/>
        <family val="2"/>
        <scheme val="minor"/>
      </rPr>
      <t xml:space="preserve">14.5  Kosten für externe Expertise und Dienstleistungen | </t>
    </r>
    <r>
      <rPr>
        <b/>
        <sz val="12"/>
        <color rgb="FF003399"/>
        <rFont val="Calibri"/>
        <family val="2"/>
        <scheme val="minor"/>
      </rPr>
      <t xml:space="preserve">Udgifter til ekstern ekspertbistand og tjenesteydelser </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tragen Sie hier die geplanten Ausgaben für externe Expertise und Dienstleistungen ein. Bitte ordnen Sie diese dabei den jeweiligen Teilzielen und Meilensteinen zu, wenn möglich, und teilen Sie die Beträge den einzelnen Projektperioden zu |</t>
    </r>
    <r>
      <rPr>
        <b/>
        <sz val="10"/>
        <color rgb="FF003399"/>
        <rFont val="Calibri"/>
        <family val="2"/>
        <scheme val="minor"/>
      </rPr>
      <t xml:space="preserve"> Angiv her de planlagte udgifter til ekstern ekspertbistand og tjenesteydelser. Fordel disse på de respektive delmål og milepæle, hvis muligt, og fordel beløbene på de enkelte projektperioder</t>
    </r>
    <r>
      <rPr>
        <b/>
        <sz val="11"/>
        <rFont val="Calibri"/>
        <family val="2"/>
        <scheme val="minor"/>
      </rPr>
      <t xml:space="preserve">
</t>
    </r>
    <r>
      <rPr>
        <b/>
        <sz val="11"/>
        <color rgb="FF003399"/>
        <rFont val="Calibri"/>
        <family val="2"/>
        <scheme val="minor"/>
      </rPr>
      <t xml:space="preserve">
</t>
    </r>
    <r>
      <rPr>
        <b/>
        <sz val="10"/>
        <rFont val="Calibri"/>
        <family val="2"/>
        <scheme val="minor"/>
      </rPr>
      <t/>
    </r>
  </si>
  <si>
    <r>
      <rPr>
        <b/>
        <sz val="12"/>
        <rFont val="Calibri"/>
        <family val="2"/>
        <scheme val="minor"/>
      </rPr>
      <t xml:space="preserve">14.6  Ausrüstungskosten | </t>
    </r>
    <r>
      <rPr>
        <b/>
        <sz val="12"/>
        <color rgb="FF003399"/>
        <rFont val="Calibri"/>
        <family val="2"/>
        <scheme val="minor"/>
      </rPr>
      <t>Udgifter til udstyr, anskaffelser, leasing, projektmaterialer</t>
    </r>
    <r>
      <rPr>
        <b/>
        <sz val="11"/>
        <color rgb="FF003399"/>
        <rFont val="Calibri"/>
        <family val="2"/>
        <scheme val="minor"/>
      </rPr>
      <t xml:space="preserve">
</t>
    </r>
    <r>
      <rPr>
        <b/>
        <sz val="10"/>
        <rFont val="Calibri"/>
        <family val="2"/>
        <scheme val="minor"/>
      </rPr>
      <t>Bitte tragen Sie hier ihre geplanten Ausgaben für Ausrüstungskosten ein. Bitte ordnen Sie diese dabei den jeweiligen Teilzielen und Meilensteinen zu, wenn möglich, und teilen Sie die Beträge den einzelnen Projektperioden zu. Bei Abschreibungen nennen Sie bitte den anteiligen Betrag pro Projektperiode |</t>
    </r>
    <r>
      <rPr>
        <b/>
        <sz val="10"/>
        <color rgb="FF003399"/>
        <rFont val="Calibri"/>
        <family val="2"/>
        <scheme val="minor"/>
      </rPr>
      <t xml:space="preserve"> Angiv her dine planlagte udgifter til udstyr, anskaffelser, leasing og projektmaterialer. Fordel disse på de respektive delmål og milepæle, hvis muligt, og fordel beløbene på de enkelte projektperioder. Hvis der er tale om afskrivning, angiv venligst det forholdsmæssige beløb pr. projektperiode
</t>
    </r>
    <r>
      <rPr>
        <b/>
        <sz val="10"/>
        <rFont val="Calibri"/>
        <family val="2"/>
        <scheme val="minor"/>
      </rPr>
      <t/>
    </r>
  </si>
  <si>
    <r>
      <rPr>
        <b/>
        <sz val="12"/>
        <rFont val="Calibri"/>
        <family val="2"/>
        <scheme val="minor"/>
      </rPr>
      <t xml:space="preserve">13.6  Ausrüstungskosten | </t>
    </r>
    <r>
      <rPr>
        <b/>
        <sz val="12"/>
        <color rgb="FF003399"/>
        <rFont val="Calibri"/>
        <family val="2"/>
        <scheme val="minor"/>
      </rPr>
      <t>Udgifter til udstyr, anskaffelser, leasing, projektmaterialer</t>
    </r>
    <r>
      <rPr>
        <b/>
        <sz val="11"/>
        <color rgb="FF003399"/>
        <rFont val="Calibri"/>
        <family val="2"/>
        <scheme val="minor"/>
      </rPr>
      <t xml:space="preserve">
</t>
    </r>
    <r>
      <rPr>
        <b/>
        <sz val="10"/>
        <rFont val="Calibri"/>
        <family val="2"/>
        <scheme val="minor"/>
      </rPr>
      <t>Bitte tragen Sie hier ihre geplanten Ausgaben für Ausrüstungskosten ein. Bitte ordnen Sie diese dabei den jeweiligen Teilzielen und Meilensteinen zu, wenn möglich, und teilen Sie die Beträge den einzelnen Projektperioden zu. Bei Abschreibungen nennen Sie bitte den anteiligen Betrag pro Projektperiode |</t>
    </r>
    <r>
      <rPr>
        <b/>
        <sz val="10"/>
        <color rgb="FF003399"/>
        <rFont val="Calibri"/>
        <family val="2"/>
        <scheme val="minor"/>
      </rPr>
      <t xml:space="preserve"> Angiv her dine planlagte udgifter til udstyr, anskaffelser, leasing og projektmaterialer. Fordel disse på de respektive delmål og milepæle, hvis muligt, og fordel beløbene på de enkelte projektperioder. Hvis der er tale om afskrivning, angiv venligst det forholdsmæssige beløb pr. projektperiode
</t>
    </r>
    <r>
      <rPr>
        <b/>
        <sz val="10"/>
        <rFont val="Calibri"/>
        <family val="2"/>
        <scheme val="minor"/>
      </rPr>
      <t/>
    </r>
  </si>
  <si>
    <r>
      <rPr>
        <b/>
        <sz val="12"/>
        <rFont val="Calibri"/>
        <family val="2"/>
        <scheme val="minor"/>
      </rPr>
      <t xml:space="preserve">15.5  Kosten für externe Expertise und Dienstleistungen | </t>
    </r>
    <r>
      <rPr>
        <b/>
        <sz val="12"/>
        <color rgb="FF003399"/>
        <rFont val="Calibri"/>
        <family val="2"/>
        <scheme val="minor"/>
      </rPr>
      <t xml:space="preserve">Udgifter til ekstern ekspertbistand og tjenesteydelser </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tragen Sie hier die geplanten Ausgaben für externe Expertise und Dienstleistungen ein. Bitte ordnen Sie diese dabei den jeweiligen Teilzielen und Meilensteinen zu, wenn möglich, und teilen Sie die Beträge den einzelnen Projektperioden zu |</t>
    </r>
    <r>
      <rPr>
        <b/>
        <sz val="10"/>
        <color rgb="FF003399"/>
        <rFont val="Calibri"/>
        <family val="2"/>
        <scheme val="minor"/>
      </rPr>
      <t xml:space="preserve"> Angiv her de planlagte udgifter til ekstern ekspertbistand og tjenesteydelser. Fordel disse på de respektive delmål og milepæle, hvis muligt, og fordel beløbene på de enkelte projektperioder</t>
    </r>
    <r>
      <rPr>
        <b/>
        <sz val="11"/>
        <rFont val="Calibri"/>
        <family val="2"/>
        <scheme val="minor"/>
      </rPr>
      <t xml:space="preserve">
</t>
    </r>
    <r>
      <rPr>
        <b/>
        <sz val="11"/>
        <color rgb="FF003399"/>
        <rFont val="Calibri"/>
        <family val="2"/>
        <scheme val="minor"/>
      </rPr>
      <t xml:space="preserve">
</t>
    </r>
    <r>
      <rPr>
        <b/>
        <sz val="10"/>
        <rFont val="Calibri"/>
        <family val="2"/>
        <scheme val="minor"/>
      </rPr>
      <t/>
    </r>
  </si>
  <si>
    <r>
      <rPr>
        <b/>
        <sz val="12"/>
        <rFont val="Calibri"/>
        <family val="2"/>
        <scheme val="minor"/>
      </rPr>
      <t xml:space="preserve">15.6  Ausrüstungskosten | </t>
    </r>
    <r>
      <rPr>
        <b/>
        <sz val="12"/>
        <color rgb="FF003399"/>
        <rFont val="Calibri"/>
        <family val="2"/>
        <scheme val="minor"/>
      </rPr>
      <t>Udgifter til udstyr, anskaffelser, leasing, projektmaterialer</t>
    </r>
    <r>
      <rPr>
        <b/>
        <sz val="11"/>
        <color rgb="FF003399"/>
        <rFont val="Calibri"/>
        <family val="2"/>
        <scheme val="minor"/>
      </rPr>
      <t xml:space="preserve">
</t>
    </r>
    <r>
      <rPr>
        <b/>
        <sz val="10"/>
        <rFont val="Calibri"/>
        <family val="2"/>
        <scheme val="minor"/>
      </rPr>
      <t>Bitte tragen Sie hier ihre geplanten Ausgaben für Ausrüstungskosten ein. Bitte ordnen Sie diese dabei den jeweiligen Teilzielen und Meilensteinen zu, wenn möglich, und teilen Sie die Beträge den einzelnen Projektperioden zu. Bei Abschreibungen nennen Sie bitte den anteiligen Betrag pro Projektperiode |</t>
    </r>
    <r>
      <rPr>
        <b/>
        <sz val="10"/>
        <color rgb="FF003399"/>
        <rFont val="Calibri"/>
        <family val="2"/>
        <scheme val="minor"/>
      </rPr>
      <t xml:space="preserve"> Angiv her dine planlagte udgifter til udstyr, anskaffelser, leasing og projektmaterialer. Fordel disse på de respektive delmål og milepæle, hvis muligt, og fordel beløbene på de enkelte projektperioder. Hvis der er tale om afskrivning, angiv venligst det forholdsmæssige beløb pr. projektperiode
</t>
    </r>
    <r>
      <rPr>
        <b/>
        <sz val="10"/>
        <rFont val="Calibri"/>
        <family val="2"/>
        <scheme val="minor"/>
      </rPr>
      <t/>
    </r>
  </si>
  <si>
    <r>
      <rPr>
        <b/>
        <sz val="12"/>
        <rFont val="Calibri"/>
        <family val="2"/>
        <scheme val="minor"/>
      </rPr>
      <t xml:space="preserve">16.5  Kosten für externe Expertise und Dienstleistungen | </t>
    </r>
    <r>
      <rPr>
        <b/>
        <sz val="12"/>
        <color rgb="FF003399"/>
        <rFont val="Calibri"/>
        <family val="2"/>
        <scheme val="minor"/>
      </rPr>
      <t xml:space="preserve">Udgifter til ekstern ekspertbistand og tjenesteydelser </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tragen Sie hier die geplanten Ausgaben für externe Expertise und Dienstleistungen ein. Bitte ordnen Sie diese dabei den jeweiligen Teilzielen und Meilensteinen zu, wenn möglich, und teilen Sie die Beträge den einzelnen Projektperioden zu |</t>
    </r>
    <r>
      <rPr>
        <b/>
        <sz val="10"/>
        <color rgb="FF003399"/>
        <rFont val="Calibri"/>
        <family val="2"/>
        <scheme val="minor"/>
      </rPr>
      <t xml:space="preserve"> Angiv her de planlagte udgifter til ekstern ekspertbistand og tjenesteydelser. Fordel disse på de respektive delmål og milepæle, hvis muligt, og fordel beløbene på de enkelte projektperioder</t>
    </r>
    <r>
      <rPr>
        <b/>
        <sz val="11"/>
        <rFont val="Calibri"/>
        <family val="2"/>
        <scheme val="minor"/>
      </rPr>
      <t xml:space="preserve">
</t>
    </r>
    <r>
      <rPr>
        <b/>
        <sz val="11"/>
        <color rgb="FF003399"/>
        <rFont val="Calibri"/>
        <family val="2"/>
        <scheme val="minor"/>
      </rPr>
      <t xml:space="preserve">
</t>
    </r>
    <r>
      <rPr>
        <b/>
        <sz val="10"/>
        <rFont val="Calibri"/>
        <family val="2"/>
        <scheme val="minor"/>
      </rPr>
      <t/>
    </r>
  </si>
  <si>
    <r>
      <rPr>
        <b/>
        <sz val="12"/>
        <rFont val="Calibri"/>
        <family val="2"/>
        <scheme val="minor"/>
      </rPr>
      <t xml:space="preserve">16.6  Ausrüstungskosten | </t>
    </r>
    <r>
      <rPr>
        <b/>
        <sz val="12"/>
        <color rgb="FF003399"/>
        <rFont val="Calibri"/>
        <family val="2"/>
        <scheme val="minor"/>
      </rPr>
      <t>Udgifter til udstyr, anskaffelser, leasing, projektmaterialer</t>
    </r>
    <r>
      <rPr>
        <b/>
        <sz val="11"/>
        <color rgb="FF003399"/>
        <rFont val="Calibri"/>
        <family val="2"/>
        <scheme val="minor"/>
      </rPr>
      <t xml:space="preserve">
</t>
    </r>
    <r>
      <rPr>
        <b/>
        <sz val="10"/>
        <rFont val="Calibri"/>
        <family val="2"/>
        <scheme val="minor"/>
      </rPr>
      <t>Bitte tragen Sie hier ihre geplanten Ausgaben für Ausrüstungskosten ein. Bitte ordnen Sie diese dabei den jeweiligen Teilzielen und Meilensteinen zu, wenn möglich, und teilen Sie die Beträge den einzelnen Projektperioden zu. Bei Abschreibungen nennen Sie bitte den anteiligen Betrag pro Projektperiode |</t>
    </r>
    <r>
      <rPr>
        <b/>
        <sz val="10"/>
        <color rgb="FF003399"/>
        <rFont val="Calibri"/>
        <family val="2"/>
        <scheme val="minor"/>
      </rPr>
      <t xml:space="preserve"> Angiv her dine planlagte udgifter til udstyr, anskaffelser, leasing og projektmaterialer. Fordel disse på de respektive delmål og milepæle, hvis muligt, og fordel beløbene på de enkelte projektperioder. Hvis der er tale om afskrivning, angiv venligst det forholdsmæssige beløb pr. projektperiode
</t>
    </r>
    <r>
      <rPr>
        <b/>
        <sz val="10"/>
        <rFont val="Calibri"/>
        <family val="2"/>
        <scheme val="minor"/>
      </rPr>
      <t/>
    </r>
  </si>
  <si>
    <r>
      <rPr>
        <b/>
        <sz val="12"/>
        <rFont val="Calibri"/>
        <family val="2"/>
        <scheme val="minor"/>
      </rPr>
      <t xml:space="preserve">17.5  Kosten für externe Expertise und Dienstleistungen | </t>
    </r>
    <r>
      <rPr>
        <b/>
        <sz val="12"/>
        <color rgb="FF003399"/>
        <rFont val="Calibri"/>
        <family val="2"/>
        <scheme val="minor"/>
      </rPr>
      <t xml:space="preserve">Udgifter til ekstern ekspertbistand og tjenesteydelser </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tragen Sie hier die geplanten Ausgaben für externe Expertise und Dienstleistungen ein. Bitte ordnen Sie diese dabei den jeweiligen Teilzielen und Meilensteinen zu, wenn möglich, und teilen Sie die Beträge den einzelnen Projektperioden zu |</t>
    </r>
    <r>
      <rPr>
        <b/>
        <sz val="10"/>
        <color rgb="FF003399"/>
        <rFont val="Calibri"/>
        <family val="2"/>
        <scheme val="minor"/>
      </rPr>
      <t xml:space="preserve"> Angiv her de planlagte udgifter til ekstern ekspertbistand og tjenesteydelser. Fordel disse på de respektive delmål og milepæle, hvis muligt, og fordel beløbene på de enkelte projektperioder</t>
    </r>
    <r>
      <rPr>
        <b/>
        <sz val="11"/>
        <rFont val="Calibri"/>
        <family val="2"/>
        <scheme val="minor"/>
      </rPr>
      <t xml:space="preserve">
</t>
    </r>
    <r>
      <rPr>
        <b/>
        <sz val="11"/>
        <color rgb="FF003399"/>
        <rFont val="Calibri"/>
        <family val="2"/>
        <scheme val="minor"/>
      </rPr>
      <t xml:space="preserve">
</t>
    </r>
    <r>
      <rPr>
        <b/>
        <sz val="10"/>
        <rFont val="Calibri"/>
        <family val="2"/>
        <scheme val="minor"/>
      </rPr>
      <t/>
    </r>
  </si>
  <si>
    <r>
      <rPr>
        <b/>
        <sz val="12"/>
        <rFont val="Calibri"/>
        <family val="2"/>
        <scheme val="minor"/>
      </rPr>
      <t xml:space="preserve">17.6  Ausrüstungskosten | </t>
    </r>
    <r>
      <rPr>
        <b/>
        <sz val="12"/>
        <color rgb="FF003399"/>
        <rFont val="Calibri"/>
        <family val="2"/>
        <scheme val="minor"/>
      </rPr>
      <t>Udgifter til udstyr, anskaffelser, leasing, projektmaterialer</t>
    </r>
    <r>
      <rPr>
        <b/>
        <sz val="11"/>
        <color rgb="FF003399"/>
        <rFont val="Calibri"/>
        <family val="2"/>
        <scheme val="minor"/>
      </rPr>
      <t xml:space="preserve">
</t>
    </r>
    <r>
      <rPr>
        <b/>
        <sz val="10"/>
        <rFont val="Calibri"/>
        <family val="2"/>
        <scheme val="minor"/>
      </rPr>
      <t>Bitte tragen Sie hier ihre geplanten Ausgaben für Ausrüstungskosten ein. Bitte ordnen Sie diese dabei den jeweiligen Teilzielen und Meilensteinen zu, wenn möglich, und teilen Sie die Beträge den einzelnen Projektperioden zu. Bei Abschreibungen nennen Sie bitte den anteiligen Betrag pro Projektperiode |</t>
    </r>
    <r>
      <rPr>
        <b/>
        <sz val="10"/>
        <color rgb="FF003399"/>
        <rFont val="Calibri"/>
        <family val="2"/>
        <scheme val="minor"/>
      </rPr>
      <t xml:space="preserve"> Angiv her dine planlagte udgifter til udstyr, anskaffelser, leasing og projektmaterialer. Fordel disse på de respektive delmål og milepæle, hvis muligt, og fordel beløbene på de enkelte projektperioder. Hvis der er tale om afskrivning, angiv venligst det forholdsmæssige beløb pr. projektperiode
</t>
    </r>
    <r>
      <rPr>
        <b/>
        <sz val="10"/>
        <rFont val="Calibri"/>
        <family val="2"/>
        <scheme val="minor"/>
      </rPr>
      <t/>
    </r>
  </si>
  <si>
    <r>
      <t xml:space="preserve">17.8  Gesamtbudget | </t>
    </r>
    <r>
      <rPr>
        <b/>
        <sz val="12"/>
        <color rgb="FF003399"/>
        <rFont val="Calibri"/>
        <family val="2"/>
        <scheme val="minor"/>
      </rPr>
      <t>Samlet budget</t>
    </r>
  </si>
  <si>
    <r>
      <rPr>
        <b/>
        <sz val="12"/>
        <rFont val="Calibri"/>
        <family val="2"/>
        <scheme val="minor"/>
      </rPr>
      <t xml:space="preserve">3.10  Prozentuale Aufteilung des Gesamtbudgets auf Teilziele | </t>
    </r>
    <r>
      <rPr>
        <b/>
        <sz val="12"/>
        <color rgb="FF003399"/>
        <rFont val="Calibri"/>
        <family val="2"/>
        <scheme val="minor"/>
      </rPr>
      <t>Procentvis fordeling af det samlede budget på delmålene</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teilen Sie hier das Budget des Partners auf die entsprechenden Teilziele ein, wenn zutreffend. Das Budget muss zu 100 % zugeteilt werden</t>
    </r>
    <r>
      <rPr>
        <b/>
        <sz val="10"/>
        <color rgb="FF003399"/>
        <rFont val="Calibri"/>
        <family val="2"/>
        <scheme val="minor"/>
      </rPr>
      <t xml:space="preserve"> | Fordel venligst partnerens budget på de enkelte delmål her, hvis relevant. Budgettet skal tildeles 100 % </t>
    </r>
  </si>
  <si>
    <r>
      <t xml:space="preserve">Anteil am Budget | 
</t>
    </r>
    <r>
      <rPr>
        <b/>
        <sz val="11"/>
        <color rgb="FF003399"/>
        <rFont val="Calibri"/>
        <family val="2"/>
        <scheme val="minor"/>
      </rPr>
      <t>Andel af budgettet</t>
    </r>
  </si>
  <si>
    <r>
      <t xml:space="preserve">Übersicht Projektpartner | </t>
    </r>
    <r>
      <rPr>
        <b/>
        <sz val="10"/>
        <color rgb="FF003399"/>
        <rFont val="Calibri"/>
        <family val="2"/>
        <scheme val="minor"/>
      </rPr>
      <t>Overblik partnere</t>
    </r>
  </si>
  <si>
    <r>
      <t>Land des Partners |</t>
    </r>
    <r>
      <rPr>
        <b/>
        <sz val="10"/>
        <color rgb="FF000090"/>
        <rFont val="Calibri"/>
        <family val="2"/>
        <scheme val="minor"/>
      </rPr>
      <t xml:space="preserve"> </t>
    </r>
    <r>
      <rPr>
        <b/>
        <sz val="10"/>
        <color rgb="FF003399"/>
        <rFont val="Calibri"/>
        <family val="2"/>
        <scheme val="minor"/>
      </rPr>
      <t>Partnerens lan</t>
    </r>
    <r>
      <rPr>
        <b/>
        <sz val="10"/>
        <color rgb="FF000090"/>
        <rFont val="Calibri"/>
        <family val="2"/>
        <scheme val="minor"/>
      </rPr>
      <t>d</t>
    </r>
  </si>
  <si>
    <r>
      <t xml:space="preserve">Teilziel - Titel | </t>
    </r>
    <r>
      <rPr>
        <b/>
        <sz val="10"/>
        <color rgb="FF000090"/>
        <rFont val="Calibri"/>
        <family val="2"/>
        <scheme val="minor"/>
      </rPr>
      <t xml:space="preserve"> </t>
    </r>
    <r>
      <rPr>
        <b/>
        <sz val="10"/>
        <color rgb="FF003399"/>
        <rFont val="Calibri"/>
        <family val="2"/>
        <scheme val="minor"/>
      </rPr>
      <t>Delmål - titel</t>
    </r>
  </si>
  <si>
    <r>
      <t xml:space="preserve">Projektmanagement &amp; Öffentlichkeitsarbeit | 
</t>
    </r>
    <r>
      <rPr>
        <sz val="10"/>
        <color rgb="FF003399"/>
        <rFont val="Calibri"/>
        <family val="2"/>
        <scheme val="minor"/>
      </rPr>
      <t>Projektledelse &amp; Kommunikation</t>
    </r>
  </si>
  <si>
    <r>
      <t xml:space="preserve">TZ | </t>
    </r>
    <r>
      <rPr>
        <sz val="10"/>
        <color rgb="FF003399"/>
        <rFont val="Calibri"/>
        <family val="2"/>
        <scheme val="minor"/>
      </rPr>
      <t>DM</t>
    </r>
    <r>
      <rPr>
        <sz val="10"/>
        <color rgb="FF000090"/>
        <rFont val="Calibri"/>
        <family val="2"/>
        <scheme val="minor"/>
      </rPr>
      <t xml:space="preserve"> </t>
    </r>
    <r>
      <rPr>
        <sz val="10"/>
        <rFont val="Calibri"/>
        <family val="2"/>
        <scheme val="minor"/>
      </rPr>
      <t>2</t>
    </r>
  </si>
  <si>
    <r>
      <t xml:space="preserve">  Akronym Projekt | </t>
    </r>
    <r>
      <rPr>
        <b/>
        <sz val="12"/>
        <color rgb="FF003399"/>
        <rFont val="Calibri"/>
        <family val="2"/>
        <scheme val="minor"/>
      </rPr>
      <t>Projektets akronym:</t>
    </r>
  </si>
  <si>
    <r>
      <t xml:space="preserve">2.1  Gesamtbudget pro Periode | 
    </t>
    </r>
    <r>
      <rPr>
        <b/>
        <sz val="12"/>
        <color rgb="FF003399"/>
        <rFont val="Calibri"/>
        <family val="2"/>
        <scheme val="minor"/>
      </rPr>
      <t xml:space="preserve">   Samlet budget pr. periode</t>
    </r>
  </si>
  <si>
    <r>
      <t xml:space="preserve">Büro- und Verwaltungskosten (max. 15% der Personalkosten) | 
</t>
    </r>
    <r>
      <rPr>
        <sz val="11"/>
        <color rgb="FF003399"/>
        <rFont val="Calibri"/>
        <family val="2"/>
        <scheme val="minor"/>
      </rPr>
      <t>Kontor- og administrationsudgifter (maks. 15% af personaleudgifterne)</t>
    </r>
  </si>
  <si>
    <r>
      <t xml:space="preserve">Reise- und Unterbringungskosten (max. 6% der Personalkosten) | 
</t>
    </r>
    <r>
      <rPr>
        <sz val="11"/>
        <color rgb="FF003399"/>
        <rFont val="Calibri"/>
        <family val="2"/>
        <scheme val="minor"/>
      </rPr>
      <t>Rejse- og opholdsudgifter (maks. 6% af personaleudgifter)</t>
    </r>
  </si>
  <si>
    <r>
      <t xml:space="preserve">Kosten für externe Expertise und Dienstleistungen | </t>
    </r>
    <r>
      <rPr>
        <sz val="11"/>
        <color rgb="FF003399"/>
        <rFont val="Calibri"/>
        <family val="2"/>
        <scheme val="minor"/>
      </rPr>
      <t>Udgifter til ekstern ekspertbistand og tjenesteydelser</t>
    </r>
  </si>
  <si>
    <r>
      <t>Vorbereitungskosten |</t>
    </r>
    <r>
      <rPr>
        <b/>
        <sz val="11"/>
        <color rgb="FF003399"/>
        <rFont val="Calibri"/>
        <family val="2"/>
        <scheme val="minor"/>
      </rPr>
      <t xml:space="preserve"> Forberedelsesudgifter</t>
    </r>
    <r>
      <rPr>
        <b/>
        <sz val="11"/>
        <color rgb="FF000090"/>
        <rFont val="Calibri"/>
        <family val="2"/>
        <scheme val="minor"/>
      </rPr>
      <t xml:space="preserve">
</t>
    </r>
    <r>
      <rPr>
        <sz val="11"/>
        <rFont val="Calibri"/>
        <family val="2"/>
        <scheme val="minor"/>
      </rPr>
      <t>Bitte tragen Sie in das blau markierte Feld die Höhe Ihrer Vorbereitungskosten im Projekt ein (max 30.000 EUR).</t>
    </r>
    <r>
      <rPr>
        <sz val="11"/>
        <color rgb="FF000090"/>
        <rFont val="Calibri"/>
        <family val="2"/>
        <scheme val="minor"/>
      </rPr>
      <t xml:space="preserve"> </t>
    </r>
    <r>
      <rPr>
        <sz val="11"/>
        <rFont val="Calibri"/>
        <family val="2"/>
        <scheme val="minor"/>
      </rPr>
      <t>|</t>
    </r>
    <r>
      <rPr>
        <sz val="11"/>
        <color rgb="FF003399"/>
        <rFont val="Calibri"/>
        <family val="2"/>
        <scheme val="minor"/>
      </rPr>
      <t xml:space="preserve"> Indsæt venligst beløbet af projektets forberedelsesudgifter i det blå markerede felt (maks. 30.000 EUR).</t>
    </r>
  </si>
  <si>
    <r>
      <t xml:space="preserve">2.2  Finanzierungsübersicht gesamt | 
        </t>
    </r>
    <r>
      <rPr>
        <b/>
        <sz val="12"/>
        <color rgb="FF003399"/>
        <rFont val="Calibri"/>
        <family val="2"/>
        <scheme val="minor"/>
      </rPr>
      <t>Samlet finansieringsoversigt</t>
    </r>
  </si>
  <si>
    <r>
      <t xml:space="preserve">Kofinanzierung | </t>
    </r>
    <r>
      <rPr>
        <sz val="11"/>
        <color rgb="FF003399"/>
        <rFont val="Calibri"/>
        <family val="2"/>
        <scheme val="minor"/>
      </rPr>
      <t>Medfinansiering</t>
    </r>
  </si>
  <si>
    <r>
      <t xml:space="preserve">Beantragter Interreg-Zuschuss | 
</t>
    </r>
    <r>
      <rPr>
        <sz val="11"/>
        <color rgb="FF003399"/>
        <rFont val="Calibri"/>
        <family val="2"/>
        <scheme val="minor"/>
      </rPr>
      <t>Ansøgt Interreg tilskud</t>
    </r>
  </si>
  <si>
    <r>
      <t xml:space="preserve">Förderquote | </t>
    </r>
    <r>
      <rPr>
        <b/>
        <sz val="11"/>
        <color rgb="FF003399"/>
        <rFont val="Calibri"/>
        <family val="2"/>
        <scheme val="minor"/>
      </rPr>
      <t>Støttesats</t>
    </r>
  </si>
  <si>
    <r>
      <t xml:space="preserve">Gesamtfinanzierung | </t>
    </r>
    <r>
      <rPr>
        <sz val="11"/>
        <color rgb="FF003399"/>
        <rFont val="Calibri"/>
        <family val="2"/>
        <scheme val="minor"/>
      </rPr>
      <t>Totalfinansiering</t>
    </r>
  </si>
  <si>
    <r>
      <t>Summe</t>
    </r>
    <r>
      <rPr>
        <b/>
        <sz val="11"/>
        <color rgb="FF000090"/>
        <rFont val="Calibri"/>
        <family val="2"/>
        <scheme val="minor"/>
      </rPr>
      <t xml:space="preserve"> </t>
    </r>
    <r>
      <rPr>
        <b/>
        <sz val="11"/>
        <rFont val="Calibri"/>
        <family val="2"/>
        <scheme val="minor"/>
      </rPr>
      <t xml:space="preserve">| </t>
    </r>
    <r>
      <rPr>
        <b/>
        <sz val="11"/>
        <color rgb="FF003399"/>
        <rFont val="Calibri"/>
        <family val="2"/>
        <scheme val="minor"/>
      </rPr>
      <t>Total</t>
    </r>
  </si>
  <si>
    <r>
      <t>LG |</t>
    </r>
    <r>
      <rPr>
        <b/>
        <sz val="11"/>
        <color rgb="FF000090"/>
        <rFont val="Calibri"/>
        <family val="2"/>
        <scheme val="minor"/>
      </rPr>
      <t xml:space="preserve"> </t>
    </r>
    <r>
      <rPr>
        <b/>
        <sz val="11"/>
        <color rgb="FF003399"/>
        <rFont val="Calibri"/>
        <family val="2"/>
        <scheme val="minor"/>
      </rPr>
      <t>FG</t>
    </r>
    <r>
      <rPr>
        <b/>
        <sz val="11"/>
        <rFont val="Calibri"/>
        <family val="2"/>
        <scheme val="minor"/>
      </rPr>
      <t xml:space="preserve"> 1</t>
    </r>
  </si>
  <si>
    <r>
      <t xml:space="preserve">LG | </t>
    </r>
    <r>
      <rPr>
        <b/>
        <sz val="11"/>
        <color rgb="FF003399"/>
        <rFont val="Calibri"/>
        <family val="2"/>
        <scheme val="minor"/>
      </rPr>
      <t>FG</t>
    </r>
    <r>
      <rPr>
        <b/>
        <sz val="11"/>
        <color rgb="FF000090"/>
        <rFont val="Calibri"/>
        <family val="2"/>
        <scheme val="minor"/>
      </rPr>
      <t xml:space="preserve"> </t>
    </r>
    <r>
      <rPr>
        <b/>
        <sz val="11"/>
        <rFont val="Calibri"/>
        <family val="2"/>
        <scheme val="minor"/>
      </rPr>
      <t>2</t>
    </r>
  </si>
  <si>
    <r>
      <t>LG |</t>
    </r>
    <r>
      <rPr>
        <b/>
        <sz val="11"/>
        <color rgb="FF000090"/>
        <rFont val="Calibri"/>
        <family val="2"/>
        <scheme val="minor"/>
      </rPr>
      <t xml:space="preserve"> </t>
    </r>
    <r>
      <rPr>
        <b/>
        <sz val="11"/>
        <color rgb="FF003399"/>
        <rFont val="Calibri"/>
        <family val="2"/>
        <scheme val="minor"/>
      </rPr>
      <t>FG</t>
    </r>
    <r>
      <rPr>
        <b/>
        <sz val="11"/>
        <rFont val="Calibri"/>
        <family val="2"/>
        <scheme val="minor"/>
      </rPr>
      <t xml:space="preserve"> 3</t>
    </r>
  </si>
  <si>
    <r>
      <t xml:space="preserve">2.4  Übersicht Projektpartner | 
        </t>
    </r>
    <r>
      <rPr>
        <b/>
        <sz val="12"/>
        <color rgb="FF003399"/>
        <rFont val="Calibri"/>
        <family val="2"/>
        <scheme val="minor"/>
      </rPr>
      <t>Oversigt over partnere</t>
    </r>
  </si>
  <si>
    <r>
      <t>Interreg-Zuschuss beantragt |</t>
    </r>
    <r>
      <rPr>
        <b/>
        <sz val="11"/>
        <color indexed="18"/>
        <rFont val="Calibri"/>
        <family val="2"/>
        <scheme val="minor"/>
      </rPr>
      <t xml:space="preserve"> </t>
    </r>
    <r>
      <rPr>
        <b/>
        <sz val="11"/>
        <color rgb="FF003399"/>
        <rFont val="Calibri"/>
        <family val="2"/>
        <scheme val="minor"/>
      </rPr>
      <t>Ansøgt Interreg-tilskud</t>
    </r>
  </si>
  <si>
    <r>
      <t xml:space="preserve">Gesamt-finanzierung | </t>
    </r>
    <r>
      <rPr>
        <b/>
        <sz val="11"/>
        <color rgb="FF003399"/>
        <rFont val="Calibri"/>
        <family val="2"/>
        <scheme val="minor"/>
      </rPr>
      <t>Totalfinansiering</t>
    </r>
  </si>
  <si>
    <r>
      <t xml:space="preserve">Gesamtbudget | 
</t>
    </r>
    <r>
      <rPr>
        <b/>
        <sz val="11"/>
        <color rgb="FF003399"/>
        <rFont val="Calibri"/>
        <family val="2"/>
        <scheme val="minor"/>
      </rPr>
      <t>Samlet budget</t>
    </r>
    <r>
      <rPr>
        <b/>
        <sz val="11"/>
        <color indexed="18"/>
        <rFont val="Calibri"/>
        <family val="2"/>
        <scheme val="minor"/>
      </rPr>
      <t/>
    </r>
  </si>
  <si>
    <r>
      <t xml:space="preserve">Interreg Förderquote | </t>
    </r>
    <r>
      <rPr>
        <b/>
        <sz val="11"/>
        <color rgb="FF003399"/>
        <rFont val="Calibri"/>
        <family val="2"/>
        <scheme val="minor"/>
      </rPr>
      <t>Interreg-støttesats</t>
    </r>
  </si>
  <si>
    <r>
      <t xml:space="preserve">Interreg-Zuschuss gesamt lt. Kooperationsprogramm |  
</t>
    </r>
    <r>
      <rPr>
        <b/>
        <sz val="11"/>
        <color rgb="FF003399"/>
        <rFont val="Calibri"/>
        <family val="2"/>
        <scheme val="minor"/>
      </rPr>
      <t>Interreg-tilskud i alt if. Samarbejdssprogrammet</t>
    </r>
  </si>
  <si>
    <r>
      <t xml:space="preserve">TZ | </t>
    </r>
    <r>
      <rPr>
        <b/>
        <sz val="10"/>
        <color rgb="FF003399"/>
        <rFont val="Calibri"/>
        <family val="2"/>
        <scheme val="minor"/>
      </rPr>
      <t>DM</t>
    </r>
    <r>
      <rPr>
        <b/>
        <sz val="10"/>
        <color rgb="FF000090"/>
        <rFont val="Calibri"/>
        <family val="2"/>
        <scheme val="minor"/>
      </rPr>
      <t xml:space="preserve"> </t>
    </r>
    <r>
      <rPr>
        <b/>
        <sz val="10"/>
        <rFont val="Calibri"/>
        <family val="2"/>
        <scheme val="minor"/>
      </rPr>
      <t>2</t>
    </r>
  </si>
  <si>
    <r>
      <t>Nachlaufzeit |</t>
    </r>
    <r>
      <rPr>
        <sz val="11"/>
        <color rgb="FF003399"/>
        <rFont val="Calibri"/>
        <family val="2"/>
        <scheme val="minor"/>
      </rPr>
      <t xml:space="preserve"> Opfølgningsperiode</t>
    </r>
  </si>
  <si>
    <r>
      <t xml:space="preserve">Nachlaufzeit | </t>
    </r>
    <r>
      <rPr>
        <b/>
        <sz val="11"/>
        <color rgb="FF003399"/>
        <rFont val="Calibri"/>
        <family val="2"/>
        <scheme val="minor"/>
      </rPr>
      <t>Opfølgnings-periode</t>
    </r>
  </si>
  <si>
    <r>
      <t>Gesamtkosten in Vollzeitstellen (3 Monate = 430 Stunden) |</t>
    </r>
    <r>
      <rPr>
        <b/>
        <sz val="11"/>
        <color rgb="FF003399"/>
        <rFont val="Calibri"/>
        <family val="2"/>
        <scheme val="minor"/>
      </rPr>
      <t xml:space="preserve"> Samlede udgifter for fuldtidsstillinger (3 måneder = 430 timer)</t>
    </r>
  </si>
  <si>
    <r>
      <t>Nachlaufzeit |</t>
    </r>
    <r>
      <rPr>
        <sz val="11"/>
        <color rgb="FF003399"/>
        <rFont val="Calibri"/>
        <family val="2"/>
        <scheme val="minor"/>
      </rPr>
      <t xml:space="preserve"> Opfølgnings-periode</t>
    </r>
  </si>
  <si>
    <r>
      <rPr>
        <b/>
        <sz val="12"/>
        <rFont val="Calibri"/>
        <family val="2"/>
        <scheme val="minor"/>
      </rPr>
      <t xml:space="preserve">4.10  Prozentuale Aufteilung des Gesamtbudgets auf Teilziele | </t>
    </r>
    <r>
      <rPr>
        <b/>
        <sz val="12"/>
        <color rgb="FF003399"/>
        <rFont val="Calibri"/>
        <family val="2"/>
        <scheme val="minor"/>
      </rPr>
      <t>Procentvis fordeling af det samlede budget på delmålene</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teilen Sie hier das Budget des Partners auf die entsprechenden Teilziele ein, wenn zutreffend. Das Budget muss zu 100 % zugeteilt werden</t>
    </r>
    <r>
      <rPr>
        <b/>
        <sz val="10"/>
        <color rgb="FF003399"/>
        <rFont val="Calibri"/>
        <family val="2"/>
        <scheme val="minor"/>
      </rPr>
      <t xml:space="preserve"> | Fordel venligst partnerens budget på de enkelte delmål her, hvis relevant. Budgettet skal tildeles 100 % </t>
    </r>
  </si>
  <si>
    <r>
      <rPr>
        <b/>
        <sz val="12"/>
        <rFont val="Calibri"/>
        <family val="2"/>
        <scheme val="minor"/>
      </rPr>
      <t xml:space="preserve">5.10  Prozentuale Aufteilung des Gesamtbudgets auf Teilziele | </t>
    </r>
    <r>
      <rPr>
        <b/>
        <sz val="12"/>
        <color rgb="FF003399"/>
        <rFont val="Calibri"/>
        <family val="2"/>
        <scheme val="minor"/>
      </rPr>
      <t>Procentvis fordeling af det samlede budget på delmålene</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teilen Sie hier das Budget des Partners auf die entsprechenden Teilziele ein, wenn zutreffend. Das Budget muss zu 100 % zugeteilt werden</t>
    </r>
    <r>
      <rPr>
        <b/>
        <sz val="10"/>
        <color rgb="FF003399"/>
        <rFont val="Calibri"/>
        <family val="2"/>
        <scheme val="minor"/>
      </rPr>
      <t xml:space="preserve"> | Fordel venligst partnerens budget på de enkelte delmål her, hvis relevant. Budgettet skal tildeles 100 % </t>
    </r>
  </si>
  <si>
    <r>
      <rPr>
        <b/>
        <sz val="12"/>
        <rFont val="Calibri"/>
        <family val="2"/>
        <scheme val="minor"/>
      </rPr>
      <t xml:space="preserve">6.10  Prozentuale Aufteilung des Gesamtbudgets auf Teilziele | </t>
    </r>
    <r>
      <rPr>
        <b/>
        <sz val="12"/>
        <color rgb="FF003399"/>
        <rFont val="Calibri"/>
        <family val="2"/>
        <scheme val="minor"/>
      </rPr>
      <t>Procentvis fordeling af det samlede budget på delmålene</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teilen Sie hier das Budget des Partners auf die entsprechenden Teilziele ein, wenn zutreffend. Das Budget muss zu 100 % zugeteilt werden</t>
    </r>
    <r>
      <rPr>
        <b/>
        <sz val="10"/>
        <color rgb="FF003399"/>
        <rFont val="Calibri"/>
        <family val="2"/>
        <scheme val="minor"/>
      </rPr>
      <t xml:space="preserve"> | Fordel venligst partnerens budget på de enkelte delmål her, hvis relevant. Budgettet skal tildeles 100 % </t>
    </r>
  </si>
  <si>
    <r>
      <rPr>
        <b/>
        <sz val="12"/>
        <rFont val="Calibri"/>
        <family val="2"/>
        <scheme val="minor"/>
      </rPr>
      <t xml:space="preserve">7.10  Prozentuale Aufteilung des Gesamtbudgets auf Teilziele | </t>
    </r>
    <r>
      <rPr>
        <b/>
        <sz val="12"/>
        <color rgb="FF003399"/>
        <rFont val="Calibri"/>
        <family val="2"/>
        <scheme val="minor"/>
      </rPr>
      <t>Procentvis fordeling af det samlede budget på delmålene</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teilen Sie hier das Budget des Partners auf die entsprechenden Teilziele ein, wenn zutreffend. Das Budget muss zu 100 % zugeteilt werden</t>
    </r>
    <r>
      <rPr>
        <b/>
        <sz val="10"/>
        <color rgb="FF003399"/>
        <rFont val="Calibri"/>
        <family val="2"/>
        <scheme val="minor"/>
      </rPr>
      <t xml:space="preserve"> | Fordel venligst partnerens budget på de enkelte delmål her, hvis relevant. Budgettet skal tildeles 100 % </t>
    </r>
  </si>
  <si>
    <r>
      <rPr>
        <b/>
        <sz val="12"/>
        <rFont val="Calibri"/>
        <family val="2"/>
        <scheme val="minor"/>
      </rPr>
      <t xml:space="preserve">8.10  Prozentuale Aufteilung des Gesamtbudgets auf Teilziele | </t>
    </r>
    <r>
      <rPr>
        <b/>
        <sz val="12"/>
        <color rgb="FF003399"/>
        <rFont val="Calibri"/>
        <family val="2"/>
        <scheme val="minor"/>
      </rPr>
      <t>Procentvis fordeling af det samlede budget på delmålene</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teilen Sie hier das Budget des Partners auf die entsprechenden Teilziele ein, wenn zutreffend. Das Budget muss zu 100 % zugeteilt werden</t>
    </r>
    <r>
      <rPr>
        <b/>
        <sz val="10"/>
        <color rgb="FF003399"/>
        <rFont val="Calibri"/>
        <family val="2"/>
        <scheme val="minor"/>
      </rPr>
      <t xml:space="preserve"> | Fordel venligst partnerens budget på de enkelte delmål her, hvis relevant. Budgettet skal tildeles 100 % </t>
    </r>
  </si>
  <si>
    <r>
      <rPr>
        <b/>
        <sz val="12"/>
        <rFont val="Calibri"/>
        <family val="2"/>
        <scheme val="minor"/>
      </rPr>
      <t xml:space="preserve">9.10  Prozentuale Aufteilung des Gesamtbudgets auf Teilziele | </t>
    </r>
    <r>
      <rPr>
        <b/>
        <sz val="12"/>
        <color rgb="FF003399"/>
        <rFont val="Calibri"/>
        <family val="2"/>
        <scheme val="minor"/>
      </rPr>
      <t>Procentvis fordeling af det samlede budget på delmålene</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teilen Sie hier das Budget des Partners auf die entsprechenden Teilziele ein, wenn zutreffend. Das Budget muss zu 100 % zugeteilt werden</t>
    </r>
    <r>
      <rPr>
        <b/>
        <sz val="10"/>
        <color rgb="FF003399"/>
        <rFont val="Calibri"/>
        <family val="2"/>
        <scheme val="minor"/>
      </rPr>
      <t xml:space="preserve"> | Fordel venligst partnerens budget på de enkelte delmål her, hvis relevant. Budgettet skal tildeles 100 % </t>
    </r>
  </si>
  <si>
    <r>
      <rPr>
        <b/>
        <sz val="12"/>
        <rFont val="Calibri"/>
        <family val="2"/>
        <scheme val="minor"/>
      </rPr>
      <t xml:space="preserve">10.10  Prozentuale Aufteilung des Gesamtbudgets auf Teilziele | </t>
    </r>
    <r>
      <rPr>
        <b/>
        <sz val="12"/>
        <color rgb="FF003399"/>
        <rFont val="Calibri"/>
        <family val="2"/>
        <scheme val="minor"/>
      </rPr>
      <t>Procentvis fordeling af det samlede budget på delmålene</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teilen Sie hier das Budget des Partners auf die entsprechenden Teilziele ein, wenn zutreffend. Das Budget muss zu 100 % zugeteilt werden</t>
    </r>
    <r>
      <rPr>
        <b/>
        <sz val="10"/>
        <color rgb="FF003399"/>
        <rFont val="Calibri"/>
        <family val="2"/>
        <scheme val="minor"/>
      </rPr>
      <t xml:space="preserve"> | Fordel venligst partnerens budget på de enkelte delmål her, hvis relevant. Budgettet skal tildeles 100 % </t>
    </r>
  </si>
  <si>
    <r>
      <rPr>
        <b/>
        <sz val="12"/>
        <rFont val="Calibri"/>
        <family val="2"/>
        <scheme val="minor"/>
      </rPr>
      <t xml:space="preserve">11.10  Prozentuale Aufteilung des Gesamtbudgets auf Teilziele | </t>
    </r>
    <r>
      <rPr>
        <b/>
        <sz val="12"/>
        <color rgb="FF003399"/>
        <rFont val="Calibri"/>
        <family val="2"/>
        <scheme val="minor"/>
      </rPr>
      <t>Procentvis fordeling af det samlede budget på delmålene</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teilen Sie hier das Budget des Partners auf die entsprechenden Teilziele ein, wenn zutreffend. Das Budget muss zu 100 % zugeteilt werden</t>
    </r>
    <r>
      <rPr>
        <b/>
        <sz val="10"/>
        <color rgb="FF003399"/>
        <rFont val="Calibri"/>
        <family val="2"/>
        <scheme val="minor"/>
      </rPr>
      <t xml:space="preserve"> | Fordel venligst partnerens budget på de enkelte delmål her, hvis relevant. Budgettet skal tildeles 100 % </t>
    </r>
  </si>
  <si>
    <r>
      <rPr>
        <b/>
        <sz val="12"/>
        <rFont val="Calibri"/>
        <family val="2"/>
        <scheme val="minor"/>
      </rPr>
      <t xml:space="preserve">12.10  Prozentuale Aufteilung des Gesamtbudgets auf Teilziele | </t>
    </r>
    <r>
      <rPr>
        <b/>
        <sz val="12"/>
        <color rgb="FF003399"/>
        <rFont val="Calibri"/>
        <family val="2"/>
        <scheme val="minor"/>
      </rPr>
      <t>Procentvis fordeling af det samlede budget på delmålene</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teilen Sie hier das Budget des Partners auf die entsprechenden Teilziele ein, wenn zutreffend. Das Budget muss zu 100 % zugeteilt werden</t>
    </r>
    <r>
      <rPr>
        <b/>
        <sz val="10"/>
        <color rgb="FF003399"/>
        <rFont val="Calibri"/>
        <family val="2"/>
        <scheme val="minor"/>
      </rPr>
      <t xml:space="preserve"> | Fordel venligst partnerens budget på de enkelte delmål her, hvis relevant. Budgettet skal tildeles 100 % </t>
    </r>
  </si>
  <si>
    <r>
      <rPr>
        <b/>
        <sz val="12"/>
        <rFont val="Calibri"/>
        <family val="2"/>
        <scheme val="minor"/>
      </rPr>
      <t xml:space="preserve">13.10  Prozentuale Aufteilung des Gesamtbudgets auf Teilziele | </t>
    </r>
    <r>
      <rPr>
        <b/>
        <sz val="12"/>
        <color rgb="FF003399"/>
        <rFont val="Calibri"/>
        <family val="2"/>
        <scheme val="minor"/>
      </rPr>
      <t>Procentvis fordeling af det samlede budget på delmålene</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teilen Sie hier das Budget des Partners auf die entsprechenden Teilziele ein, wenn zutreffend. Das Budget muss zu 100 % zugeteilt werden</t>
    </r>
    <r>
      <rPr>
        <b/>
        <sz val="10"/>
        <color rgb="FF003399"/>
        <rFont val="Calibri"/>
        <family val="2"/>
        <scheme val="minor"/>
      </rPr>
      <t xml:space="preserve"> | Fordel venligst partnerens budget på de enkelte delmål her, hvis relevant. Budgettet skal tildeles 100 % </t>
    </r>
  </si>
  <si>
    <r>
      <rPr>
        <b/>
        <sz val="12"/>
        <rFont val="Calibri"/>
        <family val="2"/>
        <scheme val="minor"/>
      </rPr>
      <t xml:space="preserve">14.10  Prozentuale Aufteilung des Gesamtbudgets auf Teilziele | </t>
    </r>
    <r>
      <rPr>
        <b/>
        <sz val="12"/>
        <color rgb="FF003399"/>
        <rFont val="Calibri"/>
        <family val="2"/>
        <scheme val="minor"/>
      </rPr>
      <t>Procentvis fordeling af det samlede budget på delmålene</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teilen Sie hier das Budget des Partners auf die entsprechenden Teilziele ein, wenn zutreffend. Das Budget muss zu 100 % zugeteilt werden</t>
    </r>
    <r>
      <rPr>
        <b/>
        <sz val="10"/>
        <color rgb="FF003399"/>
        <rFont val="Calibri"/>
        <family val="2"/>
        <scheme val="minor"/>
      </rPr>
      <t xml:space="preserve"> | Fordel venligst partnerens budget på de enkelte delmål her, hvis relevant. Budgettet skal tildeles 100 % </t>
    </r>
  </si>
  <si>
    <r>
      <rPr>
        <b/>
        <sz val="12"/>
        <rFont val="Calibri"/>
        <family val="2"/>
        <scheme val="minor"/>
      </rPr>
      <t xml:space="preserve">15.10  Prozentuale Aufteilung des Gesamtbudgets auf Teilziele | </t>
    </r>
    <r>
      <rPr>
        <b/>
        <sz val="12"/>
        <color rgb="FF003399"/>
        <rFont val="Calibri"/>
        <family val="2"/>
        <scheme val="minor"/>
      </rPr>
      <t>Procentvis fordeling af det samlede budget på delmålene</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teilen Sie hier das Budget des Partners auf die entsprechenden Teilziele ein, wenn zutreffend. Das Budget muss zu 100 % zugeteilt werden</t>
    </r>
    <r>
      <rPr>
        <b/>
        <sz val="10"/>
        <color rgb="FF003399"/>
        <rFont val="Calibri"/>
        <family val="2"/>
        <scheme val="minor"/>
      </rPr>
      <t xml:space="preserve"> | Fordel venligst partnerens budget på de enkelte delmål her, hvis relevant. Budgettet skal tildeles 100 % </t>
    </r>
  </si>
  <si>
    <r>
      <rPr>
        <b/>
        <sz val="12"/>
        <rFont val="Calibri"/>
        <family val="2"/>
        <scheme val="minor"/>
      </rPr>
      <t xml:space="preserve">16.10  Prozentuale Aufteilung des Gesamtbudgets auf Teilziele | </t>
    </r>
    <r>
      <rPr>
        <b/>
        <sz val="12"/>
        <color rgb="FF003399"/>
        <rFont val="Calibri"/>
        <family val="2"/>
        <scheme val="minor"/>
      </rPr>
      <t>Procentvis fordeling af det samlede budget på delmålene</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teilen Sie hier das Budget des Partners auf die entsprechenden Teilziele ein, wenn zutreffend. Das Budget muss zu 100 % zugeteilt werden</t>
    </r>
    <r>
      <rPr>
        <b/>
        <sz val="10"/>
        <color rgb="FF003399"/>
        <rFont val="Calibri"/>
        <family val="2"/>
        <scheme val="minor"/>
      </rPr>
      <t xml:space="preserve"> | Fordel venligst partnerens budget på de enkelte delmål her, hvis relevant. Budgettet skal tildeles 100 % </t>
    </r>
  </si>
  <si>
    <r>
      <rPr>
        <b/>
        <sz val="12"/>
        <rFont val="Calibri"/>
        <family val="2"/>
        <scheme val="minor"/>
      </rPr>
      <t xml:space="preserve">17.10  Prozentuale Aufteilung des Gesamtbudgets auf Teilziele | </t>
    </r>
    <r>
      <rPr>
        <b/>
        <sz val="12"/>
        <color rgb="FF003399"/>
        <rFont val="Calibri"/>
        <family val="2"/>
        <scheme val="minor"/>
      </rPr>
      <t>Procentvis fordeling af det samlede budget på delmålene</t>
    </r>
    <r>
      <rPr>
        <b/>
        <sz val="11"/>
        <color rgb="FF003399"/>
        <rFont val="Calibri"/>
        <family val="2"/>
        <scheme val="minor"/>
      </rPr>
      <t xml:space="preserve">
</t>
    </r>
    <r>
      <rPr>
        <b/>
        <sz val="10"/>
        <color rgb="FF003399"/>
        <rFont val="Calibri"/>
        <family val="2"/>
        <scheme val="minor"/>
      </rPr>
      <t xml:space="preserve">
</t>
    </r>
    <r>
      <rPr>
        <b/>
        <sz val="10"/>
        <rFont val="Calibri"/>
        <family val="2"/>
        <scheme val="minor"/>
      </rPr>
      <t>Bitte teilen Sie hier das Budget des Partners auf die entsprechenden Teilziele ein, wenn zutreffend. Das Budget muss zu 100 % zugeteilt werden</t>
    </r>
    <r>
      <rPr>
        <b/>
        <sz val="10"/>
        <color rgb="FF003399"/>
        <rFont val="Calibri"/>
        <family val="2"/>
        <scheme val="minor"/>
      </rPr>
      <t xml:space="preserve"> | Fordel venligst partnerens budget på de enkelte delmål her, hvis relevant. Budgettet skal tildeles 100 % </t>
    </r>
  </si>
  <si>
    <t>Sachleistungen, darunter Ehrenamt | Bidrag i naturalier, herunder ulønnet arbejde</t>
  </si>
  <si>
    <t>Eigenfinanzierung - unbare Leistungen (Personalkosten) | Egenfinansiering - andre ydelser end penge (personaleudgifter)</t>
  </si>
  <si>
    <r>
      <t>% Verteilt auf TZ |</t>
    </r>
    <r>
      <rPr>
        <b/>
        <sz val="10"/>
        <color rgb="FF003399"/>
        <rFont val="Calibri"/>
        <family val="2"/>
        <scheme val="minor"/>
      </rPr>
      <t>% Fordelt på DM</t>
    </r>
  </si>
  <si>
    <r>
      <t xml:space="preserve">TZ | </t>
    </r>
    <r>
      <rPr>
        <b/>
        <sz val="10"/>
        <color rgb="FF003399"/>
        <rFont val="Calibri"/>
        <family val="2"/>
        <scheme val="minor"/>
      </rPr>
      <t xml:space="preserve">DM </t>
    </r>
    <r>
      <rPr>
        <b/>
        <sz val="10"/>
        <rFont val="Calibri"/>
        <family val="2"/>
        <scheme val="minor"/>
      </rPr>
      <t>3</t>
    </r>
  </si>
  <si>
    <r>
      <t>In % |</t>
    </r>
    <r>
      <rPr>
        <b/>
        <sz val="11"/>
        <color rgb="FF003399"/>
        <rFont val="Calibri"/>
        <family val="2"/>
        <scheme val="minor"/>
      </rPr>
      <t xml:space="preserve"> i %</t>
    </r>
  </si>
  <si>
    <r>
      <t xml:space="preserve">Summe | </t>
    </r>
    <r>
      <rPr>
        <b/>
        <sz val="10"/>
        <color rgb="FF000090"/>
        <rFont val="Calibri"/>
        <family val="2"/>
        <scheme val="minor"/>
      </rPr>
      <t>Total</t>
    </r>
  </si>
  <si>
    <r>
      <rPr>
        <b/>
        <sz val="12"/>
        <rFont val="Calibri"/>
        <family val="2"/>
        <scheme val="minor"/>
      </rPr>
      <t xml:space="preserve">3.2.1 Personalkosten | </t>
    </r>
    <r>
      <rPr>
        <b/>
        <sz val="12"/>
        <color rgb="FF003399"/>
        <rFont val="Calibri"/>
        <family val="2"/>
        <scheme val="minor"/>
      </rPr>
      <t>Personaleudgifter</t>
    </r>
    <r>
      <rPr>
        <b/>
        <sz val="11"/>
        <rFont val="Calibri"/>
        <family val="2"/>
        <scheme val="minor"/>
      </rPr>
      <t xml:space="preserve">
</t>
    </r>
    <r>
      <rPr>
        <sz val="11"/>
        <rFont val="Calibri"/>
        <family val="2"/>
        <scheme val="minor"/>
      </rPr>
      <t xml:space="preserve">
</t>
    </r>
    <r>
      <rPr>
        <sz val="10"/>
        <rFont val="Calibri"/>
        <family val="2"/>
        <scheme val="minor"/>
      </rPr>
      <t xml:space="preserve">Bitte tragen Sie hier zuerst eine Beschreibung der übergeordneten Tätigkeiten im Projekt für jede Leistungsgruppe ein, entsprechend den im Antrag genannten Angaben zu den Teilzielen und Meilensteinen |
</t>
    </r>
    <r>
      <rPr>
        <sz val="10"/>
        <color rgb="FF003399"/>
        <rFont val="Calibri"/>
        <family val="2"/>
        <scheme val="minor"/>
      </rPr>
      <t>Først, indtast venligst en beskrivelse af de overordnede aktiviteterne i projektet for hver funktionsgruppe, i overensstemmelse med de i ansøgningen nævnte oplysninger om delmål og milepæle.</t>
    </r>
    <r>
      <rPr>
        <sz val="10"/>
        <rFont val="Calibri"/>
        <family val="2"/>
        <scheme val="minor"/>
      </rPr>
      <t xml:space="preserve">
Bitte tragen Sie dann die Anzahl der Vollzeitstellen für jede der drei Leistungsgruppen ein, jeweils für jede der drei Perioden | 
</t>
    </r>
    <r>
      <rPr>
        <sz val="10"/>
        <color rgb="FF003399"/>
        <rFont val="Calibri"/>
        <family val="2"/>
        <scheme val="minor"/>
      </rPr>
      <t>Derefter, indtast venligst antal fuldtidsstillinger for hver af de tre funktionsgrupper fordelt på de tre perioder.</t>
    </r>
    <r>
      <rPr>
        <sz val="10"/>
        <rFont val="Calibri"/>
        <family val="2"/>
        <scheme val="minor"/>
      </rPr>
      <t xml:space="preserve">
Im Feld „Erläuterungen“ können die Angaben um vertiefende Erläuterungen ergänzt werden |
</t>
    </r>
    <r>
      <rPr>
        <sz val="10"/>
        <color rgb="FF003399"/>
        <rFont val="Calibri"/>
        <family val="2"/>
        <scheme val="minor"/>
      </rPr>
      <t>I feltet ”uddybende forklaringer” kan oplysningerne suppleres med mere detaljerede forklaringer</t>
    </r>
    <r>
      <rPr>
        <sz val="10"/>
        <rFont val="Calibri"/>
        <family val="2"/>
        <scheme val="minor"/>
      </rPr>
      <t xml:space="preserve">.
</t>
    </r>
    <r>
      <rPr>
        <b/>
        <sz val="10"/>
        <rFont val="Calibri"/>
        <family val="2"/>
        <scheme val="minor"/>
      </rPr>
      <t xml:space="preserve">
Bitte geben Sie für jede der drei Perioden die Anzahl Vollzeitstellen mit maximal 2 Dezimalstellen an | 
</t>
    </r>
    <r>
      <rPr>
        <b/>
        <sz val="10"/>
        <color rgb="FF003399"/>
        <rFont val="Calibri"/>
        <family val="2"/>
        <scheme val="minor"/>
      </rPr>
      <t>Indtast venligst antal fuldtidsstillingerne for hver af de tre perioder med maksimal 2 decimaler</t>
    </r>
    <r>
      <rPr>
        <b/>
        <sz val="10"/>
        <rFont val="Calibri"/>
        <family val="2"/>
        <scheme val="minor"/>
      </rPr>
      <t xml:space="preserve">
Der Stundenlohn wird automatisch ergänzt, basierend auf der Länderzugehörigkeit |   </t>
    </r>
    <r>
      <rPr>
        <b/>
        <sz val="10"/>
        <color rgb="FF003399"/>
        <rFont val="Calibri"/>
        <family val="2"/>
        <scheme val="minor"/>
      </rPr>
      <t>Timelønnen udfyldes automatisk, baseret på nationalt tilhørsforhold</t>
    </r>
    <r>
      <rPr>
        <sz val="10"/>
        <rFont val="Calibri"/>
        <family val="2"/>
        <scheme val="minor"/>
      </rPr>
      <t xml:space="preserve">
</t>
    </r>
  </si>
  <si>
    <r>
      <t xml:space="preserve">LG | </t>
    </r>
    <r>
      <rPr>
        <b/>
        <sz val="11"/>
        <color rgb="FF003399"/>
        <rFont val="Calibri"/>
        <family val="2"/>
        <scheme val="minor"/>
      </rPr>
      <t>FG</t>
    </r>
    <r>
      <rPr>
        <b/>
        <sz val="11"/>
        <rFont val="Calibri"/>
        <family val="2"/>
        <scheme val="minor"/>
      </rPr>
      <t xml:space="preserve"> 1
</t>
    </r>
    <r>
      <rPr>
        <b/>
        <i/>
        <sz val="11"/>
        <rFont val="Calibri"/>
        <family val="2"/>
        <scheme val="minor"/>
      </rPr>
      <t xml:space="preserve">Verantwortlich für … |
</t>
    </r>
    <r>
      <rPr>
        <b/>
        <i/>
        <sz val="11"/>
        <color rgb="FF003399"/>
        <rFont val="Calibri"/>
        <family val="2"/>
        <scheme val="minor"/>
      </rPr>
      <t>Ansvarlig for …</t>
    </r>
  </si>
  <si>
    <r>
      <t xml:space="preserve">Beschreibung der übergeordneten Tätigkeiten | </t>
    </r>
    <r>
      <rPr>
        <b/>
        <sz val="11"/>
        <color rgb="FF003399"/>
        <rFont val="Calibri"/>
        <family val="2"/>
        <scheme val="minor"/>
      </rPr>
      <t xml:space="preserve">Beskrivelse af de overordnede aktiviteter </t>
    </r>
  </si>
  <si>
    <r>
      <t xml:space="preserve">Erläuterungen | </t>
    </r>
    <r>
      <rPr>
        <b/>
        <sz val="11"/>
        <color rgb="FF003399"/>
        <rFont val="Calibri"/>
        <family val="2"/>
        <scheme val="minor"/>
      </rPr>
      <t>Uddybende forklaringer</t>
    </r>
  </si>
  <si>
    <r>
      <rPr>
        <b/>
        <sz val="12"/>
        <rFont val="Calibri"/>
        <family val="2"/>
        <scheme val="minor"/>
      </rPr>
      <t xml:space="preserve">3.9  Finanzierung | </t>
    </r>
    <r>
      <rPr>
        <b/>
        <sz val="12"/>
        <color rgb="FF003399"/>
        <rFont val="Calibri"/>
        <family val="2"/>
        <scheme val="minor"/>
      </rPr>
      <t>Finansiering</t>
    </r>
    <r>
      <rPr>
        <b/>
        <sz val="12"/>
        <rFont val="Calibri"/>
        <family val="2"/>
        <scheme val="minor"/>
      </rPr>
      <t xml:space="preserve"> </t>
    </r>
    <r>
      <rPr>
        <b/>
        <sz val="11"/>
        <rFont val="Calibri"/>
        <family val="2"/>
        <scheme val="minor"/>
      </rPr>
      <t xml:space="preserve">
</t>
    </r>
    <r>
      <rPr>
        <b/>
        <sz val="10"/>
        <rFont val="Calibri"/>
        <family val="2"/>
        <scheme val="minor"/>
      </rPr>
      <t>Bitte geben Sie hier den von Ihnen beantragten Interreg-Zuschuss in EUR an. Bitte geben Sie außerdem an welche Art und Höhe der Kofinanzierung durch den Projektpartner erbracht wird |</t>
    </r>
    <r>
      <rPr>
        <b/>
        <sz val="10"/>
        <color rgb="FF003399"/>
        <rFont val="Calibri"/>
        <family val="2"/>
        <scheme val="minor"/>
      </rPr>
      <t xml:space="preserve"> Angiv her det ansøgte Interreg-tilskud i EUR. Angiv venligst også hvilken form for medfinansiering partneren bidrager med og hvor meget
</t>
    </r>
    <r>
      <rPr>
        <b/>
        <sz val="10"/>
        <rFont val="Calibri"/>
        <family val="2"/>
        <scheme val="minor"/>
      </rPr>
      <t xml:space="preserve">
Wenn die Kofinanzierung ganz oder teilweise aus Sachleistungen, hierunter Ehrenamt, besteht, muss Budgetmodell 2 gewählt werden, da sie in Budgetmodell 1 nicht dargestellt werden kann |</t>
    </r>
    <r>
      <rPr>
        <b/>
        <sz val="10"/>
        <color rgb="FF003399"/>
        <rFont val="Calibri"/>
        <family val="2"/>
        <scheme val="minor"/>
      </rPr>
      <t xml:space="preserve">
Hvis medfinansieringen helt eller delvist består af bidrag i naturalier, herunder frivilligt arbejde, skal budgetmodel 2 vælges, da disse ikke kan ses i budgetmodel 1.
</t>
    </r>
  </si>
  <si>
    <r>
      <rPr>
        <b/>
        <sz val="12"/>
        <rFont val="Calibri"/>
        <family val="2"/>
        <scheme val="minor"/>
      </rPr>
      <t xml:space="preserve">4.2.1 Personalkosten | </t>
    </r>
    <r>
      <rPr>
        <b/>
        <sz val="12"/>
        <color rgb="FF003399"/>
        <rFont val="Calibri"/>
        <family val="2"/>
        <scheme val="minor"/>
      </rPr>
      <t>Personaleudgifter</t>
    </r>
    <r>
      <rPr>
        <b/>
        <sz val="11"/>
        <rFont val="Calibri"/>
        <family val="2"/>
        <scheme val="minor"/>
      </rPr>
      <t xml:space="preserve">
</t>
    </r>
    <r>
      <rPr>
        <sz val="11"/>
        <rFont val="Calibri"/>
        <family val="2"/>
        <scheme val="minor"/>
      </rPr>
      <t xml:space="preserve">
</t>
    </r>
    <r>
      <rPr>
        <sz val="10"/>
        <rFont val="Calibri"/>
        <family val="2"/>
        <scheme val="minor"/>
      </rPr>
      <t xml:space="preserve">Bitte tragen Sie hier zuerst eine Beschreibung der übergeordneten Tätigkeiten im Projekt für jede Leistungsgruppe ein, entsprechend den im Antrag genannten Angaben zu den Teilzielen und Meilensteinen |
</t>
    </r>
    <r>
      <rPr>
        <sz val="10"/>
        <color rgb="FF003399"/>
        <rFont val="Calibri"/>
        <family val="2"/>
        <scheme val="minor"/>
      </rPr>
      <t>Først, indtast venligst en beskrivelse af de overordnede aktiviteterne i projektet for hver funktionsgruppe, i overensstemmelse med de i ansøgningen nævnte oplysninger om delmål og milepæle.</t>
    </r>
    <r>
      <rPr>
        <sz val="10"/>
        <rFont val="Calibri"/>
        <family val="2"/>
        <scheme val="minor"/>
      </rPr>
      <t xml:space="preserve">
Bitte tragen Sie dann die Anzahl der Vollzeitstellen für jede der drei Leistungsgruppen ein, jeweils für jede der drei Perioden | 
</t>
    </r>
    <r>
      <rPr>
        <sz val="10"/>
        <color rgb="FF003399"/>
        <rFont val="Calibri"/>
        <family val="2"/>
        <scheme val="minor"/>
      </rPr>
      <t>Derefter, indtast venligst antal fuldtidsstillinger for hver af de tre funktionsgrupper fordelt på de tre perioder.</t>
    </r>
    <r>
      <rPr>
        <sz val="10"/>
        <rFont val="Calibri"/>
        <family val="2"/>
        <scheme val="minor"/>
      </rPr>
      <t xml:space="preserve">
Im Feld „Erläuterungen“ können die Angaben um vertiefende Erläuterungen ergänzt werden |
</t>
    </r>
    <r>
      <rPr>
        <sz val="10"/>
        <color rgb="FF003399"/>
        <rFont val="Calibri"/>
        <family val="2"/>
        <scheme val="minor"/>
      </rPr>
      <t>I feltet ”uddybende forklaringer” kan oplysningerne suppleres med mere detaljerede forklaringer</t>
    </r>
    <r>
      <rPr>
        <sz val="10"/>
        <rFont val="Calibri"/>
        <family val="2"/>
        <scheme val="minor"/>
      </rPr>
      <t xml:space="preserve">.
</t>
    </r>
    <r>
      <rPr>
        <b/>
        <sz val="10"/>
        <rFont val="Calibri"/>
        <family val="2"/>
        <scheme val="minor"/>
      </rPr>
      <t xml:space="preserve">
Bitte geben Sie für jede der drei Perioden die Anzahl Vollzeitstellen mit maximal 2 Dezimalstellen an | 
</t>
    </r>
    <r>
      <rPr>
        <b/>
        <sz val="10"/>
        <color rgb="FF003399"/>
        <rFont val="Calibri"/>
        <family val="2"/>
        <scheme val="minor"/>
      </rPr>
      <t>Indtast venligst antal fuldtidsstillingerne for hver af de tre perioder med maksimal 2 decimaler</t>
    </r>
    <r>
      <rPr>
        <b/>
        <sz val="10"/>
        <rFont val="Calibri"/>
        <family val="2"/>
        <scheme val="minor"/>
      </rPr>
      <t xml:space="preserve">
Der Stundenlohn wird automatisch ergänzt, basierend auf der Länderzugehörigkeit |   </t>
    </r>
    <r>
      <rPr>
        <b/>
        <sz val="10"/>
        <color rgb="FF003399"/>
        <rFont val="Calibri"/>
        <family val="2"/>
        <scheme val="minor"/>
      </rPr>
      <t>Timelønnen udfyldes automatisk, baseret på nationalt tilhørsforhold</t>
    </r>
    <r>
      <rPr>
        <sz val="10"/>
        <rFont val="Calibri"/>
        <family val="2"/>
        <scheme val="minor"/>
      </rPr>
      <t xml:space="preserve">
</t>
    </r>
  </si>
  <si>
    <r>
      <rPr>
        <b/>
        <sz val="12"/>
        <rFont val="Calibri"/>
        <family val="2"/>
        <scheme val="minor"/>
      </rPr>
      <t xml:space="preserve">4.9  Finanzierung | </t>
    </r>
    <r>
      <rPr>
        <b/>
        <sz val="12"/>
        <color rgb="FF003399"/>
        <rFont val="Calibri"/>
        <family val="2"/>
        <scheme val="minor"/>
      </rPr>
      <t>Finansiering</t>
    </r>
    <r>
      <rPr>
        <b/>
        <sz val="12"/>
        <rFont val="Calibri"/>
        <family val="2"/>
        <scheme val="minor"/>
      </rPr>
      <t xml:space="preserve"> </t>
    </r>
    <r>
      <rPr>
        <b/>
        <sz val="11"/>
        <rFont val="Calibri"/>
        <family val="2"/>
        <scheme val="minor"/>
      </rPr>
      <t xml:space="preserve">
</t>
    </r>
    <r>
      <rPr>
        <b/>
        <sz val="10"/>
        <rFont val="Calibri"/>
        <family val="2"/>
        <scheme val="minor"/>
      </rPr>
      <t>Bitte geben Sie hier den von Ihnen beantragten Interreg-Zuschuss in EUR an. Bitte geben Sie außerdem an welche Art und Höhe der Kofinanzierung durch den Projektpartner erbracht wird |</t>
    </r>
    <r>
      <rPr>
        <b/>
        <sz val="10"/>
        <color rgb="FF003399"/>
        <rFont val="Calibri"/>
        <family val="2"/>
        <scheme val="minor"/>
      </rPr>
      <t xml:space="preserve"> Angiv her det ansøgte Interreg-tilskud i EUR. Angiv venligst også hvilken form for medfinansiering partneren bidrager med og hvor meget
</t>
    </r>
    <r>
      <rPr>
        <b/>
        <sz val="10"/>
        <rFont val="Calibri"/>
        <family val="2"/>
        <scheme val="minor"/>
      </rPr>
      <t xml:space="preserve">
Wenn die Kofinanzierung ganz oder teilweise aus Sachleistungen, hierunter Ehrenamt, besteht, muss Budgetmodell 2 gewählt werden, da sie in Budgetmodell 1 nicht dargestellt werden kann |</t>
    </r>
    <r>
      <rPr>
        <b/>
        <sz val="10"/>
        <color rgb="FF003399"/>
        <rFont val="Calibri"/>
        <family val="2"/>
        <scheme val="minor"/>
      </rPr>
      <t xml:space="preserve">
Hvis medfinansieringen helt eller delvist består af bidrag i naturalier, herunder frivilligt arbejde, skal budgetmodel 2 vælges, da disse ikke kan ses i budgetmodel 1.
</t>
    </r>
  </si>
  <si>
    <r>
      <rPr>
        <b/>
        <sz val="12"/>
        <rFont val="Calibri"/>
        <family val="2"/>
        <scheme val="minor"/>
      </rPr>
      <t xml:space="preserve">5.2.1 Personalkosten | </t>
    </r>
    <r>
      <rPr>
        <b/>
        <sz val="12"/>
        <color rgb="FF003399"/>
        <rFont val="Calibri"/>
        <family val="2"/>
        <scheme val="minor"/>
      </rPr>
      <t>Personaleudgifter</t>
    </r>
    <r>
      <rPr>
        <b/>
        <sz val="11"/>
        <rFont val="Calibri"/>
        <family val="2"/>
        <scheme val="minor"/>
      </rPr>
      <t xml:space="preserve">
</t>
    </r>
    <r>
      <rPr>
        <sz val="11"/>
        <rFont val="Calibri"/>
        <family val="2"/>
        <scheme val="minor"/>
      </rPr>
      <t xml:space="preserve">
</t>
    </r>
    <r>
      <rPr>
        <sz val="10"/>
        <rFont val="Calibri"/>
        <family val="2"/>
        <scheme val="minor"/>
      </rPr>
      <t xml:space="preserve">Bitte tragen Sie hier zuerst eine Beschreibung der übergeordneten Tätigkeiten im Projekt für jede Leistungsgruppe ein, entsprechend den im Antrag genannten Angaben zu den Teilzielen und Meilensteinen |
</t>
    </r>
    <r>
      <rPr>
        <sz val="10"/>
        <color rgb="FF003399"/>
        <rFont val="Calibri"/>
        <family val="2"/>
        <scheme val="minor"/>
      </rPr>
      <t>Først, indtast venligst en beskrivelse af de overordnede aktiviteterne i projektet for hver funktionsgruppe, i overensstemmelse med de i ansøgningen nævnte oplysninger om delmål og milepæle.</t>
    </r>
    <r>
      <rPr>
        <sz val="10"/>
        <rFont val="Calibri"/>
        <family val="2"/>
        <scheme val="minor"/>
      </rPr>
      <t xml:space="preserve">
Bitte tragen Sie dann die Anzahl der Vollzeitstellen für jede der drei Leistungsgruppen ein, jeweils für jede der drei Perioden | 
</t>
    </r>
    <r>
      <rPr>
        <sz val="10"/>
        <color rgb="FF003399"/>
        <rFont val="Calibri"/>
        <family val="2"/>
        <scheme val="minor"/>
      </rPr>
      <t>Derefter, indtast venligst antal fuldtidsstillinger for hver af de tre funktionsgrupper fordelt på de tre perioder.</t>
    </r>
    <r>
      <rPr>
        <sz val="10"/>
        <rFont val="Calibri"/>
        <family val="2"/>
        <scheme val="minor"/>
      </rPr>
      <t xml:space="preserve">
Im Feld „Erläuterungen“ können die Angaben um vertiefende Erläuterungen ergänzt werden |
</t>
    </r>
    <r>
      <rPr>
        <sz val="10"/>
        <color rgb="FF003399"/>
        <rFont val="Calibri"/>
        <family val="2"/>
        <scheme val="minor"/>
      </rPr>
      <t>I feltet ”uddybende forklaringer” kan oplysningerne suppleres med mere detaljerede forklaringer</t>
    </r>
    <r>
      <rPr>
        <sz val="10"/>
        <rFont val="Calibri"/>
        <family val="2"/>
        <scheme val="minor"/>
      </rPr>
      <t xml:space="preserve">.
</t>
    </r>
    <r>
      <rPr>
        <b/>
        <sz val="10"/>
        <rFont val="Calibri"/>
        <family val="2"/>
        <scheme val="minor"/>
      </rPr>
      <t xml:space="preserve">
Bitte geben Sie für jede der drei Perioden die Anzahl Vollzeitstellen mit maximal 2 Dezimalstellen an | 
</t>
    </r>
    <r>
      <rPr>
        <b/>
        <sz val="10"/>
        <color rgb="FF003399"/>
        <rFont val="Calibri"/>
        <family val="2"/>
        <scheme val="minor"/>
      </rPr>
      <t>Indtast venligst antal fuldtidsstillingerne for hver af de tre perioder med maksimal 2 decimaler</t>
    </r>
    <r>
      <rPr>
        <b/>
        <sz val="10"/>
        <rFont val="Calibri"/>
        <family val="2"/>
        <scheme val="minor"/>
      </rPr>
      <t xml:space="preserve">
Der Stundenlohn wird automatisch ergänzt, basierend auf der Länderzugehörigkeit |   </t>
    </r>
    <r>
      <rPr>
        <b/>
        <sz val="10"/>
        <color rgb="FF003399"/>
        <rFont val="Calibri"/>
        <family val="2"/>
        <scheme val="minor"/>
      </rPr>
      <t>Timelønnen udfyldes automatisk, baseret på nationalt tilhørsforhold</t>
    </r>
    <r>
      <rPr>
        <sz val="10"/>
        <rFont val="Calibri"/>
        <family val="2"/>
        <scheme val="minor"/>
      </rPr>
      <t xml:space="preserve">
</t>
    </r>
  </si>
  <si>
    <r>
      <rPr>
        <b/>
        <sz val="12"/>
        <rFont val="Calibri"/>
        <family val="2"/>
        <scheme val="minor"/>
      </rPr>
      <t xml:space="preserve">5.9  Finanzierung | </t>
    </r>
    <r>
      <rPr>
        <b/>
        <sz val="12"/>
        <color rgb="FF003399"/>
        <rFont val="Calibri"/>
        <family val="2"/>
        <scheme val="minor"/>
      </rPr>
      <t>Finansiering</t>
    </r>
    <r>
      <rPr>
        <b/>
        <sz val="12"/>
        <rFont val="Calibri"/>
        <family val="2"/>
        <scheme val="minor"/>
      </rPr>
      <t xml:space="preserve"> </t>
    </r>
    <r>
      <rPr>
        <b/>
        <sz val="11"/>
        <rFont val="Calibri"/>
        <family val="2"/>
        <scheme val="minor"/>
      </rPr>
      <t xml:space="preserve">
</t>
    </r>
    <r>
      <rPr>
        <b/>
        <sz val="10"/>
        <rFont val="Calibri"/>
        <family val="2"/>
        <scheme val="minor"/>
      </rPr>
      <t>Bitte geben Sie hier den von Ihnen beantragten Interreg-Zuschuss in EUR an. Bitte geben Sie außerdem an welche Art und Höhe der Kofinanzierung durch den Projektpartner erbracht wird |</t>
    </r>
    <r>
      <rPr>
        <b/>
        <sz val="10"/>
        <color rgb="FF003399"/>
        <rFont val="Calibri"/>
        <family val="2"/>
        <scheme val="minor"/>
      </rPr>
      <t xml:space="preserve"> Angiv her det ansøgte Interreg-tilskud i EUR. Angiv venligst også hvilken form for medfinansiering partneren bidrager med og hvor meget
</t>
    </r>
    <r>
      <rPr>
        <b/>
        <sz val="10"/>
        <rFont val="Calibri"/>
        <family val="2"/>
        <scheme val="minor"/>
      </rPr>
      <t xml:space="preserve">
Wenn die Kofinanzierung ganz oder teilweise aus Sachleistungen, hierunter Ehrenamt, besteht, muss Budgetmodell 2 gewählt werden, da sie in Budgetmodell 1 nicht dargestellt werden kann |</t>
    </r>
    <r>
      <rPr>
        <b/>
        <sz val="10"/>
        <color rgb="FF003399"/>
        <rFont val="Calibri"/>
        <family val="2"/>
        <scheme val="minor"/>
      </rPr>
      <t xml:space="preserve">
Hvis medfinansieringen helt eller delvist består af bidrag i naturalier, herunder frivilligt arbejde, skal budgetmodel 2 vælges, da disse ikke kan ses i budgetmodel 1.
</t>
    </r>
  </si>
  <si>
    <r>
      <rPr>
        <b/>
        <sz val="12"/>
        <rFont val="Calibri"/>
        <family val="2"/>
        <scheme val="minor"/>
      </rPr>
      <t xml:space="preserve">6.2.1 Personalkosten | </t>
    </r>
    <r>
      <rPr>
        <b/>
        <sz val="12"/>
        <color rgb="FF003399"/>
        <rFont val="Calibri"/>
        <family val="2"/>
        <scheme val="minor"/>
      </rPr>
      <t>Personaleudgifter</t>
    </r>
    <r>
      <rPr>
        <b/>
        <sz val="11"/>
        <rFont val="Calibri"/>
        <family val="2"/>
        <scheme val="minor"/>
      </rPr>
      <t xml:space="preserve">
</t>
    </r>
    <r>
      <rPr>
        <sz val="11"/>
        <rFont val="Calibri"/>
        <family val="2"/>
        <scheme val="minor"/>
      </rPr>
      <t xml:space="preserve">
</t>
    </r>
    <r>
      <rPr>
        <sz val="10"/>
        <rFont val="Calibri"/>
        <family val="2"/>
        <scheme val="minor"/>
      </rPr>
      <t xml:space="preserve">Bitte tragen Sie hier zuerst eine Beschreibung der übergeordneten Tätigkeiten im Projekt für jede Leistungsgruppe ein, entsprechend den im Antrag genannten Angaben zu den Teilzielen und Meilensteinen |
</t>
    </r>
    <r>
      <rPr>
        <sz val="10"/>
        <color rgb="FF003399"/>
        <rFont val="Calibri"/>
        <family val="2"/>
        <scheme val="minor"/>
      </rPr>
      <t>Først, indtast venligst en beskrivelse af de overordnede aktiviteterne i projektet for hver funktionsgruppe, i overensstemmelse med de i ansøgningen nævnte oplysninger om delmål og milepæle.</t>
    </r>
    <r>
      <rPr>
        <sz val="10"/>
        <rFont val="Calibri"/>
        <family val="2"/>
        <scheme val="minor"/>
      </rPr>
      <t xml:space="preserve">
Bitte tragen Sie dann die Anzahl der Vollzeitstellen für jede der drei Leistungsgruppen ein, jeweils für jede der drei Perioden | 
</t>
    </r>
    <r>
      <rPr>
        <sz val="10"/>
        <color rgb="FF003399"/>
        <rFont val="Calibri"/>
        <family val="2"/>
        <scheme val="minor"/>
      </rPr>
      <t>Derefter, indtast venligst antal fuldtidsstillinger for hver af de tre funktionsgrupper fordelt på de tre perioder.</t>
    </r>
    <r>
      <rPr>
        <sz val="10"/>
        <rFont val="Calibri"/>
        <family val="2"/>
        <scheme val="minor"/>
      </rPr>
      <t xml:space="preserve">
Im Feld „Erläuterungen“ können die Angaben um vertiefende Erläuterungen ergänzt werden |
</t>
    </r>
    <r>
      <rPr>
        <sz val="10"/>
        <color rgb="FF003399"/>
        <rFont val="Calibri"/>
        <family val="2"/>
        <scheme val="minor"/>
      </rPr>
      <t>I feltet ”uddybende forklaringer” kan oplysningerne suppleres med mere detaljerede forklaringer</t>
    </r>
    <r>
      <rPr>
        <sz val="10"/>
        <rFont val="Calibri"/>
        <family val="2"/>
        <scheme val="minor"/>
      </rPr>
      <t xml:space="preserve">.
</t>
    </r>
    <r>
      <rPr>
        <b/>
        <sz val="10"/>
        <rFont val="Calibri"/>
        <family val="2"/>
        <scheme val="minor"/>
      </rPr>
      <t xml:space="preserve">
Bitte geben Sie für jede der drei Perioden die Anzahl Vollzeitstellen mit maximal 2 Dezimalstellen an | 
</t>
    </r>
    <r>
      <rPr>
        <b/>
        <sz val="10"/>
        <color rgb="FF003399"/>
        <rFont val="Calibri"/>
        <family val="2"/>
        <scheme val="minor"/>
      </rPr>
      <t>Indtast venligst antal fuldtidsstillingerne for hver af de tre perioder med maksimal 2 decimaler</t>
    </r>
    <r>
      <rPr>
        <b/>
        <sz val="10"/>
        <rFont val="Calibri"/>
        <family val="2"/>
        <scheme val="minor"/>
      </rPr>
      <t xml:space="preserve">
Der Stundenlohn wird automatisch ergänzt, basierend auf der Länderzugehörigkeit |   </t>
    </r>
    <r>
      <rPr>
        <b/>
        <sz val="10"/>
        <color rgb="FF003399"/>
        <rFont val="Calibri"/>
        <family val="2"/>
        <scheme val="minor"/>
      </rPr>
      <t>Timelønnen udfyldes automatisk, baseret på nationalt tilhørsforhold</t>
    </r>
    <r>
      <rPr>
        <sz val="10"/>
        <rFont val="Calibri"/>
        <family val="2"/>
        <scheme val="minor"/>
      </rPr>
      <t xml:space="preserve">
</t>
    </r>
  </si>
  <si>
    <r>
      <rPr>
        <b/>
        <sz val="12"/>
        <rFont val="Calibri"/>
        <family val="2"/>
        <scheme val="minor"/>
      </rPr>
      <t xml:space="preserve">6.9  Finanzierung | </t>
    </r>
    <r>
      <rPr>
        <b/>
        <sz val="12"/>
        <color rgb="FF003399"/>
        <rFont val="Calibri"/>
        <family val="2"/>
        <scheme val="minor"/>
      </rPr>
      <t>Finansiering</t>
    </r>
    <r>
      <rPr>
        <b/>
        <sz val="12"/>
        <rFont val="Calibri"/>
        <family val="2"/>
        <scheme val="minor"/>
      </rPr>
      <t xml:space="preserve"> </t>
    </r>
    <r>
      <rPr>
        <b/>
        <sz val="11"/>
        <rFont val="Calibri"/>
        <family val="2"/>
        <scheme val="minor"/>
      </rPr>
      <t xml:space="preserve">
</t>
    </r>
    <r>
      <rPr>
        <b/>
        <sz val="10"/>
        <rFont val="Calibri"/>
        <family val="2"/>
        <scheme val="minor"/>
      </rPr>
      <t>Bitte geben Sie hier den von Ihnen beantragten Interreg-Zuschuss in EUR an. Bitte geben Sie außerdem an welche Art und Höhe der Kofinanzierung durch den Projektpartner erbracht wird |</t>
    </r>
    <r>
      <rPr>
        <b/>
        <sz val="10"/>
        <color rgb="FF003399"/>
        <rFont val="Calibri"/>
        <family val="2"/>
        <scheme val="minor"/>
      </rPr>
      <t xml:space="preserve"> Angiv her det ansøgte Interreg-tilskud i EUR. Angiv venligst også hvilken form for medfinansiering partneren bidrager med og hvor meget
</t>
    </r>
    <r>
      <rPr>
        <b/>
        <sz val="10"/>
        <rFont val="Calibri"/>
        <family val="2"/>
        <scheme val="minor"/>
      </rPr>
      <t xml:space="preserve">
Wenn die Kofinanzierung ganz oder teilweise aus Sachleistungen, hierunter Ehrenamt, besteht, muss Budgetmodell 2 gewählt werden, da sie in Budgetmodell 1 nicht dargestellt werden kann |</t>
    </r>
    <r>
      <rPr>
        <b/>
        <sz val="10"/>
        <color rgb="FF003399"/>
        <rFont val="Calibri"/>
        <family val="2"/>
        <scheme val="minor"/>
      </rPr>
      <t xml:space="preserve">
Hvis medfinansieringen helt eller delvist består af bidrag i naturalier, herunder frivilligt arbejde, skal budgetmodel 2 vælges, da disse ikke kan ses i budgetmodel 1.
</t>
    </r>
  </si>
  <si>
    <r>
      <rPr>
        <b/>
        <sz val="12"/>
        <rFont val="Calibri"/>
        <family val="2"/>
        <scheme val="minor"/>
      </rPr>
      <t xml:space="preserve">7.2.1 Personalkosten | </t>
    </r>
    <r>
      <rPr>
        <b/>
        <sz val="12"/>
        <color rgb="FF003399"/>
        <rFont val="Calibri"/>
        <family val="2"/>
        <scheme val="minor"/>
      </rPr>
      <t>Personaleudgifter</t>
    </r>
    <r>
      <rPr>
        <b/>
        <sz val="11"/>
        <rFont val="Calibri"/>
        <family val="2"/>
        <scheme val="minor"/>
      </rPr>
      <t xml:space="preserve">
</t>
    </r>
    <r>
      <rPr>
        <sz val="11"/>
        <rFont val="Calibri"/>
        <family val="2"/>
        <scheme val="minor"/>
      </rPr>
      <t xml:space="preserve">
</t>
    </r>
    <r>
      <rPr>
        <sz val="10"/>
        <rFont val="Calibri"/>
        <family val="2"/>
        <scheme val="minor"/>
      </rPr>
      <t xml:space="preserve">Bitte tragen Sie hier zuerst eine Beschreibung der übergeordneten Tätigkeiten im Projekt für jede Leistungsgruppe ein, entsprechend den im Antrag genannten Angaben zu den Teilzielen und Meilensteinen |
</t>
    </r>
    <r>
      <rPr>
        <sz val="10"/>
        <color rgb="FF003399"/>
        <rFont val="Calibri"/>
        <family val="2"/>
        <scheme val="minor"/>
      </rPr>
      <t>Først, indtast venligst en beskrivelse af de overordnede aktiviteterne i projektet for hver funktionsgruppe, i overensstemmelse med de i ansøgningen nævnte oplysninger om delmål og milepæle.</t>
    </r>
    <r>
      <rPr>
        <sz val="10"/>
        <rFont val="Calibri"/>
        <family val="2"/>
        <scheme val="minor"/>
      </rPr>
      <t xml:space="preserve">
Bitte tragen Sie dann die Anzahl der Vollzeitstellen für jede der drei Leistungsgruppen ein, jeweils für jede der drei Perioden | 
</t>
    </r>
    <r>
      <rPr>
        <sz val="10"/>
        <color rgb="FF003399"/>
        <rFont val="Calibri"/>
        <family val="2"/>
        <scheme val="minor"/>
      </rPr>
      <t>Derefter, indtast venligst antal fuldtidsstillinger for hver af de tre funktionsgrupper fordelt på de tre perioder.</t>
    </r>
    <r>
      <rPr>
        <sz val="10"/>
        <rFont val="Calibri"/>
        <family val="2"/>
        <scheme val="minor"/>
      </rPr>
      <t xml:space="preserve">
Im Feld „Erläuterungen“ können die Angaben um vertiefende Erläuterungen ergänzt werden |
</t>
    </r>
    <r>
      <rPr>
        <sz val="10"/>
        <color rgb="FF003399"/>
        <rFont val="Calibri"/>
        <family val="2"/>
        <scheme val="minor"/>
      </rPr>
      <t>I feltet ”uddybende forklaringer” kan oplysningerne suppleres med mere detaljerede forklaringer</t>
    </r>
    <r>
      <rPr>
        <sz val="10"/>
        <rFont val="Calibri"/>
        <family val="2"/>
        <scheme val="minor"/>
      </rPr>
      <t xml:space="preserve">.
</t>
    </r>
    <r>
      <rPr>
        <b/>
        <sz val="10"/>
        <rFont val="Calibri"/>
        <family val="2"/>
        <scheme val="minor"/>
      </rPr>
      <t xml:space="preserve">
Bitte geben Sie für jede der drei Perioden die Anzahl Vollzeitstellen mit maximal 2 Dezimalstellen an | 
</t>
    </r>
    <r>
      <rPr>
        <b/>
        <sz val="10"/>
        <color rgb="FF003399"/>
        <rFont val="Calibri"/>
        <family val="2"/>
        <scheme val="minor"/>
      </rPr>
      <t>Indtast venligst antal fuldtidsstillingerne for hver af de tre perioder med maksimal 2 decimaler</t>
    </r>
    <r>
      <rPr>
        <b/>
        <sz val="10"/>
        <rFont val="Calibri"/>
        <family val="2"/>
        <scheme val="minor"/>
      </rPr>
      <t xml:space="preserve">
Der Stundenlohn wird automatisch ergänzt, basierend auf der Länderzugehörigkeit |   </t>
    </r>
    <r>
      <rPr>
        <b/>
        <sz val="10"/>
        <color rgb="FF003399"/>
        <rFont val="Calibri"/>
        <family val="2"/>
        <scheme val="minor"/>
      </rPr>
      <t>Timelønnen udfyldes automatisk, baseret på nationalt tilhørsforhold</t>
    </r>
    <r>
      <rPr>
        <sz val="10"/>
        <rFont val="Calibri"/>
        <family val="2"/>
        <scheme val="minor"/>
      </rPr>
      <t xml:space="preserve">
</t>
    </r>
  </si>
  <si>
    <r>
      <rPr>
        <b/>
        <sz val="12"/>
        <rFont val="Calibri"/>
        <family val="2"/>
        <scheme val="minor"/>
      </rPr>
      <t xml:space="preserve">7.9  Finanzierung | </t>
    </r>
    <r>
      <rPr>
        <b/>
        <sz val="12"/>
        <color rgb="FF003399"/>
        <rFont val="Calibri"/>
        <family val="2"/>
        <scheme val="minor"/>
      </rPr>
      <t>Finansiering</t>
    </r>
    <r>
      <rPr>
        <b/>
        <sz val="12"/>
        <rFont val="Calibri"/>
        <family val="2"/>
        <scheme val="minor"/>
      </rPr>
      <t xml:space="preserve"> </t>
    </r>
    <r>
      <rPr>
        <b/>
        <sz val="11"/>
        <rFont val="Calibri"/>
        <family val="2"/>
        <scheme val="minor"/>
      </rPr>
      <t xml:space="preserve">
</t>
    </r>
    <r>
      <rPr>
        <b/>
        <sz val="10"/>
        <rFont val="Calibri"/>
        <family val="2"/>
        <scheme val="minor"/>
      </rPr>
      <t>Bitte geben Sie hier den von Ihnen beantragten Interreg-Zuschuss in EUR an. Bitte geben Sie außerdem an welche Art und Höhe der Kofinanzierung durch den Projektpartner erbracht wird |</t>
    </r>
    <r>
      <rPr>
        <b/>
        <sz val="10"/>
        <color rgb="FF003399"/>
        <rFont val="Calibri"/>
        <family val="2"/>
        <scheme val="minor"/>
      </rPr>
      <t xml:space="preserve"> Angiv her det ansøgte Interreg-tilskud i EUR. Angiv venligst også hvilken form for medfinansiering partneren bidrager med og hvor meget
</t>
    </r>
    <r>
      <rPr>
        <b/>
        <sz val="10"/>
        <rFont val="Calibri"/>
        <family val="2"/>
        <scheme val="minor"/>
      </rPr>
      <t xml:space="preserve">
Wenn die Kofinanzierung ganz oder teilweise aus Sachleistungen, hierunter Ehrenamt, besteht, muss Budgetmodell 2 gewählt werden, da sie in Budgetmodell 1 nicht dargestellt werden kann |</t>
    </r>
    <r>
      <rPr>
        <b/>
        <sz val="10"/>
        <color rgb="FF003399"/>
        <rFont val="Calibri"/>
        <family val="2"/>
        <scheme val="minor"/>
      </rPr>
      <t xml:space="preserve">
Hvis medfinansieringen helt eller delvist består af bidrag i naturalier, herunder frivilligt arbejde, skal budgetmodel 2 vælges, da disse ikke kan ses i budgetmodel 1.
</t>
    </r>
  </si>
  <si>
    <r>
      <rPr>
        <b/>
        <sz val="12"/>
        <rFont val="Calibri"/>
        <family val="2"/>
        <scheme val="minor"/>
      </rPr>
      <t xml:space="preserve">8.2.1 Personalkosten | </t>
    </r>
    <r>
      <rPr>
        <b/>
        <sz val="12"/>
        <color rgb="FF003399"/>
        <rFont val="Calibri"/>
        <family val="2"/>
        <scheme val="minor"/>
      </rPr>
      <t>Personaleudgifter</t>
    </r>
    <r>
      <rPr>
        <b/>
        <sz val="11"/>
        <rFont val="Calibri"/>
        <family val="2"/>
        <scheme val="minor"/>
      </rPr>
      <t xml:space="preserve">
</t>
    </r>
    <r>
      <rPr>
        <sz val="11"/>
        <rFont val="Calibri"/>
        <family val="2"/>
        <scheme val="minor"/>
      </rPr>
      <t xml:space="preserve">
</t>
    </r>
    <r>
      <rPr>
        <sz val="10"/>
        <rFont val="Calibri"/>
        <family val="2"/>
        <scheme val="minor"/>
      </rPr>
      <t xml:space="preserve">Bitte tragen Sie hier zuerst eine Beschreibung der übergeordneten Tätigkeiten im Projekt für jede Leistungsgruppe ein, entsprechend den im Antrag genannten Angaben zu den Teilzielen und Meilensteinen |
</t>
    </r>
    <r>
      <rPr>
        <sz val="10"/>
        <color rgb="FF003399"/>
        <rFont val="Calibri"/>
        <family val="2"/>
        <scheme val="minor"/>
      </rPr>
      <t>Først, indtast venligst en beskrivelse af de overordnede aktiviteterne i projektet for hver funktionsgruppe, i overensstemmelse med de i ansøgningen nævnte oplysninger om delmål og milepæle.</t>
    </r>
    <r>
      <rPr>
        <sz val="10"/>
        <rFont val="Calibri"/>
        <family val="2"/>
        <scheme val="minor"/>
      </rPr>
      <t xml:space="preserve">
Bitte tragen Sie dann die Anzahl der Vollzeitstellen für jede der drei Leistungsgruppen ein, jeweils für jede der drei Perioden | 
</t>
    </r>
    <r>
      <rPr>
        <sz val="10"/>
        <color rgb="FF003399"/>
        <rFont val="Calibri"/>
        <family val="2"/>
        <scheme val="minor"/>
      </rPr>
      <t>Derefter, indtast venligst antal fuldtidsstillinger for hver af de tre funktionsgrupper fordelt på de tre perioder.</t>
    </r>
    <r>
      <rPr>
        <sz val="10"/>
        <rFont val="Calibri"/>
        <family val="2"/>
        <scheme val="minor"/>
      </rPr>
      <t xml:space="preserve">
Im Feld „Erläuterungen“ können die Angaben um vertiefende Erläuterungen ergänzt werden |
</t>
    </r>
    <r>
      <rPr>
        <sz val="10"/>
        <color rgb="FF003399"/>
        <rFont val="Calibri"/>
        <family val="2"/>
        <scheme val="minor"/>
      </rPr>
      <t>I feltet ”uddybende forklaringer” kan oplysningerne suppleres med mere detaljerede forklaringer</t>
    </r>
    <r>
      <rPr>
        <sz val="10"/>
        <rFont val="Calibri"/>
        <family val="2"/>
        <scheme val="minor"/>
      </rPr>
      <t xml:space="preserve">.
</t>
    </r>
    <r>
      <rPr>
        <b/>
        <sz val="10"/>
        <rFont val="Calibri"/>
        <family val="2"/>
        <scheme val="minor"/>
      </rPr>
      <t xml:space="preserve">
Bitte geben Sie für jede der drei Perioden die Anzahl Vollzeitstellen mit maximal 2 Dezimalstellen an | 
</t>
    </r>
    <r>
      <rPr>
        <b/>
        <sz val="10"/>
        <color rgb="FF003399"/>
        <rFont val="Calibri"/>
        <family val="2"/>
        <scheme val="minor"/>
      </rPr>
      <t>Indtast venligst antal fuldtidsstillingerne for hver af de tre perioder med maksimal 2 decimaler</t>
    </r>
    <r>
      <rPr>
        <b/>
        <sz val="10"/>
        <rFont val="Calibri"/>
        <family val="2"/>
        <scheme val="minor"/>
      </rPr>
      <t xml:space="preserve">
Der Stundenlohn wird automatisch ergänzt, basierend auf der Länderzugehörigkeit |   </t>
    </r>
    <r>
      <rPr>
        <b/>
        <sz val="10"/>
        <color rgb="FF003399"/>
        <rFont val="Calibri"/>
        <family val="2"/>
        <scheme val="minor"/>
      </rPr>
      <t>Timelønnen udfyldes automatisk, baseret på nationalt tilhørsforhold</t>
    </r>
    <r>
      <rPr>
        <sz val="10"/>
        <rFont val="Calibri"/>
        <family val="2"/>
        <scheme val="minor"/>
      </rPr>
      <t xml:space="preserve">
</t>
    </r>
  </si>
  <si>
    <r>
      <rPr>
        <b/>
        <sz val="12"/>
        <rFont val="Calibri"/>
        <family val="2"/>
        <scheme val="minor"/>
      </rPr>
      <t xml:space="preserve">8.9  Finanzierung | </t>
    </r>
    <r>
      <rPr>
        <b/>
        <sz val="12"/>
        <color rgb="FF003399"/>
        <rFont val="Calibri"/>
        <family val="2"/>
        <scheme val="minor"/>
      </rPr>
      <t>Finansiering</t>
    </r>
    <r>
      <rPr>
        <b/>
        <sz val="12"/>
        <rFont val="Calibri"/>
        <family val="2"/>
        <scheme val="minor"/>
      </rPr>
      <t xml:space="preserve"> </t>
    </r>
    <r>
      <rPr>
        <b/>
        <sz val="11"/>
        <rFont val="Calibri"/>
        <family val="2"/>
        <scheme val="minor"/>
      </rPr>
      <t xml:space="preserve">
</t>
    </r>
    <r>
      <rPr>
        <b/>
        <sz val="10"/>
        <rFont val="Calibri"/>
        <family val="2"/>
        <scheme val="minor"/>
      </rPr>
      <t>Bitte geben Sie hier den von Ihnen beantragten Interreg-Zuschuss in EUR an. Bitte geben Sie außerdem an welche Art und Höhe der Kofinanzierung durch den Projektpartner erbracht wird |</t>
    </r>
    <r>
      <rPr>
        <b/>
        <sz val="10"/>
        <color rgb="FF003399"/>
        <rFont val="Calibri"/>
        <family val="2"/>
        <scheme val="minor"/>
      </rPr>
      <t xml:space="preserve"> Angiv her det ansøgte Interreg-tilskud i EUR. Angiv venligst også hvilken form for medfinansiering partneren bidrager med og hvor meget
</t>
    </r>
    <r>
      <rPr>
        <b/>
        <sz val="10"/>
        <rFont val="Calibri"/>
        <family val="2"/>
        <scheme val="minor"/>
      </rPr>
      <t xml:space="preserve">
Wenn die Kofinanzierung ganz oder teilweise aus Sachleistungen, hierunter Ehrenamt, besteht, muss Budgetmodell 2 gewählt werden, da sie in Budgetmodell 1 nicht dargestellt werden kann |</t>
    </r>
    <r>
      <rPr>
        <b/>
        <sz val="10"/>
        <color rgb="FF003399"/>
        <rFont val="Calibri"/>
        <family val="2"/>
        <scheme val="minor"/>
      </rPr>
      <t xml:space="preserve">
Hvis medfinansieringen helt eller delvist består af bidrag i naturalier, herunder frivilligt arbejde, skal budgetmodel 2 vælges, da disse ikke kan ses i budgetmodel 1.
</t>
    </r>
  </si>
  <si>
    <r>
      <rPr>
        <b/>
        <sz val="12"/>
        <rFont val="Calibri"/>
        <family val="2"/>
        <scheme val="minor"/>
      </rPr>
      <t xml:space="preserve">9.2.1 Personalkosten | </t>
    </r>
    <r>
      <rPr>
        <b/>
        <sz val="12"/>
        <color rgb="FF003399"/>
        <rFont val="Calibri"/>
        <family val="2"/>
        <scheme val="minor"/>
      </rPr>
      <t>Personaleudgifter</t>
    </r>
    <r>
      <rPr>
        <b/>
        <sz val="11"/>
        <rFont val="Calibri"/>
        <family val="2"/>
        <scheme val="minor"/>
      </rPr>
      <t xml:space="preserve">
</t>
    </r>
    <r>
      <rPr>
        <sz val="11"/>
        <rFont val="Calibri"/>
        <family val="2"/>
        <scheme val="minor"/>
      </rPr>
      <t xml:space="preserve">
</t>
    </r>
    <r>
      <rPr>
        <sz val="10"/>
        <rFont val="Calibri"/>
        <family val="2"/>
        <scheme val="minor"/>
      </rPr>
      <t xml:space="preserve">Bitte tragen Sie hier zuerst eine Beschreibung der übergeordneten Tätigkeiten im Projekt für jede Leistungsgruppe ein, entsprechend den im Antrag genannten Angaben zu den Teilzielen und Meilensteinen |
</t>
    </r>
    <r>
      <rPr>
        <sz val="10"/>
        <color rgb="FF003399"/>
        <rFont val="Calibri"/>
        <family val="2"/>
        <scheme val="minor"/>
      </rPr>
      <t>Først, indtast venligst en beskrivelse af de overordnede aktiviteterne i projektet for hver funktionsgruppe, i overensstemmelse med de i ansøgningen nævnte oplysninger om delmål og milepæle.</t>
    </r>
    <r>
      <rPr>
        <sz val="10"/>
        <rFont val="Calibri"/>
        <family val="2"/>
        <scheme val="minor"/>
      </rPr>
      <t xml:space="preserve">
Bitte tragen Sie dann die Anzahl der Vollzeitstellen für jede der drei Leistungsgruppen ein, jeweils für jede der drei Perioden | 
</t>
    </r>
    <r>
      <rPr>
        <sz val="10"/>
        <color rgb="FF003399"/>
        <rFont val="Calibri"/>
        <family val="2"/>
        <scheme val="minor"/>
      </rPr>
      <t>Derefter, indtast venligst antal fuldtidsstillinger for hver af de tre funktionsgrupper fordelt på de tre perioder.</t>
    </r>
    <r>
      <rPr>
        <sz val="10"/>
        <rFont val="Calibri"/>
        <family val="2"/>
        <scheme val="minor"/>
      </rPr>
      <t xml:space="preserve">
Im Feld „Erläuterungen“ können die Angaben um vertiefende Erläuterungen ergänzt werden |
</t>
    </r>
    <r>
      <rPr>
        <sz val="10"/>
        <color rgb="FF003399"/>
        <rFont val="Calibri"/>
        <family val="2"/>
        <scheme val="minor"/>
      </rPr>
      <t>I feltet ”uddybende forklaringer” kan oplysningerne suppleres med mere detaljerede forklaringer</t>
    </r>
    <r>
      <rPr>
        <sz val="10"/>
        <rFont val="Calibri"/>
        <family val="2"/>
        <scheme val="minor"/>
      </rPr>
      <t xml:space="preserve">.
</t>
    </r>
    <r>
      <rPr>
        <b/>
        <sz val="10"/>
        <rFont val="Calibri"/>
        <family val="2"/>
        <scheme val="minor"/>
      </rPr>
      <t xml:space="preserve">
Bitte geben Sie für jede der drei Perioden die Anzahl Vollzeitstellen mit maximal 2 Dezimalstellen an | 
</t>
    </r>
    <r>
      <rPr>
        <b/>
        <sz val="10"/>
        <color rgb="FF003399"/>
        <rFont val="Calibri"/>
        <family val="2"/>
        <scheme val="minor"/>
      </rPr>
      <t>Indtast venligst antal fuldtidsstillingerne for hver af de tre perioder med maksimal 2 decimaler</t>
    </r>
    <r>
      <rPr>
        <b/>
        <sz val="10"/>
        <rFont val="Calibri"/>
        <family val="2"/>
        <scheme val="minor"/>
      </rPr>
      <t xml:space="preserve">
Der Stundenlohn wird automatisch ergänzt, basierend auf der Länderzugehörigkeit |   </t>
    </r>
    <r>
      <rPr>
        <b/>
        <sz val="10"/>
        <color rgb="FF003399"/>
        <rFont val="Calibri"/>
        <family val="2"/>
        <scheme val="minor"/>
      </rPr>
      <t>Timelønnen udfyldes automatisk, baseret på nationalt tilhørsforhold</t>
    </r>
    <r>
      <rPr>
        <sz val="10"/>
        <rFont val="Calibri"/>
        <family val="2"/>
        <scheme val="minor"/>
      </rPr>
      <t xml:space="preserve">
</t>
    </r>
  </si>
  <si>
    <r>
      <rPr>
        <b/>
        <sz val="12"/>
        <rFont val="Calibri"/>
        <family val="2"/>
        <scheme val="minor"/>
      </rPr>
      <t xml:space="preserve">9.9  Finanzierung | </t>
    </r>
    <r>
      <rPr>
        <b/>
        <sz val="12"/>
        <color rgb="FF003399"/>
        <rFont val="Calibri"/>
        <family val="2"/>
        <scheme val="minor"/>
      </rPr>
      <t>Finansiering</t>
    </r>
    <r>
      <rPr>
        <b/>
        <sz val="12"/>
        <rFont val="Calibri"/>
        <family val="2"/>
        <scheme val="minor"/>
      </rPr>
      <t xml:space="preserve"> </t>
    </r>
    <r>
      <rPr>
        <b/>
        <sz val="11"/>
        <rFont val="Calibri"/>
        <family val="2"/>
        <scheme val="minor"/>
      </rPr>
      <t xml:space="preserve">
</t>
    </r>
    <r>
      <rPr>
        <b/>
        <sz val="10"/>
        <rFont val="Calibri"/>
        <family val="2"/>
        <scheme val="minor"/>
      </rPr>
      <t>Bitte geben Sie hier den von Ihnen beantragten Interreg-Zuschuss in EUR an. Bitte geben Sie außerdem an welche Art und Höhe der Kofinanzierung durch den Projektpartner erbracht wird |</t>
    </r>
    <r>
      <rPr>
        <b/>
        <sz val="10"/>
        <color rgb="FF003399"/>
        <rFont val="Calibri"/>
        <family val="2"/>
        <scheme val="minor"/>
      </rPr>
      <t xml:space="preserve"> Angiv her det ansøgte Interreg-tilskud i EUR. Angiv venligst også hvilken form for medfinansiering partneren bidrager med og hvor meget
</t>
    </r>
    <r>
      <rPr>
        <b/>
        <sz val="10"/>
        <rFont val="Calibri"/>
        <family val="2"/>
        <scheme val="minor"/>
      </rPr>
      <t xml:space="preserve">
Wenn die Kofinanzierung ganz oder teilweise aus Sachleistungen, hierunter Ehrenamt, besteht, muss Budgetmodell 2 gewählt werden, da sie in Budgetmodell 1 nicht dargestellt werden kann |</t>
    </r>
    <r>
      <rPr>
        <b/>
        <sz val="10"/>
        <color rgb="FF003399"/>
        <rFont val="Calibri"/>
        <family val="2"/>
        <scheme val="minor"/>
      </rPr>
      <t xml:space="preserve">
Hvis medfinansieringen helt eller delvist består af bidrag i naturalier, herunder frivilligt arbejde, skal budgetmodel 2 vælges, da disse ikke kan ses i budgetmodel 1.
</t>
    </r>
  </si>
  <si>
    <r>
      <rPr>
        <b/>
        <sz val="12"/>
        <rFont val="Calibri"/>
        <family val="2"/>
        <scheme val="minor"/>
      </rPr>
      <t xml:space="preserve">10.2.1 Personalkosten | </t>
    </r>
    <r>
      <rPr>
        <b/>
        <sz val="12"/>
        <color rgb="FF003399"/>
        <rFont val="Calibri"/>
        <family val="2"/>
        <scheme val="minor"/>
      </rPr>
      <t>Personaleudgifter</t>
    </r>
    <r>
      <rPr>
        <b/>
        <sz val="11"/>
        <rFont val="Calibri"/>
        <family val="2"/>
        <scheme val="minor"/>
      </rPr>
      <t xml:space="preserve">
</t>
    </r>
    <r>
      <rPr>
        <sz val="11"/>
        <rFont val="Calibri"/>
        <family val="2"/>
        <scheme val="minor"/>
      </rPr>
      <t xml:space="preserve">
</t>
    </r>
    <r>
      <rPr>
        <sz val="10"/>
        <rFont val="Calibri"/>
        <family val="2"/>
        <scheme val="minor"/>
      </rPr>
      <t xml:space="preserve">Bitte tragen Sie hier zuerst eine Beschreibung der übergeordneten Tätigkeiten im Projekt für jede Leistungsgruppe ein, entsprechend den im Antrag genannten Angaben zu den Teilzielen und Meilensteinen |
</t>
    </r>
    <r>
      <rPr>
        <sz val="10"/>
        <color rgb="FF003399"/>
        <rFont val="Calibri"/>
        <family val="2"/>
        <scheme val="minor"/>
      </rPr>
      <t>Først, indtast venligst en beskrivelse af de overordnede aktiviteterne i projektet for hver funktionsgruppe, i overensstemmelse med de i ansøgningen nævnte oplysninger om delmål og milepæle.</t>
    </r>
    <r>
      <rPr>
        <sz val="10"/>
        <rFont val="Calibri"/>
        <family val="2"/>
        <scheme val="minor"/>
      </rPr>
      <t xml:space="preserve">
Bitte tragen Sie dann die Anzahl der Vollzeitstellen für jede der drei Leistungsgruppen ein, jeweils für jede der drei Perioden | 
</t>
    </r>
    <r>
      <rPr>
        <sz val="10"/>
        <color rgb="FF003399"/>
        <rFont val="Calibri"/>
        <family val="2"/>
        <scheme val="minor"/>
      </rPr>
      <t>Derefter, indtast venligst antal fuldtidsstillinger for hver af de tre funktionsgrupper fordelt på de tre perioder.</t>
    </r>
    <r>
      <rPr>
        <sz val="10"/>
        <rFont val="Calibri"/>
        <family val="2"/>
        <scheme val="minor"/>
      </rPr>
      <t xml:space="preserve">
Im Feld „Erläuterungen“ können die Angaben um vertiefende Erläuterungen ergänzt werden |
</t>
    </r>
    <r>
      <rPr>
        <sz val="10"/>
        <color rgb="FF003399"/>
        <rFont val="Calibri"/>
        <family val="2"/>
        <scheme val="minor"/>
      </rPr>
      <t>I feltet ”uddybende forklaringer” kan oplysningerne suppleres med mere detaljerede forklaringer</t>
    </r>
    <r>
      <rPr>
        <sz val="10"/>
        <rFont val="Calibri"/>
        <family val="2"/>
        <scheme val="minor"/>
      </rPr>
      <t xml:space="preserve">.
</t>
    </r>
    <r>
      <rPr>
        <b/>
        <sz val="10"/>
        <rFont val="Calibri"/>
        <family val="2"/>
        <scheme val="minor"/>
      </rPr>
      <t xml:space="preserve">
Bitte geben Sie für jede der drei Perioden die Anzahl Vollzeitstellen mit maximal 2 Dezimalstellen an | 
</t>
    </r>
    <r>
      <rPr>
        <b/>
        <sz val="10"/>
        <color rgb="FF003399"/>
        <rFont val="Calibri"/>
        <family val="2"/>
        <scheme val="minor"/>
      </rPr>
      <t>Indtast venligst antal fuldtidsstillingerne for hver af de tre perioder med maksimal 2 decimaler</t>
    </r>
    <r>
      <rPr>
        <b/>
        <sz val="10"/>
        <rFont val="Calibri"/>
        <family val="2"/>
        <scheme val="minor"/>
      </rPr>
      <t xml:space="preserve">
Der Stundenlohn wird automatisch ergänzt, basierend auf der Länderzugehörigkeit |   </t>
    </r>
    <r>
      <rPr>
        <b/>
        <sz val="10"/>
        <color rgb="FF003399"/>
        <rFont val="Calibri"/>
        <family val="2"/>
        <scheme val="minor"/>
      </rPr>
      <t>Timelønnen udfyldes automatisk, baseret på nationalt tilhørsforhold</t>
    </r>
    <r>
      <rPr>
        <sz val="10"/>
        <rFont val="Calibri"/>
        <family val="2"/>
        <scheme val="minor"/>
      </rPr>
      <t xml:space="preserve">
</t>
    </r>
  </si>
  <si>
    <r>
      <rPr>
        <b/>
        <sz val="12"/>
        <rFont val="Calibri"/>
        <family val="2"/>
        <scheme val="minor"/>
      </rPr>
      <t xml:space="preserve">10.9  Finanzierung | </t>
    </r>
    <r>
      <rPr>
        <b/>
        <sz val="12"/>
        <color rgb="FF003399"/>
        <rFont val="Calibri"/>
        <family val="2"/>
        <scheme val="minor"/>
      </rPr>
      <t>Finansiering</t>
    </r>
    <r>
      <rPr>
        <b/>
        <sz val="12"/>
        <rFont val="Calibri"/>
        <family val="2"/>
        <scheme val="minor"/>
      </rPr>
      <t xml:space="preserve"> </t>
    </r>
    <r>
      <rPr>
        <b/>
        <sz val="11"/>
        <rFont val="Calibri"/>
        <family val="2"/>
        <scheme val="minor"/>
      </rPr>
      <t xml:space="preserve">
</t>
    </r>
    <r>
      <rPr>
        <b/>
        <sz val="10"/>
        <rFont val="Calibri"/>
        <family val="2"/>
        <scheme val="minor"/>
      </rPr>
      <t>Bitte geben Sie hier den von Ihnen beantragten Interreg-Zuschuss in EUR an. Bitte geben Sie außerdem an welche Art und Höhe der Kofinanzierung durch den Projektpartner erbracht wird |</t>
    </r>
    <r>
      <rPr>
        <b/>
        <sz val="10"/>
        <color rgb="FF003399"/>
        <rFont val="Calibri"/>
        <family val="2"/>
        <scheme val="minor"/>
      </rPr>
      <t xml:space="preserve"> Angiv her det ansøgte Interreg-tilskud i EUR. Angiv venligst også hvilken form for medfinansiering partneren bidrager med og hvor meget
</t>
    </r>
    <r>
      <rPr>
        <b/>
        <sz val="10"/>
        <rFont val="Calibri"/>
        <family val="2"/>
        <scheme val="minor"/>
      </rPr>
      <t xml:space="preserve">
Wenn die Kofinanzierung ganz oder teilweise aus Sachleistungen, hierunter Ehrenamt, besteht, muss Budgetmodell 2 gewählt werden, da sie in Budgetmodell 1 nicht dargestellt werden kann |</t>
    </r>
    <r>
      <rPr>
        <b/>
        <sz val="10"/>
        <color rgb="FF003399"/>
        <rFont val="Calibri"/>
        <family val="2"/>
        <scheme val="minor"/>
      </rPr>
      <t xml:space="preserve">
Hvis medfinansieringen helt eller delvist består af bidrag i naturalier, herunder frivilligt arbejde, skal budgetmodel 2 vælges, da disse ikke kan ses i budgetmodel 1.
</t>
    </r>
  </si>
  <si>
    <r>
      <rPr>
        <b/>
        <sz val="12"/>
        <rFont val="Calibri"/>
        <family val="2"/>
        <scheme val="minor"/>
      </rPr>
      <t xml:space="preserve">12.2.1 Personalkosten | </t>
    </r>
    <r>
      <rPr>
        <b/>
        <sz val="12"/>
        <color rgb="FF003399"/>
        <rFont val="Calibri"/>
        <family val="2"/>
        <scheme val="minor"/>
      </rPr>
      <t>Personaleudgifter</t>
    </r>
    <r>
      <rPr>
        <b/>
        <sz val="11"/>
        <rFont val="Calibri"/>
        <family val="2"/>
        <scheme val="minor"/>
      </rPr>
      <t xml:space="preserve">
</t>
    </r>
    <r>
      <rPr>
        <sz val="11"/>
        <rFont val="Calibri"/>
        <family val="2"/>
        <scheme val="minor"/>
      </rPr>
      <t xml:space="preserve">
</t>
    </r>
    <r>
      <rPr>
        <sz val="10"/>
        <rFont val="Calibri"/>
        <family val="2"/>
        <scheme val="minor"/>
      </rPr>
      <t xml:space="preserve">Bitte tragen Sie hier zuerst eine Beschreibung der übergeordneten Tätigkeiten im Projekt für jede Leistungsgruppe ein, entsprechend den im Antrag genannten Angaben zu den Teilzielen und Meilensteinen |
</t>
    </r>
    <r>
      <rPr>
        <sz val="10"/>
        <color rgb="FF003399"/>
        <rFont val="Calibri"/>
        <family val="2"/>
        <scheme val="minor"/>
      </rPr>
      <t>Først, indtast venligst en beskrivelse af de overordnede aktiviteterne i projektet for hver funktionsgruppe, i overensstemmelse med de i ansøgningen nævnte oplysninger om delmål og milepæle.</t>
    </r>
    <r>
      <rPr>
        <sz val="10"/>
        <rFont val="Calibri"/>
        <family val="2"/>
        <scheme val="minor"/>
      </rPr>
      <t xml:space="preserve">
Bitte tragen Sie dann die Anzahl der Vollzeitstellen für jede der drei Leistungsgruppen ein, jeweils für jede der drei Perioden | 
</t>
    </r>
    <r>
      <rPr>
        <sz val="10"/>
        <color rgb="FF003399"/>
        <rFont val="Calibri"/>
        <family val="2"/>
        <scheme val="minor"/>
      </rPr>
      <t>Derefter, indtast venligst antal fuldtidsstillinger for hver af de tre funktionsgrupper fordelt på de tre perioder.</t>
    </r>
    <r>
      <rPr>
        <sz val="10"/>
        <rFont val="Calibri"/>
        <family val="2"/>
        <scheme val="minor"/>
      </rPr>
      <t xml:space="preserve">
Im Feld „Erläuterungen“ können die Angaben um vertiefende Erläuterungen ergänzt werden |
</t>
    </r>
    <r>
      <rPr>
        <sz val="10"/>
        <color rgb="FF003399"/>
        <rFont val="Calibri"/>
        <family val="2"/>
        <scheme val="minor"/>
      </rPr>
      <t>I feltet ”uddybende forklaringer” kan oplysningerne suppleres med mere detaljerede forklaringer</t>
    </r>
    <r>
      <rPr>
        <sz val="10"/>
        <rFont val="Calibri"/>
        <family val="2"/>
        <scheme val="minor"/>
      </rPr>
      <t xml:space="preserve">.
</t>
    </r>
    <r>
      <rPr>
        <b/>
        <sz val="10"/>
        <rFont val="Calibri"/>
        <family val="2"/>
        <scheme val="minor"/>
      </rPr>
      <t xml:space="preserve">
Bitte geben Sie für jede der drei Perioden die Anzahl Vollzeitstellen mit maximal 2 Dezimalstellen an | 
</t>
    </r>
    <r>
      <rPr>
        <b/>
        <sz val="10"/>
        <color rgb="FF003399"/>
        <rFont val="Calibri"/>
        <family val="2"/>
        <scheme val="minor"/>
      </rPr>
      <t>Indtast venligst antal fuldtidsstillingerne for hver af de tre perioder med maksimal 2 decimaler</t>
    </r>
    <r>
      <rPr>
        <b/>
        <sz val="10"/>
        <rFont val="Calibri"/>
        <family val="2"/>
        <scheme val="minor"/>
      </rPr>
      <t xml:space="preserve">
Der Stundenlohn wird automatisch ergänzt, basierend auf der Länderzugehörigkeit |   </t>
    </r>
    <r>
      <rPr>
        <b/>
        <sz val="10"/>
        <color rgb="FF003399"/>
        <rFont val="Calibri"/>
        <family val="2"/>
        <scheme val="minor"/>
      </rPr>
      <t>Timelønnen udfyldes automatisk, baseret på nationalt tilhørsforhold</t>
    </r>
    <r>
      <rPr>
        <sz val="10"/>
        <rFont val="Calibri"/>
        <family val="2"/>
        <scheme val="minor"/>
      </rPr>
      <t xml:space="preserve">
</t>
    </r>
  </si>
  <si>
    <r>
      <rPr>
        <b/>
        <sz val="12"/>
        <rFont val="Calibri"/>
        <family val="2"/>
        <scheme val="minor"/>
      </rPr>
      <t xml:space="preserve">12.9  Finanzierung | </t>
    </r>
    <r>
      <rPr>
        <b/>
        <sz val="12"/>
        <color rgb="FF003399"/>
        <rFont val="Calibri"/>
        <family val="2"/>
        <scheme val="minor"/>
      </rPr>
      <t>Finansiering</t>
    </r>
    <r>
      <rPr>
        <b/>
        <sz val="12"/>
        <rFont val="Calibri"/>
        <family val="2"/>
        <scheme val="minor"/>
      </rPr>
      <t xml:space="preserve"> </t>
    </r>
    <r>
      <rPr>
        <b/>
        <sz val="11"/>
        <rFont val="Calibri"/>
        <family val="2"/>
        <scheme val="minor"/>
      </rPr>
      <t xml:space="preserve">
</t>
    </r>
    <r>
      <rPr>
        <b/>
        <sz val="10"/>
        <rFont val="Calibri"/>
        <family val="2"/>
        <scheme val="minor"/>
      </rPr>
      <t>Bitte geben Sie hier den von Ihnen beantragten Interreg-Zuschuss in EUR an. Bitte geben Sie außerdem an welche Art und Höhe der Kofinanzierung durch den Projektpartner erbracht wird |</t>
    </r>
    <r>
      <rPr>
        <b/>
        <sz val="10"/>
        <color rgb="FF003399"/>
        <rFont val="Calibri"/>
        <family val="2"/>
        <scheme val="minor"/>
      </rPr>
      <t xml:space="preserve"> Angiv her det ansøgte Interreg-tilskud i EUR. Angiv venligst også hvilken form for medfinansiering partneren bidrager med og hvor meget
</t>
    </r>
    <r>
      <rPr>
        <b/>
        <sz val="10"/>
        <rFont val="Calibri"/>
        <family val="2"/>
        <scheme val="minor"/>
      </rPr>
      <t xml:space="preserve">
Wenn die Kofinanzierung ganz oder teilweise aus Sachleistungen, hierunter Ehrenamt, besteht, muss Budgetmodell 2 gewählt werden, da sie in Budgetmodell 1 nicht dargestellt werden kann |</t>
    </r>
    <r>
      <rPr>
        <b/>
        <sz val="10"/>
        <color rgb="FF003399"/>
        <rFont val="Calibri"/>
        <family val="2"/>
        <scheme val="minor"/>
      </rPr>
      <t xml:space="preserve">
Hvis medfinansieringen helt eller delvist består af bidrag i naturalier, herunder frivilligt arbejde, skal budgetmodel 2 vælges, da disse ikke kan ses i budgetmodel 1.
</t>
    </r>
  </si>
  <si>
    <r>
      <rPr>
        <b/>
        <sz val="12"/>
        <rFont val="Calibri"/>
        <family val="2"/>
        <scheme val="minor"/>
      </rPr>
      <t xml:space="preserve">13.2.1 Personalkosten | </t>
    </r>
    <r>
      <rPr>
        <b/>
        <sz val="12"/>
        <color rgb="FF003399"/>
        <rFont val="Calibri"/>
        <family val="2"/>
        <scheme val="minor"/>
      </rPr>
      <t>Personaleudgifter</t>
    </r>
    <r>
      <rPr>
        <b/>
        <sz val="11"/>
        <rFont val="Calibri"/>
        <family val="2"/>
        <scheme val="minor"/>
      </rPr>
      <t xml:space="preserve">
</t>
    </r>
    <r>
      <rPr>
        <sz val="11"/>
        <rFont val="Calibri"/>
        <family val="2"/>
        <scheme val="minor"/>
      </rPr>
      <t xml:space="preserve">
</t>
    </r>
    <r>
      <rPr>
        <sz val="10"/>
        <rFont val="Calibri"/>
        <family val="2"/>
        <scheme val="minor"/>
      </rPr>
      <t xml:space="preserve">Bitte tragen Sie hier zuerst eine Beschreibung der übergeordneten Tätigkeiten im Projekt für jede Leistungsgruppe ein, entsprechend den im Antrag genannten Angaben zu den Teilzielen und Meilensteinen |
</t>
    </r>
    <r>
      <rPr>
        <sz val="10"/>
        <color rgb="FF003399"/>
        <rFont val="Calibri"/>
        <family val="2"/>
        <scheme val="minor"/>
      </rPr>
      <t>Først, indtast venligst en beskrivelse af de overordnede aktiviteterne i projektet for hver funktionsgruppe, i overensstemmelse med de i ansøgningen nævnte oplysninger om delmål og milepæle.</t>
    </r>
    <r>
      <rPr>
        <sz val="10"/>
        <rFont val="Calibri"/>
        <family val="2"/>
        <scheme val="minor"/>
      </rPr>
      <t xml:space="preserve">
Bitte tragen Sie dann die Anzahl der Vollzeitstellen für jede der drei Leistungsgruppen ein, jeweils für jede der drei Perioden | 
</t>
    </r>
    <r>
      <rPr>
        <sz val="10"/>
        <color rgb="FF003399"/>
        <rFont val="Calibri"/>
        <family val="2"/>
        <scheme val="minor"/>
      </rPr>
      <t>Derefter, indtast venligst antal fuldtidsstillinger for hver af de tre funktionsgrupper fordelt på de tre perioder.</t>
    </r>
    <r>
      <rPr>
        <sz val="10"/>
        <rFont val="Calibri"/>
        <family val="2"/>
        <scheme val="minor"/>
      </rPr>
      <t xml:space="preserve">
Im Feld „Erläuterungen“ können die Angaben um vertiefende Erläuterungen ergänzt werden |
</t>
    </r>
    <r>
      <rPr>
        <sz val="10"/>
        <color rgb="FF003399"/>
        <rFont val="Calibri"/>
        <family val="2"/>
        <scheme val="minor"/>
      </rPr>
      <t>I feltet ”uddybende forklaringer” kan oplysningerne suppleres med mere detaljerede forklaringer</t>
    </r>
    <r>
      <rPr>
        <sz val="10"/>
        <rFont val="Calibri"/>
        <family val="2"/>
        <scheme val="minor"/>
      </rPr>
      <t xml:space="preserve">.
</t>
    </r>
    <r>
      <rPr>
        <b/>
        <sz val="10"/>
        <rFont val="Calibri"/>
        <family val="2"/>
        <scheme val="minor"/>
      </rPr>
      <t xml:space="preserve">
Bitte geben Sie für jede der drei Perioden die Anzahl Vollzeitstellen mit maximal 2 Dezimalstellen an | 
</t>
    </r>
    <r>
      <rPr>
        <b/>
        <sz val="10"/>
        <color rgb="FF003399"/>
        <rFont val="Calibri"/>
        <family val="2"/>
        <scheme val="minor"/>
      </rPr>
      <t>Indtast venligst antal fuldtidsstillingerne for hver af de tre perioder med maksimal 2 decimaler</t>
    </r>
    <r>
      <rPr>
        <b/>
        <sz val="10"/>
        <rFont val="Calibri"/>
        <family val="2"/>
        <scheme val="minor"/>
      </rPr>
      <t xml:space="preserve">
Der Stundenlohn wird automatisch ergänzt, basierend auf der Länderzugehörigkeit |   </t>
    </r>
    <r>
      <rPr>
        <b/>
        <sz val="10"/>
        <color rgb="FF003399"/>
        <rFont val="Calibri"/>
        <family val="2"/>
        <scheme val="minor"/>
      </rPr>
      <t>Timelønnen udfyldes automatisk, baseret på nationalt tilhørsforhold</t>
    </r>
    <r>
      <rPr>
        <sz val="10"/>
        <rFont val="Calibri"/>
        <family val="2"/>
        <scheme val="minor"/>
      </rPr>
      <t xml:space="preserve">
</t>
    </r>
  </si>
  <si>
    <r>
      <rPr>
        <b/>
        <sz val="12"/>
        <rFont val="Calibri"/>
        <family val="2"/>
        <scheme val="minor"/>
      </rPr>
      <t xml:space="preserve">13.9  Finanzierung | </t>
    </r>
    <r>
      <rPr>
        <b/>
        <sz val="12"/>
        <color rgb="FF003399"/>
        <rFont val="Calibri"/>
        <family val="2"/>
        <scheme val="minor"/>
      </rPr>
      <t>Finansiering</t>
    </r>
    <r>
      <rPr>
        <b/>
        <sz val="12"/>
        <rFont val="Calibri"/>
        <family val="2"/>
        <scheme val="minor"/>
      </rPr>
      <t xml:space="preserve"> </t>
    </r>
    <r>
      <rPr>
        <b/>
        <sz val="11"/>
        <rFont val="Calibri"/>
        <family val="2"/>
        <scheme val="minor"/>
      </rPr>
      <t xml:space="preserve">
</t>
    </r>
    <r>
      <rPr>
        <b/>
        <sz val="10"/>
        <rFont val="Calibri"/>
        <family val="2"/>
        <scheme val="minor"/>
      </rPr>
      <t>Bitte geben Sie hier den von Ihnen beantragten Interreg-Zuschuss in EUR an. Bitte geben Sie außerdem an welche Art und Höhe der Kofinanzierung durch den Projektpartner erbracht wird |</t>
    </r>
    <r>
      <rPr>
        <b/>
        <sz val="10"/>
        <color rgb="FF003399"/>
        <rFont val="Calibri"/>
        <family val="2"/>
        <scheme val="minor"/>
      </rPr>
      <t xml:space="preserve"> Angiv her det ansøgte Interreg-tilskud i EUR. Angiv venligst også hvilken form for medfinansiering partneren bidrager med og hvor meget
</t>
    </r>
    <r>
      <rPr>
        <b/>
        <sz val="10"/>
        <rFont val="Calibri"/>
        <family val="2"/>
        <scheme val="minor"/>
      </rPr>
      <t xml:space="preserve">
Wenn die Kofinanzierung ganz oder teilweise aus Sachleistungen, hierunter Ehrenamt, besteht, muss Budgetmodell 2 gewählt werden, da sie in Budgetmodell 1 nicht dargestellt werden kann |</t>
    </r>
    <r>
      <rPr>
        <b/>
        <sz val="10"/>
        <color rgb="FF003399"/>
        <rFont val="Calibri"/>
        <family val="2"/>
        <scheme val="minor"/>
      </rPr>
      <t xml:space="preserve">
Hvis medfinansieringen helt eller delvist består af bidrag i naturalier, herunder frivilligt arbejde, skal budgetmodel 2 vælges, da disse ikke kan ses i budgetmodel 1.
</t>
    </r>
  </si>
  <si>
    <r>
      <rPr>
        <b/>
        <sz val="12"/>
        <rFont val="Calibri"/>
        <family val="2"/>
        <scheme val="minor"/>
      </rPr>
      <t xml:space="preserve">11.2.1 Personalkosten | </t>
    </r>
    <r>
      <rPr>
        <b/>
        <sz val="12"/>
        <color rgb="FF003399"/>
        <rFont val="Calibri"/>
        <family val="2"/>
        <scheme val="minor"/>
      </rPr>
      <t>Personaleudgifter</t>
    </r>
    <r>
      <rPr>
        <b/>
        <sz val="11"/>
        <rFont val="Calibri"/>
        <family val="2"/>
        <scheme val="minor"/>
      </rPr>
      <t xml:space="preserve">
</t>
    </r>
    <r>
      <rPr>
        <sz val="11"/>
        <rFont val="Calibri"/>
        <family val="2"/>
        <scheme val="minor"/>
      </rPr>
      <t xml:space="preserve">
</t>
    </r>
    <r>
      <rPr>
        <sz val="10"/>
        <rFont val="Calibri"/>
        <family val="2"/>
        <scheme val="minor"/>
      </rPr>
      <t xml:space="preserve">Bitte tragen Sie hier zuerst eine Beschreibung der übergeordneten Tätigkeiten im Projekt für jede Leistungsgruppe ein, entsprechend den im Antrag genannten Angaben zu den Teilzielen und Meilensteinen |
</t>
    </r>
    <r>
      <rPr>
        <sz val="10"/>
        <color rgb="FF003399"/>
        <rFont val="Calibri"/>
        <family val="2"/>
        <scheme val="minor"/>
      </rPr>
      <t>Først, indtast venligst en beskrivelse af de overordnede aktiviteterne i projektet for hver funktionsgruppe, i overensstemmelse med de i ansøgningen nævnte oplysninger om delmål og milepæle.</t>
    </r>
    <r>
      <rPr>
        <sz val="10"/>
        <rFont val="Calibri"/>
        <family val="2"/>
        <scheme val="minor"/>
      </rPr>
      <t xml:space="preserve">
Bitte tragen Sie dann die Anzahl der Vollzeitstellen für jede der drei Leistungsgruppen ein, jeweils für jede der drei Perioden | 
</t>
    </r>
    <r>
      <rPr>
        <sz val="10"/>
        <color rgb="FF003399"/>
        <rFont val="Calibri"/>
        <family val="2"/>
        <scheme val="minor"/>
      </rPr>
      <t>Derefter, indtast venligst antal fuldtidsstillinger for hver af de tre funktionsgrupper fordelt på de tre perioder.</t>
    </r>
    <r>
      <rPr>
        <sz val="10"/>
        <rFont val="Calibri"/>
        <family val="2"/>
        <scheme val="minor"/>
      </rPr>
      <t xml:space="preserve">
Im Feld „Erläuterungen“ können die Angaben um vertiefende Erläuterungen ergänzt werden |
</t>
    </r>
    <r>
      <rPr>
        <sz val="10"/>
        <color rgb="FF003399"/>
        <rFont val="Calibri"/>
        <family val="2"/>
        <scheme val="minor"/>
      </rPr>
      <t>I feltet ”uddybende forklaringer” kan oplysningerne suppleres med mere detaljerede forklaringer</t>
    </r>
    <r>
      <rPr>
        <sz val="10"/>
        <rFont val="Calibri"/>
        <family val="2"/>
        <scheme val="minor"/>
      </rPr>
      <t xml:space="preserve">.
</t>
    </r>
    <r>
      <rPr>
        <b/>
        <sz val="10"/>
        <rFont val="Calibri"/>
        <family val="2"/>
        <scheme val="minor"/>
      </rPr>
      <t xml:space="preserve">
Bitte geben Sie für jede der drei Perioden die Anzahl Vollzeitstellen mit maximal 2 Dezimalstellen an | 
</t>
    </r>
    <r>
      <rPr>
        <b/>
        <sz val="10"/>
        <color rgb="FF003399"/>
        <rFont val="Calibri"/>
        <family val="2"/>
        <scheme val="minor"/>
      </rPr>
      <t>Indtast venligst antal fuldtidsstillingerne for hver af de tre perioder med maksimal 2 decimaler</t>
    </r>
    <r>
      <rPr>
        <b/>
        <sz val="10"/>
        <rFont val="Calibri"/>
        <family val="2"/>
        <scheme val="minor"/>
      </rPr>
      <t xml:space="preserve">
Der Stundenlohn wird automatisch ergänzt, basierend auf der Länderzugehörigkeit |   </t>
    </r>
    <r>
      <rPr>
        <b/>
        <sz val="10"/>
        <color rgb="FF003399"/>
        <rFont val="Calibri"/>
        <family val="2"/>
        <scheme val="minor"/>
      </rPr>
      <t>Timelønnen udfyldes automatisk, baseret på nationalt tilhørsforhold</t>
    </r>
    <r>
      <rPr>
        <sz val="10"/>
        <rFont val="Calibri"/>
        <family val="2"/>
        <scheme val="minor"/>
      </rPr>
      <t xml:space="preserve">
</t>
    </r>
  </si>
  <si>
    <r>
      <rPr>
        <b/>
        <sz val="12"/>
        <rFont val="Calibri"/>
        <family val="2"/>
        <scheme val="minor"/>
      </rPr>
      <t xml:space="preserve">11.9  Finanzierung | </t>
    </r>
    <r>
      <rPr>
        <b/>
        <sz val="12"/>
        <color rgb="FF003399"/>
        <rFont val="Calibri"/>
        <family val="2"/>
        <scheme val="minor"/>
      </rPr>
      <t>Finansiering</t>
    </r>
    <r>
      <rPr>
        <b/>
        <sz val="12"/>
        <rFont val="Calibri"/>
        <family val="2"/>
        <scheme val="minor"/>
      </rPr>
      <t xml:space="preserve"> </t>
    </r>
    <r>
      <rPr>
        <b/>
        <sz val="11"/>
        <rFont val="Calibri"/>
        <family val="2"/>
        <scheme val="minor"/>
      </rPr>
      <t xml:space="preserve">
</t>
    </r>
    <r>
      <rPr>
        <b/>
        <sz val="10"/>
        <rFont val="Calibri"/>
        <family val="2"/>
        <scheme val="minor"/>
      </rPr>
      <t>Bitte geben Sie hier den von Ihnen beantragten Interreg-Zuschuss in EUR an. Bitte geben Sie außerdem an welche Art und Höhe der Kofinanzierung durch den Projektpartner erbracht wird |</t>
    </r>
    <r>
      <rPr>
        <b/>
        <sz val="10"/>
        <color rgb="FF003399"/>
        <rFont val="Calibri"/>
        <family val="2"/>
        <scheme val="minor"/>
      </rPr>
      <t xml:space="preserve"> Angiv her det ansøgte Interreg-tilskud i EUR. Angiv venligst også hvilken form for medfinansiering partneren bidrager med og hvor meget
</t>
    </r>
    <r>
      <rPr>
        <b/>
        <sz val="10"/>
        <rFont val="Calibri"/>
        <family val="2"/>
        <scheme val="minor"/>
      </rPr>
      <t xml:space="preserve">
Wenn die Kofinanzierung ganz oder teilweise aus Sachleistungen, hierunter Ehrenamt, besteht, muss Budgetmodell 2 gewählt werden, da sie in Budgetmodell 1 nicht dargestellt werden kann |</t>
    </r>
    <r>
      <rPr>
        <b/>
        <sz val="10"/>
        <color rgb="FF003399"/>
        <rFont val="Calibri"/>
        <family val="2"/>
        <scheme val="minor"/>
      </rPr>
      <t xml:space="preserve">
Hvis medfinansieringen helt eller delvist består af bidrag i naturalier, herunder frivilligt arbejde, skal budgetmodel 2 vælges, da disse ikke kan ses i budgetmodel 1.
</t>
    </r>
  </si>
  <si>
    <r>
      <rPr>
        <b/>
        <sz val="12"/>
        <rFont val="Calibri"/>
        <family val="2"/>
        <scheme val="minor"/>
      </rPr>
      <t xml:space="preserve">14.2.1 Personalkosten | </t>
    </r>
    <r>
      <rPr>
        <b/>
        <sz val="12"/>
        <color rgb="FF003399"/>
        <rFont val="Calibri"/>
        <family val="2"/>
        <scheme val="minor"/>
      </rPr>
      <t>Personaleudgifter</t>
    </r>
    <r>
      <rPr>
        <b/>
        <sz val="11"/>
        <rFont val="Calibri"/>
        <family val="2"/>
        <scheme val="minor"/>
      </rPr>
      <t xml:space="preserve">
</t>
    </r>
    <r>
      <rPr>
        <sz val="11"/>
        <rFont val="Calibri"/>
        <family val="2"/>
        <scheme val="minor"/>
      </rPr>
      <t xml:space="preserve">
</t>
    </r>
    <r>
      <rPr>
        <sz val="10"/>
        <rFont val="Calibri"/>
        <family val="2"/>
        <scheme val="minor"/>
      </rPr>
      <t xml:space="preserve">Bitte tragen Sie hier zuerst eine Beschreibung der übergeordneten Tätigkeiten im Projekt für jede Leistungsgruppe ein, entsprechend den im Antrag genannten Angaben zu den Teilzielen und Meilensteinen |
</t>
    </r>
    <r>
      <rPr>
        <sz val="10"/>
        <color rgb="FF003399"/>
        <rFont val="Calibri"/>
        <family val="2"/>
        <scheme val="minor"/>
      </rPr>
      <t>Først, indtast venligst en beskrivelse af de overordnede aktiviteterne i projektet for hver funktionsgruppe, i overensstemmelse med de i ansøgningen nævnte oplysninger om delmål og milepæle.</t>
    </r>
    <r>
      <rPr>
        <sz val="10"/>
        <rFont val="Calibri"/>
        <family val="2"/>
        <scheme val="minor"/>
      </rPr>
      <t xml:space="preserve">
Bitte tragen Sie dann die Anzahl der Vollzeitstellen für jede der drei Leistungsgruppen ein, jeweils für jede der drei Perioden | 
</t>
    </r>
    <r>
      <rPr>
        <sz val="10"/>
        <color rgb="FF003399"/>
        <rFont val="Calibri"/>
        <family val="2"/>
        <scheme val="minor"/>
      </rPr>
      <t>Derefter, indtast venligst antal fuldtidsstillinger for hver af de tre funktionsgrupper fordelt på de tre perioder.</t>
    </r>
    <r>
      <rPr>
        <sz val="10"/>
        <rFont val="Calibri"/>
        <family val="2"/>
        <scheme val="minor"/>
      </rPr>
      <t xml:space="preserve">
Im Feld „Erläuterungen“ können die Angaben um vertiefende Erläuterungen ergänzt werden |
</t>
    </r>
    <r>
      <rPr>
        <sz val="10"/>
        <color rgb="FF003399"/>
        <rFont val="Calibri"/>
        <family val="2"/>
        <scheme val="minor"/>
      </rPr>
      <t>I feltet ”uddybende forklaringer” kan oplysningerne suppleres med mere detaljerede forklaringer</t>
    </r>
    <r>
      <rPr>
        <sz val="10"/>
        <rFont val="Calibri"/>
        <family val="2"/>
        <scheme val="minor"/>
      </rPr>
      <t xml:space="preserve">.
</t>
    </r>
    <r>
      <rPr>
        <b/>
        <sz val="10"/>
        <rFont val="Calibri"/>
        <family val="2"/>
        <scheme val="minor"/>
      </rPr>
      <t xml:space="preserve">
Bitte geben Sie für jede der drei Perioden die Anzahl Vollzeitstellen mit maximal 2 Dezimalstellen an | 
</t>
    </r>
    <r>
      <rPr>
        <b/>
        <sz val="10"/>
        <color rgb="FF003399"/>
        <rFont val="Calibri"/>
        <family val="2"/>
        <scheme val="minor"/>
      </rPr>
      <t>Indtast venligst antal fuldtidsstillingerne for hver af de tre perioder med maksimal 2 decimaler</t>
    </r>
    <r>
      <rPr>
        <b/>
        <sz val="10"/>
        <rFont val="Calibri"/>
        <family val="2"/>
        <scheme val="minor"/>
      </rPr>
      <t xml:space="preserve">
Der Stundenlohn wird automatisch ergänzt, basierend auf der Länderzugehörigkeit |   </t>
    </r>
    <r>
      <rPr>
        <b/>
        <sz val="10"/>
        <color rgb="FF003399"/>
        <rFont val="Calibri"/>
        <family val="2"/>
        <scheme val="minor"/>
      </rPr>
      <t>Timelønnen udfyldes automatisk, baseret på nationalt tilhørsforhold</t>
    </r>
    <r>
      <rPr>
        <sz val="10"/>
        <rFont val="Calibri"/>
        <family val="2"/>
        <scheme val="minor"/>
      </rPr>
      <t xml:space="preserve">
</t>
    </r>
  </si>
  <si>
    <r>
      <rPr>
        <b/>
        <sz val="12"/>
        <rFont val="Calibri"/>
        <family val="2"/>
        <scheme val="minor"/>
      </rPr>
      <t xml:space="preserve">14.9  Finanzierung | </t>
    </r>
    <r>
      <rPr>
        <b/>
        <sz val="12"/>
        <color rgb="FF003399"/>
        <rFont val="Calibri"/>
        <family val="2"/>
        <scheme val="minor"/>
      </rPr>
      <t>Finansiering</t>
    </r>
    <r>
      <rPr>
        <b/>
        <sz val="12"/>
        <rFont val="Calibri"/>
        <family val="2"/>
        <scheme val="minor"/>
      </rPr>
      <t xml:space="preserve"> </t>
    </r>
    <r>
      <rPr>
        <b/>
        <sz val="11"/>
        <rFont val="Calibri"/>
        <family val="2"/>
        <scheme val="minor"/>
      </rPr>
      <t xml:space="preserve">
</t>
    </r>
    <r>
      <rPr>
        <b/>
        <sz val="10"/>
        <rFont val="Calibri"/>
        <family val="2"/>
        <scheme val="minor"/>
      </rPr>
      <t>Bitte geben Sie hier den von Ihnen beantragten Interreg-Zuschuss in EUR an. Bitte geben Sie außerdem an welche Art und Höhe der Kofinanzierung durch den Projektpartner erbracht wird |</t>
    </r>
    <r>
      <rPr>
        <b/>
        <sz val="10"/>
        <color rgb="FF003399"/>
        <rFont val="Calibri"/>
        <family val="2"/>
        <scheme val="minor"/>
      </rPr>
      <t xml:space="preserve"> Angiv her det ansøgte Interreg-tilskud i EUR. Angiv venligst også hvilken form for medfinansiering partneren bidrager med og hvor meget
</t>
    </r>
    <r>
      <rPr>
        <b/>
        <sz val="10"/>
        <rFont val="Calibri"/>
        <family val="2"/>
        <scheme val="minor"/>
      </rPr>
      <t xml:space="preserve">
Wenn die Kofinanzierung ganz oder teilweise aus Sachleistungen, hierunter Ehrenamt, besteht, muss Budgetmodell 2 gewählt werden, da sie in Budgetmodell 1 nicht dargestellt werden kann |</t>
    </r>
    <r>
      <rPr>
        <b/>
        <sz val="10"/>
        <color rgb="FF003399"/>
        <rFont val="Calibri"/>
        <family val="2"/>
        <scheme val="minor"/>
      </rPr>
      <t xml:space="preserve">
Hvis medfinansieringen helt eller delvist består af bidrag i naturalier, herunder frivilligt arbejde, skal budgetmodel 2 vælges, da disse ikke kan ses i budgetmodel 1.
</t>
    </r>
  </si>
  <si>
    <r>
      <rPr>
        <b/>
        <sz val="12"/>
        <rFont val="Calibri"/>
        <family val="2"/>
        <scheme val="minor"/>
      </rPr>
      <t xml:space="preserve">15.2.1 Personalkosten | </t>
    </r>
    <r>
      <rPr>
        <b/>
        <sz val="12"/>
        <color rgb="FF003399"/>
        <rFont val="Calibri"/>
        <family val="2"/>
        <scheme val="minor"/>
      </rPr>
      <t>Personaleudgifter</t>
    </r>
    <r>
      <rPr>
        <b/>
        <sz val="11"/>
        <rFont val="Calibri"/>
        <family val="2"/>
        <scheme val="minor"/>
      </rPr>
      <t xml:space="preserve">
</t>
    </r>
    <r>
      <rPr>
        <sz val="11"/>
        <rFont val="Calibri"/>
        <family val="2"/>
        <scheme val="minor"/>
      </rPr>
      <t xml:space="preserve">
</t>
    </r>
    <r>
      <rPr>
        <sz val="10"/>
        <rFont val="Calibri"/>
        <family val="2"/>
        <scheme val="minor"/>
      </rPr>
      <t xml:space="preserve">Bitte tragen Sie hier zuerst eine Beschreibung der übergeordneten Tätigkeiten im Projekt für jede Leistungsgruppe ein, entsprechend den im Antrag genannten Angaben zu den Teilzielen und Meilensteinen |
</t>
    </r>
    <r>
      <rPr>
        <sz val="10"/>
        <color rgb="FF003399"/>
        <rFont val="Calibri"/>
        <family val="2"/>
        <scheme val="minor"/>
      </rPr>
      <t>Først, indtast venligst en beskrivelse af de overordnede aktiviteterne i projektet for hver funktionsgruppe, i overensstemmelse med de i ansøgningen nævnte oplysninger om delmål og milepæle.</t>
    </r>
    <r>
      <rPr>
        <sz val="10"/>
        <rFont val="Calibri"/>
        <family val="2"/>
        <scheme val="minor"/>
      </rPr>
      <t xml:space="preserve">
Bitte tragen Sie dann die Anzahl der Vollzeitstellen für jede der drei Leistungsgruppen ein, jeweils für jede der drei Perioden | 
</t>
    </r>
    <r>
      <rPr>
        <sz val="10"/>
        <color rgb="FF003399"/>
        <rFont val="Calibri"/>
        <family val="2"/>
        <scheme val="minor"/>
      </rPr>
      <t>Derefter, indtast venligst antal fuldtidsstillinger for hver af de tre funktionsgrupper fordelt på de tre perioder.</t>
    </r>
    <r>
      <rPr>
        <sz val="10"/>
        <rFont val="Calibri"/>
        <family val="2"/>
        <scheme val="minor"/>
      </rPr>
      <t xml:space="preserve">
Im Feld „Erläuterungen“ können die Angaben um vertiefende Erläuterungen ergänzt werden |
</t>
    </r>
    <r>
      <rPr>
        <sz val="10"/>
        <color rgb="FF003399"/>
        <rFont val="Calibri"/>
        <family val="2"/>
        <scheme val="minor"/>
      </rPr>
      <t>I feltet ”uddybende forklaringer” kan oplysningerne suppleres med mere detaljerede forklaringer</t>
    </r>
    <r>
      <rPr>
        <sz val="10"/>
        <rFont val="Calibri"/>
        <family val="2"/>
        <scheme val="minor"/>
      </rPr>
      <t xml:space="preserve">.
</t>
    </r>
    <r>
      <rPr>
        <b/>
        <sz val="10"/>
        <rFont val="Calibri"/>
        <family val="2"/>
        <scheme val="minor"/>
      </rPr>
      <t xml:space="preserve">
Bitte geben Sie für jede der drei Perioden die Anzahl Vollzeitstellen mit maximal 2 Dezimalstellen an | 
</t>
    </r>
    <r>
      <rPr>
        <b/>
        <sz val="10"/>
        <color rgb="FF003399"/>
        <rFont val="Calibri"/>
        <family val="2"/>
        <scheme val="minor"/>
      </rPr>
      <t>Indtast venligst antal fuldtidsstillingerne for hver af de tre perioder med maksimal 2 decimaler</t>
    </r>
    <r>
      <rPr>
        <b/>
        <sz val="10"/>
        <rFont val="Calibri"/>
        <family val="2"/>
        <scheme val="minor"/>
      </rPr>
      <t xml:space="preserve">
Der Stundenlohn wird automatisch ergänzt, basierend auf der Länderzugehörigkeit |   </t>
    </r>
    <r>
      <rPr>
        <b/>
        <sz val="10"/>
        <color rgb="FF003399"/>
        <rFont val="Calibri"/>
        <family val="2"/>
        <scheme val="minor"/>
      </rPr>
      <t>Timelønnen udfyldes automatisk, baseret på nationalt tilhørsforhold</t>
    </r>
    <r>
      <rPr>
        <sz val="10"/>
        <rFont val="Calibri"/>
        <family val="2"/>
        <scheme val="minor"/>
      </rPr>
      <t xml:space="preserve">
</t>
    </r>
  </si>
  <si>
    <r>
      <rPr>
        <b/>
        <sz val="12"/>
        <rFont val="Calibri"/>
        <family val="2"/>
        <scheme val="minor"/>
      </rPr>
      <t xml:space="preserve">15.9  Finanzierung | </t>
    </r>
    <r>
      <rPr>
        <b/>
        <sz val="12"/>
        <color rgb="FF003399"/>
        <rFont val="Calibri"/>
        <family val="2"/>
        <scheme val="minor"/>
      </rPr>
      <t>Finansiering</t>
    </r>
    <r>
      <rPr>
        <b/>
        <sz val="12"/>
        <rFont val="Calibri"/>
        <family val="2"/>
        <scheme val="minor"/>
      </rPr>
      <t xml:space="preserve"> </t>
    </r>
    <r>
      <rPr>
        <b/>
        <sz val="11"/>
        <rFont val="Calibri"/>
        <family val="2"/>
        <scheme val="minor"/>
      </rPr>
      <t xml:space="preserve">
</t>
    </r>
    <r>
      <rPr>
        <b/>
        <sz val="10"/>
        <rFont val="Calibri"/>
        <family val="2"/>
        <scheme val="minor"/>
      </rPr>
      <t>Bitte geben Sie hier den von Ihnen beantragten Interreg-Zuschuss in EUR an. Bitte geben Sie außerdem an welche Art und Höhe der Kofinanzierung durch den Projektpartner erbracht wird |</t>
    </r>
    <r>
      <rPr>
        <b/>
        <sz val="10"/>
        <color rgb="FF003399"/>
        <rFont val="Calibri"/>
        <family val="2"/>
        <scheme val="minor"/>
      </rPr>
      <t xml:space="preserve"> Angiv her det ansøgte Interreg-tilskud i EUR. Angiv venligst også hvilken form for medfinansiering partneren bidrager med og hvor meget
</t>
    </r>
    <r>
      <rPr>
        <b/>
        <sz val="10"/>
        <rFont val="Calibri"/>
        <family val="2"/>
        <scheme val="minor"/>
      </rPr>
      <t xml:space="preserve">
Wenn die Kofinanzierung ganz oder teilweise aus Sachleistungen, hierunter Ehrenamt, besteht, muss Budgetmodell 2 gewählt werden, da sie in Budgetmodell 1 nicht dargestellt werden kann |</t>
    </r>
    <r>
      <rPr>
        <b/>
        <sz val="10"/>
        <color rgb="FF003399"/>
        <rFont val="Calibri"/>
        <family val="2"/>
        <scheme val="minor"/>
      </rPr>
      <t xml:space="preserve">
Hvis medfinansieringen helt eller delvist består af bidrag i naturalier, herunder frivilligt arbejde, skal budgetmodel 2 vælges, da disse ikke kan ses i budgetmodel 1.
</t>
    </r>
  </si>
  <si>
    <r>
      <rPr>
        <b/>
        <sz val="12"/>
        <rFont val="Calibri"/>
        <family val="2"/>
        <scheme val="minor"/>
      </rPr>
      <t xml:space="preserve">16.9  Finanzierung | </t>
    </r>
    <r>
      <rPr>
        <b/>
        <sz val="12"/>
        <color rgb="FF003399"/>
        <rFont val="Calibri"/>
        <family val="2"/>
        <scheme val="minor"/>
      </rPr>
      <t>Finansiering</t>
    </r>
    <r>
      <rPr>
        <b/>
        <sz val="12"/>
        <rFont val="Calibri"/>
        <family val="2"/>
        <scheme val="minor"/>
      </rPr>
      <t xml:space="preserve"> </t>
    </r>
    <r>
      <rPr>
        <b/>
        <sz val="11"/>
        <rFont val="Calibri"/>
        <family val="2"/>
        <scheme val="minor"/>
      </rPr>
      <t xml:space="preserve">
</t>
    </r>
    <r>
      <rPr>
        <b/>
        <sz val="10"/>
        <rFont val="Calibri"/>
        <family val="2"/>
        <scheme val="minor"/>
      </rPr>
      <t>Bitte geben Sie hier den von Ihnen beantragten Interreg-Zuschuss in EUR an. Bitte geben Sie außerdem an welche Art und Höhe der Kofinanzierung durch den Projektpartner erbracht wird |</t>
    </r>
    <r>
      <rPr>
        <b/>
        <sz val="10"/>
        <color rgb="FF003399"/>
        <rFont val="Calibri"/>
        <family val="2"/>
        <scheme val="minor"/>
      </rPr>
      <t xml:space="preserve"> Angiv her det ansøgte Interreg-tilskud i EUR. Angiv venligst også hvilken form for medfinansiering partneren bidrager med og hvor meget
</t>
    </r>
    <r>
      <rPr>
        <b/>
        <sz val="10"/>
        <rFont val="Calibri"/>
        <family val="2"/>
        <scheme val="minor"/>
      </rPr>
      <t xml:space="preserve">
Wenn die Kofinanzierung ganz oder teilweise aus Sachleistungen, hierunter Ehrenamt, besteht, muss Budgetmodell 2 gewählt werden, da sie in Budgetmodell 1 nicht dargestellt werden kann |</t>
    </r>
    <r>
      <rPr>
        <b/>
        <sz val="10"/>
        <color rgb="FF003399"/>
        <rFont val="Calibri"/>
        <family val="2"/>
        <scheme val="minor"/>
      </rPr>
      <t xml:space="preserve">
Hvis medfinansieringen helt eller delvist består af bidrag i naturalier, herunder frivilligt arbejde, skal budgetmodel 2 vælges, da disse ikke kan ses i budgetmodel 1.
</t>
    </r>
  </si>
  <si>
    <r>
      <rPr>
        <b/>
        <sz val="12"/>
        <rFont val="Calibri"/>
        <family val="2"/>
        <scheme val="minor"/>
      </rPr>
      <t xml:space="preserve">16.2.1 Personalkosten | </t>
    </r>
    <r>
      <rPr>
        <b/>
        <sz val="12"/>
        <color rgb="FF003399"/>
        <rFont val="Calibri"/>
        <family val="2"/>
        <scheme val="minor"/>
      </rPr>
      <t>Personaleudgifter</t>
    </r>
    <r>
      <rPr>
        <b/>
        <sz val="11"/>
        <rFont val="Calibri"/>
        <family val="2"/>
        <scheme val="minor"/>
      </rPr>
      <t xml:space="preserve">
</t>
    </r>
    <r>
      <rPr>
        <sz val="11"/>
        <rFont val="Calibri"/>
        <family val="2"/>
        <scheme val="minor"/>
      </rPr>
      <t xml:space="preserve">
</t>
    </r>
    <r>
      <rPr>
        <sz val="10"/>
        <rFont val="Calibri"/>
        <family val="2"/>
        <scheme val="minor"/>
      </rPr>
      <t xml:space="preserve">Bitte tragen Sie hier zuerst eine Beschreibung der übergeordneten Tätigkeiten im Projekt für jede Leistungsgruppe ein, entsprechend den im Antrag genannten Angaben zu den Teilzielen und Meilensteinen |
</t>
    </r>
    <r>
      <rPr>
        <sz val="10"/>
        <color rgb="FF003399"/>
        <rFont val="Calibri"/>
        <family val="2"/>
        <scheme val="minor"/>
      </rPr>
      <t>Først, indtast venligst en beskrivelse af de overordnede aktiviteterne i projektet for hver funktionsgruppe, i overensstemmelse med de i ansøgningen nævnte oplysninger om delmål og milepæle.</t>
    </r>
    <r>
      <rPr>
        <sz val="10"/>
        <rFont val="Calibri"/>
        <family val="2"/>
        <scheme val="minor"/>
      </rPr>
      <t xml:space="preserve">
Bitte tragen Sie dann die Anzahl der Vollzeitstellen für jede der drei Leistungsgruppen ein, jeweils für jede der drei Perioden | 
</t>
    </r>
    <r>
      <rPr>
        <sz val="10"/>
        <color rgb="FF003399"/>
        <rFont val="Calibri"/>
        <family val="2"/>
        <scheme val="minor"/>
      </rPr>
      <t>Derefter, indtast venligst antal fuldtidsstillinger for hver af de tre funktionsgrupper fordelt på de tre perioder.</t>
    </r>
    <r>
      <rPr>
        <sz val="10"/>
        <rFont val="Calibri"/>
        <family val="2"/>
        <scheme val="minor"/>
      </rPr>
      <t xml:space="preserve">
Im Feld „Erläuterungen“ können die Angaben um vertiefende Erläuterungen ergänzt werden |
</t>
    </r>
    <r>
      <rPr>
        <sz val="10"/>
        <color rgb="FF003399"/>
        <rFont val="Calibri"/>
        <family val="2"/>
        <scheme val="minor"/>
      </rPr>
      <t>I feltet ”uddybende forklaringer” kan oplysningerne suppleres med mere detaljerede forklaringer</t>
    </r>
    <r>
      <rPr>
        <sz val="10"/>
        <rFont val="Calibri"/>
        <family val="2"/>
        <scheme val="minor"/>
      </rPr>
      <t xml:space="preserve">.
</t>
    </r>
    <r>
      <rPr>
        <b/>
        <sz val="10"/>
        <rFont val="Calibri"/>
        <family val="2"/>
        <scheme val="minor"/>
      </rPr>
      <t xml:space="preserve">
Bitte geben Sie für jede der drei Perioden die Anzahl Vollzeitstellen mit maximal 2 Dezimalstellen an | 
</t>
    </r>
    <r>
      <rPr>
        <b/>
        <sz val="10"/>
        <color rgb="FF003399"/>
        <rFont val="Calibri"/>
        <family val="2"/>
        <scheme val="minor"/>
      </rPr>
      <t>Indtast venligst antal fuldtidsstillingerne for hver af de tre perioder med maksimal 2 decimaler</t>
    </r>
    <r>
      <rPr>
        <b/>
        <sz val="10"/>
        <rFont val="Calibri"/>
        <family val="2"/>
        <scheme val="minor"/>
      </rPr>
      <t xml:space="preserve">
Der Stundenlohn wird automatisch ergänzt, basierend auf der Länderzugehörigkeit |   </t>
    </r>
    <r>
      <rPr>
        <b/>
        <sz val="10"/>
        <color rgb="FF003399"/>
        <rFont val="Calibri"/>
        <family val="2"/>
        <scheme val="minor"/>
      </rPr>
      <t>Timelønnen udfyldes automatisk, baseret på nationalt tilhørsforhold</t>
    </r>
    <r>
      <rPr>
        <sz val="10"/>
        <rFont val="Calibri"/>
        <family val="2"/>
        <scheme val="minor"/>
      </rPr>
      <t xml:space="preserve">
</t>
    </r>
  </si>
  <si>
    <r>
      <rPr>
        <b/>
        <sz val="12"/>
        <rFont val="Calibri"/>
        <family val="2"/>
        <scheme val="minor"/>
      </rPr>
      <t xml:space="preserve">17.9  Finanzierung | </t>
    </r>
    <r>
      <rPr>
        <b/>
        <sz val="12"/>
        <color rgb="FF003399"/>
        <rFont val="Calibri"/>
        <family val="2"/>
        <scheme val="minor"/>
      </rPr>
      <t>Finansiering</t>
    </r>
    <r>
      <rPr>
        <b/>
        <sz val="12"/>
        <rFont val="Calibri"/>
        <family val="2"/>
        <scheme val="minor"/>
      </rPr>
      <t xml:space="preserve"> </t>
    </r>
    <r>
      <rPr>
        <b/>
        <sz val="11"/>
        <rFont val="Calibri"/>
        <family val="2"/>
        <scheme val="minor"/>
      </rPr>
      <t xml:space="preserve">
</t>
    </r>
    <r>
      <rPr>
        <b/>
        <sz val="10"/>
        <rFont val="Calibri"/>
        <family val="2"/>
        <scheme val="minor"/>
      </rPr>
      <t>Bitte geben Sie hier den von Ihnen beantragten Interreg-Zuschuss in EUR an. Bitte geben Sie außerdem an welche Art und Höhe der Kofinanzierung durch den Projektpartner erbracht wird |</t>
    </r>
    <r>
      <rPr>
        <b/>
        <sz val="10"/>
        <color rgb="FF003399"/>
        <rFont val="Calibri"/>
        <family val="2"/>
        <scheme val="minor"/>
      </rPr>
      <t xml:space="preserve"> Angiv her det ansøgte Interreg-tilskud i EUR. Angiv venligst også hvilken form for medfinansiering partneren bidrager med og hvor meget
</t>
    </r>
    <r>
      <rPr>
        <b/>
        <sz val="10"/>
        <rFont val="Calibri"/>
        <family val="2"/>
        <scheme val="minor"/>
      </rPr>
      <t xml:space="preserve">
Wenn die Kofinanzierung ganz oder teilweise aus Sachleistungen, hierunter Ehrenamt, besteht, muss Budgetmodell 2 gewählt werden, da sie in Budgetmodell 1 nicht dargestellt werden kann |</t>
    </r>
    <r>
      <rPr>
        <b/>
        <sz val="10"/>
        <color rgb="FF003399"/>
        <rFont val="Calibri"/>
        <family val="2"/>
        <scheme val="minor"/>
      </rPr>
      <t xml:space="preserve">
Hvis medfinansieringen helt eller delvist består af bidrag i naturalier, herunder frivilligt arbejde, skal budgetmodel 2 vælges, da disse ikke kan ses i budgetmodel 1.
</t>
    </r>
  </si>
  <si>
    <r>
      <rPr>
        <b/>
        <sz val="12"/>
        <rFont val="Calibri"/>
        <family val="2"/>
        <scheme val="minor"/>
      </rPr>
      <t xml:space="preserve">17.2.1 Personalkosten | </t>
    </r>
    <r>
      <rPr>
        <b/>
        <sz val="12"/>
        <color rgb="FF003399"/>
        <rFont val="Calibri"/>
        <family val="2"/>
        <scheme val="minor"/>
      </rPr>
      <t>Personaleudgifter</t>
    </r>
    <r>
      <rPr>
        <b/>
        <sz val="11"/>
        <rFont val="Calibri"/>
        <family val="2"/>
        <scheme val="minor"/>
      </rPr>
      <t xml:space="preserve">
</t>
    </r>
    <r>
      <rPr>
        <sz val="11"/>
        <rFont val="Calibri"/>
        <family val="2"/>
        <scheme val="minor"/>
      </rPr>
      <t xml:space="preserve">
</t>
    </r>
    <r>
      <rPr>
        <sz val="10"/>
        <rFont val="Calibri"/>
        <family val="2"/>
        <scheme val="minor"/>
      </rPr>
      <t xml:space="preserve">Bitte tragen Sie hier zuerst eine Beschreibung der übergeordneten Tätigkeiten im Projekt für jede Leistungsgruppe ein, entsprechend den im Antrag genannten Angaben zu den Teilzielen und Meilensteinen |
</t>
    </r>
    <r>
      <rPr>
        <sz val="10"/>
        <color rgb="FF003399"/>
        <rFont val="Calibri"/>
        <family val="2"/>
        <scheme val="minor"/>
      </rPr>
      <t>Først, indtast venligst en beskrivelse af de overordnede aktiviteterne i projektet for hver funktionsgruppe, i overensstemmelse med de i ansøgningen nævnte oplysninger om delmål og milepæle.</t>
    </r>
    <r>
      <rPr>
        <sz val="10"/>
        <rFont val="Calibri"/>
        <family val="2"/>
        <scheme val="minor"/>
      </rPr>
      <t xml:space="preserve">
Bitte tragen Sie dann die Anzahl der Vollzeitstellen für jede der drei Leistungsgruppen ein, jeweils für jede der drei Perioden | 
</t>
    </r>
    <r>
      <rPr>
        <sz val="10"/>
        <color rgb="FF003399"/>
        <rFont val="Calibri"/>
        <family val="2"/>
        <scheme val="minor"/>
      </rPr>
      <t>Derefter, indtast venligst antal fuldtidsstillinger for hver af de tre funktionsgrupper fordelt på de tre perioder.</t>
    </r>
    <r>
      <rPr>
        <sz val="10"/>
        <rFont val="Calibri"/>
        <family val="2"/>
        <scheme val="minor"/>
      </rPr>
      <t xml:space="preserve">
Im Feld „Erläuterungen“ können die Angaben um vertiefende Erläuterungen ergänzt werden |
</t>
    </r>
    <r>
      <rPr>
        <sz val="10"/>
        <color rgb="FF003399"/>
        <rFont val="Calibri"/>
        <family val="2"/>
        <scheme val="minor"/>
      </rPr>
      <t>I feltet ”uddybende forklaringer” kan oplysningerne suppleres med mere detaljerede forklaringer</t>
    </r>
    <r>
      <rPr>
        <sz val="10"/>
        <rFont val="Calibri"/>
        <family val="2"/>
        <scheme val="minor"/>
      </rPr>
      <t xml:space="preserve">.
</t>
    </r>
    <r>
      <rPr>
        <b/>
        <sz val="10"/>
        <rFont val="Calibri"/>
        <family val="2"/>
        <scheme val="minor"/>
      </rPr>
      <t xml:space="preserve">
Bitte geben Sie für jede der drei Perioden die Anzahl Vollzeitstellen mit maximal 2 Dezimalstellen an | 
</t>
    </r>
    <r>
      <rPr>
        <b/>
        <sz val="10"/>
        <color rgb="FF003399"/>
        <rFont val="Calibri"/>
        <family val="2"/>
        <scheme val="minor"/>
      </rPr>
      <t>Indtast venligst antal fuldtidsstillingerne for hver af de tre perioder med maksimal 2 decimaler</t>
    </r>
    <r>
      <rPr>
        <b/>
        <sz val="10"/>
        <rFont val="Calibri"/>
        <family val="2"/>
        <scheme val="minor"/>
      </rPr>
      <t xml:space="preserve">
Der Stundenlohn wird automatisch ergänzt, basierend auf der Länderzugehörigkeit |   </t>
    </r>
    <r>
      <rPr>
        <b/>
        <sz val="10"/>
        <color rgb="FF003399"/>
        <rFont val="Calibri"/>
        <family val="2"/>
        <scheme val="minor"/>
      </rPr>
      <t>Timelønnen udfyldes automatisk, baseret på nationalt tilhørsforhold</t>
    </r>
    <r>
      <rPr>
        <sz val="10"/>
        <rFont val="Calibri"/>
        <family val="2"/>
        <scheme val="minor"/>
      </rPr>
      <t xml:space="preserve">
</t>
    </r>
  </si>
  <si>
    <r>
      <t xml:space="preserve">Differenz Gesamtbudget zu Gesamtfinanzierung | 
</t>
    </r>
    <r>
      <rPr>
        <sz val="11"/>
        <color rgb="FF003399"/>
        <rFont val="Calibri"/>
        <family val="2"/>
        <scheme val="minor"/>
      </rPr>
      <t>Differens samlede budget ift. Totalfinansiering</t>
    </r>
  </si>
  <si>
    <r>
      <t xml:space="preserve">Gesamtbudget des Projektes | 
</t>
    </r>
    <r>
      <rPr>
        <b/>
        <sz val="12"/>
        <color rgb="FF003399"/>
        <rFont val="Calibri"/>
        <family val="2"/>
        <scheme val="minor"/>
      </rPr>
      <t>Projektets samlede budget</t>
    </r>
  </si>
  <si>
    <r>
      <t xml:space="preserve">Beantragter Interreg-Zuschuss | 
</t>
    </r>
    <r>
      <rPr>
        <b/>
        <sz val="12"/>
        <color rgb="FF003399"/>
        <rFont val="Calibri"/>
        <family val="2"/>
        <scheme val="minor"/>
      </rPr>
      <t>Ansøgt Interreg tilskud</t>
    </r>
  </si>
  <si>
    <r>
      <t xml:space="preserve">Beantragte Förderquote | 
</t>
    </r>
    <r>
      <rPr>
        <b/>
        <sz val="12"/>
        <color rgb="FF003399"/>
        <rFont val="Calibri"/>
        <family val="2"/>
        <scheme val="minor"/>
      </rPr>
      <t>Ansøgt støttesats</t>
    </r>
  </si>
  <si>
    <t xml:space="preserve">2.0 
Zusammenfassung |
     Resumé </t>
  </si>
  <si>
    <r>
      <t xml:space="preserve">2.5  Gesamtbudget pro Teilziel | 
       </t>
    </r>
    <r>
      <rPr>
        <b/>
        <sz val="12"/>
        <color rgb="FF000090"/>
        <rFont val="Calibri"/>
        <family val="2"/>
        <scheme val="minor"/>
      </rPr>
      <t>Samlet budget pr. delmål</t>
    </r>
  </si>
  <si>
    <r>
      <t xml:space="preserve">Bitte füllen Sie die Budgetblätter der einzelnen Partner aus. Die Werte werden dann automatisch auf dieser Seite zusammengeführt. Bitte geben Sie dann die Summe evtl. Vorbereitungskosten in Tabelle 2.1 an | </t>
    </r>
    <r>
      <rPr>
        <b/>
        <sz val="12"/>
        <color rgb="FF003399"/>
        <rFont val="Calibri"/>
        <family val="2"/>
        <scheme val="minor"/>
      </rPr>
      <t>Udfyld venligst de enkelte partneres budgetfaneblade. Værdierne bliver derefter automatisk lagt sammen på denne side. Angiv derefter venligst evt. forberedelsesudgifter i tabel 2.1</t>
    </r>
  </si>
  <si>
    <r>
      <t xml:space="preserve">2.6  Teilnahme pro Teilziel lt. Budget| 
       </t>
    </r>
    <r>
      <rPr>
        <b/>
        <sz val="12"/>
        <color rgb="FF000090"/>
        <rFont val="Calibri"/>
        <family val="2"/>
        <scheme val="minor"/>
      </rPr>
      <t>Deltagelse pr. delmål ifl. budget</t>
    </r>
  </si>
  <si>
    <r>
      <rPr>
        <b/>
        <sz val="12"/>
        <rFont val="Calibri"/>
        <family val="2"/>
        <scheme val="minor"/>
      </rPr>
      <t xml:space="preserve">3.2.2  Personalkosten - Restlaufzeit | </t>
    </r>
    <r>
      <rPr>
        <b/>
        <sz val="12"/>
        <color rgb="FF003399"/>
        <rFont val="Calibri"/>
        <family val="2"/>
        <scheme val="minor"/>
      </rPr>
      <t>Personaleudgifter - opfølgningsperiode</t>
    </r>
    <r>
      <rPr>
        <b/>
        <sz val="10"/>
        <color rgb="FF003399"/>
        <rFont val="Calibri"/>
        <family val="2"/>
        <scheme val="minor"/>
      </rPr>
      <t xml:space="preserve">
</t>
    </r>
    <r>
      <rPr>
        <b/>
        <sz val="10"/>
        <rFont val="Calibri"/>
        <family val="2"/>
        <scheme val="minor"/>
      </rPr>
      <t xml:space="preserve">Wie 3.2.1, bitte tragen Sie hier die Vollzeitstellen für jede der drei Leistungsgruppen in der Nachlaufzeit ein | </t>
    </r>
    <r>
      <rPr>
        <b/>
        <sz val="10"/>
        <color rgb="FF003399"/>
        <rFont val="Calibri"/>
        <family val="2"/>
        <scheme val="minor"/>
      </rPr>
      <t xml:space="preserve">Ligesom 3.2.1, indtast venligst antal fuldtidsstillinger pr. funktionsgruppe i opfølgningsperioden
</t>
    </r>
    <r>
      <rPr>
        <b/>
        <sz val="10"/>
        <rFont val="Calibri"/>
        <family val="2"/>
        <scheme val="minor"/>
      </rPr>
      <t/>
    </r>
  </si>
  <si>
    <r>
      <rPr>
        <b/>
        <sz val="12"/>
        <rFont val="Calibri"/>
        <family val="2"/>
        <scheme val="minor"/>
      </rPr>
      <t xml:space="preserve">4.2.2  Personalkosten - Restlaufzeit | </t>
    </r>
    <r>
      <rPr>
        <b/>
        <sz val="12"/>
        <color rgb="FF003399"/>
        <rFont val="Calibri"/>
        <family val="2"/>
        <scheme val="minor"/>
      </rPr>
      <t>Personaleudgifter - opfølgningsperiode</t>
    </r>
    <r>
      <rPr>
        <b/>
        <sz val="10"/>
        <color rgb="FF003399"/>
        <rFont val="Calibri"/>
        <family val="2"/>
        <scheme val="minor"/>
      </rPr>
      <t xml:space="preserve">
</t>
    </r>
    <r>
      <rPr>
        <b/>
        <sz val="10"/>
        <rFont val="Calibri"/>
        <family val="2"/>
        <scheme val="minor"/>
      </rPr>
      <t xml:space="preserve">Wie 4.2.1, bitte tragen Sie hier die Vollzeitstellen für jede der drei Leistungsgruppen in der Nachlaufzeit ein | </t>
    </r>
    <r>
      <rPr>
        <b/>
        <sz val="10"/>
        <color rgb="FF003399"/>
        <rFont val="Calibri"/>
        <family val="2"/>
        <scheme val="minor"/>
      </rPr>
      <t xml:space="preserve">Ligesom 4.2.1, indtast venligst antal fuldtidsstillinger pr. funktionsgruppe i opfølgningsperioden
</t>
    </r>
    <r>
      <rPr>
        <b/>
        <sz val="10"/>
        <rFont val="Calibri"/>
        <family val="2"/>
        <scheme val="minor"/>
      </rPr>
      <t/>
    </r>
  </si>
  <si>
    <r>
      <rPr>
        <b/>
        <sz val="12"/>
        <rFont val="Calibri"/>
        <family val="2"/>
        <scheme val="minor"/>
      </rPr>
      <t xml:space="preserve">5.2.2  Personalkosten - Restlaufzeit | </t>
    </r>
    <r>
      <rPr>
        <b/>
        <sz val="12"/>
        <color rgb="FF003399"/>
        <rFont val="Calibri"/>
        <family val="2"/>
        <scheme val="minor"/>
      </rPr>
      <t>Personaleudgifter - opfølgningsperiode</t>
    </r>
    <r>
      <rPr>
        <b/>
        <sz val="10"/>
        <color rgb="FF003399"/>
        <rFont val="Calibri"/>
        <family val="2"/>
        <scheme val="minor"/>
      </rPr>
      <t xml:space="preserve">
</t>
    </r>
    <r>
      <rPr>
        <b/>
        <sz val="10"/>
        <rFont val="Calibri"/>
        <family val="2"/>
        <scheme val="minor"/>
      </rPr>
      <t xml:space="preserve">Wie 5.2.1, bitte tragen Sie hier die Vollzeitstellen für jede der drei Leistungsgruppen in der Nachlaufzeit ein | </t>
    </r>
    <r>
      <rPr>
        <b/>
        <sz val="10"/>
        <color rgb="FF003399"/>
        <rFont val="Calibri"/>
        <family val="2"/>
        <scheme val="minor"/>
      </rPr>
      <t xml:space="preserve">Ligesom 5.2.1, indtast venligst antal fuldtidsstillinger pr. funktionsgruppe i opfølgningsperioden
</t>
    </r>
    <r>
      <rPr>
        <b/>
        <sz val="10"/>
        <rFont val="Calibri"/>
        <family val="2"/>
        <scheme val="minor"/>
      </rPr>
      <t/>
    </r>
  </si>
  <si>
    <r>
      <rPr>
        <b/>
        <sz val="12"/>
        <rFont val="Calibri"/>
        <family val="2"/>
        <scheme val="minor"/>
      </rPr>
      <t xml:space="preserve">6.2.2  Personalkosten - Restlaufzeit | </t>
    </r>
    <r>
      <rPr>
        <b/>
        <sz val="12"/>
        <color rgb="FF003399"/>
        <rFont val="Calibri"/>
        <family val="2"/>
        <scheme val="minor"/>
      </rPr>
      <t>Personaleudgifter - opfølgningsperiode</t>
    </r>
    <r>
      <rPr>
        <b/>
        <sz val="10"/>
        <color rgb="FF003399"/>
        <rFont val="Calibri"/>
        <family val="2"/>
        <scheme val="minor"/>
      </rPr>
      <t xml:space="preserve">
</t>
    </r>
    <r>
      <rPr>
        <b/>
        <sz val="10"/>
        <rFont val="Calibri"/>
        <family val="2"/>
        <scheme val="minor"/>
      </rPr>
      <t xml:space="preserve">Wie 6.2.1, bitte tragen Sie hier die Vollzeitstellen für jede der drei Leistungsgruppen in der Nachlaufzeit ein | </t>
    </r>
    <r>
      <rPr>
        <b/>
        <sz val="10"/>
        <color rgb="FF003399"/>
        <rFont val="Calibri"/>
        <family val="2"/>
        <scheme val="minor"/>
      </rPr>
      <t xml:space="preserve">Ligesom 6.2.1, indtast venligst antal fuldtidsstillinger pr. funktionsgruppe i opfølgningsperioden
</t>
    </r>
    <r>
      <rPr>
        <b/>
        <sz val="10"/>
        <rFont val="Calibri"/>
        <family val="2"/>
        <scheme val="minor"/>
      </rPr>
      <t/>
    </r>
  </si>
  <si>
    <r>
      <rPr>
        <b/>
        <sz val="12"/>
        <rFont val="Calibri"/>
        <family val="2"/>
        <scheme val="minor"/>
      </rPr>
      <t xml:space="preserve">7.2.2  Personalkosten - Restlaufzeit | </t>
    </r>
    <r>
      <rPr>
        <b/>
        <sz val="12"/>
        <color rgb="FF003399"/>
        <rFont val="Calibri"/>
        <family val="2"/>
        <scheme val="minor"/>
      </rPr>
      <t>Personaleudgifter - opfølgningsperiode</t>
    </r>
    <r>
      <rPr>
        <b/>
        <sz val="10"/>
        <color rgb="FF003399"/>
        <rFont val="Calibri"/>
        <family val="2"/>
        <scheme val="minor"/>
      </rPr>
      <t xml:space="preserve">
</t>
    </r>
    <r>
      <rPr>
        <b/>
        <sz val="10"/>
        <rFont val="Calibri"/>
        <family val="2"/>
        <scheme val="minor"/>
      </rPr>
      <t xml:space="preserve">Wie 7.2.1, bitte tragen Sie hier die Vollzeitstellen für jede der drei Leistungsgruppen in der Nachlaufzeit ein | </t>
    </r>
    <r>
      <rPr>
        <b/>
        <sz val="10"/>
        <color rgb="FF003399"/>
        <rFont val="Calibri"/>
        <family val="2"/>
        <scheme val="minor"/>
      </rPr>
      <t xml:space="preserve">Ligesom 7.2.1, indtast venligst antal fuldtidsstillinger pr. funktionsgruppe i opfølgningsperioden
</t>
    </r>
  </si>
  <si>
    <r>
      <rPr>
        <b/>
        <sz val="12"/>
        <rFont val="Calibri"/>
        <family val="2"/>
        <scheme val="minor"/>
      </rPr>
      <t xml:space="preserve">8.2.2  Personalkosten - Restlaufzeit | </t>
    </r>
    <r>
      <rPr>
        <b/>
        <sz val="12"/>
        <color rgb="FF003399"/>
        <rFont val="Calibri"/>
        <family val="2"/>
        <scheme val="minor"/>
      </rPr>
      <t>Personaleudgifter - opfølgningsperiode</t>
    </r>
    <r>
      <rPr>
        <b/>
        <sz val="10"/>
        <color rgb="FF003399"/>
        <rFont val="Calibri"/>
        <family val="2"/>
        <scheme val="minor"/>
      </rPr>
      <t xml:space="preserve">
</t>
    </r>
    <r>
      <rPr>
        <b/>
        <sz val="10"/>
        <rFont val="Calibri"/>
        <family val="2"/>
        <scheme val="minor"/>
      </rPr>
      <t xml:space="preserve">Wie 8.2.1, bitte tragen Sie hier die Vollzeitstellen für jede der drei Leistungsgruppen in der Nachlaufzeit ein | </t>
    </r>
    <r>
      <rPr>
        <b/>
        <sz val="10"/>
        <color rgb="FF003399"/>
        <rFont val="Calibri"/>
        <family val="2"/>
        <scheme val="minor"/>
      </rPr>
      <t xml:space="preserve">Ligesom 8.2.1, indtast venligst antal fuldtidsstillinger pr. funktionsgruppe i opfølgningsperioden
</t>
    </r>
  </si>
  <si>
    <r>
      <rPr>
        <b/>
        <sz val="12"/>
        <rFont val="Calibri"/>
        <family val="2"/>
        <scheme val="minor"/>
      </rPr>
      <t xml:space="preserve">9.2.2  Personalkosten - Restlaufzeit | </t>
    </r>
    <r>
      <rPr>
        <b/>
        <sz val="12"/>
        <color rgb="FF003399"/>
        <rFont val="Calibri"/>
        <family val="2"/>
        <scheme val="minor"/>
      </rPr>
      <t>Personaleudgifter - opfølgningsperiode</t>
    </r>
    <r>
      <rPr>
        <b/>
        <sz val="10"/>
        <color rgb="FF003399"/>
        <rFont val="Calibri"/>
        <family val="2"/>
        <scheme val="minor"/>
      </rPr>
      <t xml:space="preserve">
</t>
    </r>
    <r>
      <rPr>
        <b/>
        <sz val="10"/>
        <rFont val="Calibri"/>
        <family val="2"/>
        <scheme val="minor"/>
      </rPr>
      <t xml:space="preserve">Wie 9.2.1, bitte tragen Sie hier die Vollzeitstellen für jede der drei Leistungsgruppen in der Nachlaufzeit ein | </t>
    </r>
    <r>
      <rPr>
        <b/>
        <sz val="10"/>
        <color rgb="FF003399"/>
        <rFont val="Calibri"/>
        <family val="2"/>
        <scheme val="minor"/>
      </rPr>
      <t xml:space="preserve">Ligesom 9.2.1, indtast venligst antal fuldtidsstillinger pr. funktionsgruppe i opfølgningsperioden
</t>
    </r>
    <r>
      <rPr>
        <b/>
        <sz val="10"/>
        <rFont val="Calibri"/>
        <family val="2"/>
        <scheme val="minor"/>
      </rPr>
      <t/>
    </r>
  </si>
  <si>
    <r>
      <rPr>
        <b/>
        <sz val="12"/>
        <rFont val="Calibri"/>
        <family val="2"/>
        <scheme val="minor"/>
      </rPr>
      <t xml:space="preserve">10.2.2  Personalkosten - Restlaufzeit | </t>
    </r>
    <r>
      <rPr>
        <b/>
        <sz val="12"/>
        <color rgb="FF003399"/>
        <rFont val="Calibri"/>
        <family val="2"/>
        <scheme val="minor"/>
      </rPr>
      <t>Personaleudgifter - opfølgningsperiode</t>
    </r>
    <r>
      <rPr>
        <b/>
        <sz val="10"/>
        <color rgb="FF003399"/>
        <rFont val="Calibri"/>
        <family val="2"/>
        <scheme val="minor"/>
      </rPr>
      <t xml:space="preserve">
</t>
    </r>
    <r>
      <rPr>
        <b/>
        <sz val="10"/>
        <rFont val="Calibri"/>
        <family val="2"/>
        <scheme val="minor"/>
      </rPr>
      <t xml:space="preserve">Wie 10.2.1, bitte tragen Sie hier die Vollzeitstellen für jede der drei Leistungsgruppen in der Nachlaufzeit ein | </t>
    </r>
    <r>
      <rPr>
        <b/>
        <sz val="10"/>
        <color rgb="FF003399"/>
        <rFont val="Calibri"/>
        <family val="2"/>
        <scheme val="minor"/>
      </rPr>
      <t xml:space="preserve">Ligesom 10.2.1, indtast venligst antal fuldtidsstillinger pr. funktionsgruppe i opfølgningsperioden
</t>
    </r>
    <r>
      <rPr>
        <b/>
        <sz val="10"/>
        <rFont val="Calibri"/>
        <family val="2"/>
        <scheme val="minor"/>
      </rPr>
      <t/>
    </r>
  </si>
  <si>
    <r>
      <rPr>
        <b/>
        <sz val="12"/>
        <rFont val="Calibri"/>
        <family val="2"/>
        <scheme val="minor"/>
      </rPr>
      <t xml:space="preserve">11.2.2  Personalkosten - Restlaufzeit | </t>
    </r>
    <r>
      <rPr>
        <b/>
        <sz val="12"/>
        <color rgb="FF003399"/>
        <rFont val="Calibri"/>
        <family val="2"/>
        <scheme val="minor"/>
      </rPr>
      <t>Personaleudgifter - opfølgningsperiode</t>
    </r>
    <r>
      <rPr>
        <b/>
        <sz val="10"/>
        <color rgb="FF003399"/>
        <rFont val="Calibri"/>
        <family val="2"/>
        <scheme val="minor"/>
      </rPr>
      <t xml:space="preserve">
</t>
    </r>
    <r>
      <rPr>
        <b/>
        <sz val="10"/>
        <rFont val="Calibri"/>
        <family val="2"/>
        <scheme val="minor"/>
      </rPr>
      <t xml:space="preserve">Wie 11.2.1, bitte tragen Sie hier die Vollzeitstellen für jede der drei Leistungsgruppen in der Nachlaufzeit ein | </t>
    </r>
    <r>
      <rPr>
        <b/>
        <sz val="10"/>
        <color rgb="FF003399"/>
        <rFont val="Calibri"/>
        <family val="2"/>
        <scheme val="minor"/>
      </rPr>
      <t xml:space="preserve">Ligesom 11.2.1, indtast venligst antal fuldtidsstillinger pr. funktionsgruppe i opfølgningsperioden
</t>
    </r>
    <r>
      <rPr>
        <b/>
        <sz val="10"/>
        <rFont val="Calibri"/>
        <family val="2"/>
        <scheme val="minor"/>
      </rPr>
      <t/>
    </r>
  </si>
  <si>
    <r>
      <rPr>
        <b/>
        <sz val="12"/>
        <rFont val="Calibri"/>
        <family val="2"/>
        <scheme val="minor"/>
      </rPr>
      <t xml:space="preserve">12.2.2  Personalkosten - Restlaufzeit | </t>
    </r>
    <r>
      <rPr>
        <b/>
        <sz val="12"/>
        <color rgb="FF003399"/>
        <rFont val="Calibri"/>
        <family val="2"/>
        <scheme val="minor"/>
      </rPr>
      <t>Personaleudgifter - opfølgningsperiode</t>
    </r>
    <r>
      <rPr>
        <b/>
        <sz val="10"/>
        <color rgb="FF003399"/>
        <rFont val="Calibri"/>
        <family val="2"/>
        <scheme val="minor"/>
      </rPr>
      <t xml:space="preserve">
</t>
    </r>
    <r>
      <rPr>
        <b/>
        <sz val="10"/>
        <rFont val="Calibri"/>
        <family val="2"/>
        <scheme val="minor"/>
      </rPr>
      <t xml:space="preserve">Wie 12.2.1, bitte tragen Sie hier die Vollzeitstellen für jede der drei Leistungsgruppen in der Nachlaufzeit ein | </t>
    </r>
    <r>
      <rPr>
        <b/>
        <sz val="10"/>
        <color rgb="FF003399"/>
        <rFont val="Calibri"/>
        <family val="2"/>
        <scheme val="minor"/>
      </rPr>
      <t xml:space="preserve">Ligesom 12.2.1, indtast venligst antal fuldtidsstillinger pr. funktionsgruppe i opfølgningsperioden
</t>
    </r>
    <r>
      <rPr>
        <b/>
        <sz val="10"/>
        <rFont val="Calibri"/>
        <family val="2"/>
        <scheme val="minor"/>
      </rPr>
      <t/>
    </r>
  </si>
  <si>
    <r>
      <rPr>
        <b/>
        <sz val="12"/>
        <rFont val="Calibri"/>
        <family val="2"/>
        <scheme val="minor"/>
      </rPr>
      <t xml:space="preserve">13.2.2  Personalkosten - Restlaufzeit | </t>
    </r>
    <r>
      <rPr>
        <b/>
        <sz val="12"/>
        <color rgb="FF003399"/>
        <rFont val="Calibri"/>
        <family val="2"/>
        <scheme val="minor"/>
      </rPr>
      <t>Personaleudgifter - opfølgningsperiode</t>
    </r>
    <r>
      <rPr>
        <b/>
        <sz val="10"/>
        <color rgb="FF003399"/>
        <rFont val="Calibri"/>
        <family val="2"/>
        <scheme val="minor"/>
      </rPr>
      <t xml:space="preserve">
</t>
    </r>
    <r>
      <rPr>
        <b/>
        <sz val="10"/>
        <rFont val="Calibri"/>
        <family val="2"/>
        <scheme val="minor"/>
      </rPr>
      <t xml:space="preserve">Wie 13.2.1, bitte tragen Sie hier die Vollzeitstellen für jede der drei Leistungsgruppen in der Nachlaufzeit ein | </t>
    </r>
    <r>
      <rPr>
        <b/>
        <sz val="10"/>
        <color rgb="FF003399"/>
        <rFont val="Calibri"/>
        <family val="2"/>
        <scheme val="minor"/>
      </rPr>
      <t xml:space="preserve">Ligesom 13.2.1, indtast venligst antal fuldtidsstillinger pr. funktionsgruppe i opfølgningsperioden
</t>
    </r>
    <r>
      <rPr>
        <b/>
        <sz val="10"/>
        <rFont val="Calibri"/>
        <family val="2"/>
        <scheme val="minor"/>
      </rPr>
      <t/>
    </r>
  </si>
  <si>
    <r>
      <rPr>
        <b/>
        <sz val="12"/>
        <rFont val="Calibri"/>
        <family val="2"/>
        <scheme val="minor"/>
      </rPr>
      <t xml:space="preserve">14.2.2  Personalkosten - Restlaufzeit | </t>
    </r>
    <r>
      <rPr>
        <b/>
        <sz val="12"/>
        <color rgb="FF003399"/>
        <rFont val="Calibri"/>
        <family val="2"/>
        <scheme val="minor"/>
      </rPr>
      <t>Personaleudgifter - opfølgningsperiode</t>
    </r>
    <r>
      <rPr>
        <b/>
        <sz val="10"/>
        <color rgb="FF003399"/>
        <rFont val="Calibri"/>
        <family val="2"/>
        <scheme val="minor"/>
      </rPr>
      <t xml:space="preserve">
</t>
    </r>
    <r>
      <rPr>
        <b/>
        <sz val="10"/>
        <rFont val="Calibri"/>
        <family val="2"/>
        <scheme val="minor"/>
      </rPr>
      <t xml:space="preserve">Wie 14.2.1, bitte tragen Sie hier die Vollzeitstellen für jede der drei Leistungsgruppen in der Nachlaufzeit ein | </t>
    </r>
    <r>
      <rPr>
        <b/>
        <sz val="10"/>
        <color rgb="FF003399"/>
        <rFont val="Calibri"/>
        <family val="2"/>
        <scheme val="minor"/>
      </rPr>
      <t xml:space="preserve">Ligesom 14.2.1, indtast venligst antal fuldtidsstillinger pr. funktionsgruppe i opfølgningsperioden
</t>
    </r>
    <r>
      <rPr>
        <b/>
        <sz val="10"/>
        <rFont val="Calibri"/>
        <family val="2"/>
        <scheme val="minor"/>
      </rPr>
      <t/>
    </r>
  </si>
  <si>
    <r>
      <rPr>
        <b/>
        <sz val="12"/>
        <rFont val="Calibri"/>
        <family val="2"/>
        <scheme val="minor"/>
      </rPr>
      <t xml:space="preserve">15.2.2  Personalkosten - Restlaufzeit | </t>
    </r>
    <r>
      <rPr>
        <b/>
        <sz val="12"/>
        <color rgb="FF003399"/>
        <rFont val="Calibri"/>
        <family val="2"/>
        <scheme val="minor"/>
      </rPr>
      <t>Personaleudgifter - opfølgningsperiode</t>
    </r>
    <r>
      <rPr>
        <b/>
        <sz val="10"/>
        <color rgb="FF003399"/>
        <rFont val="Calibri"/>
        <family val="2"/>
        <scheme val="minor"/>
      </rPr>
      <t xml:space="preserve">
</t>
    </r>
    <r>
      <rPr>
        <b/>
        <sz val="10"/>
        <rFont val="Calibri"/>
        <family val="2"/>
        <scheme val="minor"/>
      </rPr>
      <t xml:space="preserve">Wie 15.2.1, bitte tragen Sie hier die Vollzeitstellen für jede der drei Leistungsgruppen in der Nachlaufzeit ein | </t>
    </r>
    <r>
      <rPr>
        <b/>
        <sz val="10"/>
        <color rgb="FF003399"/>
        <rFont val="Calibri"/>
        <family val="2"/>
        <scheme val="minor"/>
      </rPr>
      <t xml:space="preserve">Ligesom 15.2.1, indtast venligst antal fuldtidsstillinger pr. funktionsgruppe i opfølgningsperioden
</t>
    </r>
    <r>
      <rPr>
        <b/>
        <sz val="10"/>
        <rFont val="Calibri"/>
        <family val="2"/>
        <scheme val="minor"/>
      </rPr>
      <t/>
    </r>
  </si>
  <si>
    <r>
      <rPr>
        <b/>
        <sz val="12"/>
        <rFont val="Calibri"/>
        <family val="2"/>
        <scheme val="minor"/>
      </rPr>
      <t xml:space="preserve">16.2.2  Personalkosten - Restlaufzeit | </t>
    </r>
    <r>
      <rPr>
        <b/>
        <sz val="12"/>
        <color rgb="FF003399"/>
        <rFont val="Calibri"/>
        <family val="2"/>
        <scheme val="minor"/>
      </rPr>
      <t>Personaleudgifter - opfølgningsperiode</t>
    </r>
    <r>
      <rPr>
        <b/>
        <sz val="10"/>
        <color rgb="FF003399"/>
        <rFont val="Calibri"/>
        <family val="2"/>
        <scheme val="minor"/>
      </rPr>
      <t xml:space="preserve">
</t>
    </r>
    <r>
      <rPr>
        <b/>
        <sz val="10"/>
        <rFont val="Calibri"/>
        <family val="2"/>
        <scheme val="minor"/>
      </rPr>
      <t xml:space="preserve">Wie 16.2.1, bitte tragen Sie hier die Vollzeitstellen für jede der drei Leistungsgruppen in der Nachlaufzeit ein | </t>
    </r>
    <r>
      <rPr>
        <b/>
        <sz val="10"/>
        <color rgb="FF003399"/>
        <rFont val="Calibri"/>
        <family val="2"/>
        <scheme val="minor"/>
      </rPr>
      <t xml:space="preserve">Ligesom 16.2.1, indtast venligst antal fuldtidsstillinger pr. funktionsgruppe i opfølgningsperioden
</t>
    </r>
    <r>
      <rPr>
        <b/>
        <sz val="10"/>
        <rFont val="Calibri"/>
        <family val="2"/>
        <scheme val="minor"/>
      </rPr>
      <t/>
    </r>
  </si>
  <si>
    <r>
      <rPr>
        <b/>
        <sz val="12"/>
        <rFont val="Calibri"/>
        <family val="2"/>
        <scheme val="minor"/>
      </rPr>
      <t xml:space="preserve">17.2.2  Personalkosten - Restlaufzeit | </t>
    </r>
    <r>
      <rPr>
        <b/>
        <sz val="12"/>
        <color rgb="FF003399"/>
        <rFont val="Calibri"/>
        <family val="2"/>
        <scheme val="minor"/>
      </rPr>
      <t>Personaleudgifter - opfølgningsperiode</t>
    </r>
    <r>
      <rPr>
        <b/>
        <sz val="10"/>
        <color rgb="FF003399"/>
        <rFont val="Calibri"/>
        <family val="2"/>
        <scheme val="minor"/>
      </rPr>
      <t xml:space="preserve">
</t>
    </r>
    <r>
      <rPr>
        <b/>
        <sz val="10"/>
        <rFont val="Calibri"/>
        <family val="2"/>
        <scheme val="minor"/>
      </rPr>
      <t xml:space="preserve">Wie 17.2.1, bitte tragen Sie hier die Vollzeitstellen für jede der drei Leistungsgruppen in der Nachlaufzeit ein | </t>
    </r>
    <r>
      <rPr>
        <b/>
        <sz val="10"/>
        <color rgb="FF003399"/>
        <rFont val="Calibri"/>
        <family val="2"/>
        <scheme val="minor"/>
      </rPr>
      <t xml:space="preserve">Ligesom 17.2.1, indtast venligst antal fuldtidsstillinger pr. funktionsgruppe i opfølgningsperioden
</t>
    </r>
    <r>
      <rPr>
        <b/>
        <sz val="10"/>
        <rFont val="Calibri"/>
        <family val="2"/>
        <scheme val="minor"/>
      </rPr>
      <t/>
    </r>
  </si>
  <si>
    <t>!</t>
  </si>
  <si>
    <r>
      <t xml:space="preserve">Bitte beachten Sie: Das Budgetformular enthält Rundungen. Bei der späteren Auszahlung kann es daher in der Zuschusssumme zu geringfügigen Abweichungen kommen | </t>
    </r>
    <r>
      <rPr>
        <b/>
        <sz val="12"/>
        <color rgb="FF003399"/>
        <rFont val="Calibri"/>
        <family val="2"/>
        <scheme val="minor"/>
      </rPr>
      <t>Bemærk venligst: Budgetformularen indeholder afrundinger. Ved senere udbetaling kan der derfor forekomme mindre afvigelser i tilskudsbeløbet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</si>
</sst>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 #,##0.00\ &quot;€&quot;_-;\-* #,##0.00\ &quot;€&quot;_-;_-* &quot;-&quot;??\ &quot;€&quot;_-;_-@_-"/>
    <numFmt numFmtId="43" formatCode="_-* #,##0.00_-;\-* #,##0.00_-;_-* &quot;-&quot;??_-;_-@_-"/>
    <numFmt numFmtId="164" formatCode="_ * #,##0.00_ ;_ * \-#,##0.00_ ;_ * &quot;-&quot;??_ ;_ @_ "/>
    <numFmt numFmtId="165" formatCode="_(* #,##0.00_);_(* \(#,##0.00\);_(* &quot;-&quot;??_);_(@_)"/>
    <numFmt numFmtId="166" formatCode="_(* #,##0_);_(* \(#,##0\);_(* &quot;-&quot;??_);_(@_)"/>
    <numFmt numFmtId="167" formatCode="0.0000%"/>
    <numFmt numFmtId="168" formatCode="0.000000%"/>
    <numFmt numFmtId="169" formatCode="#,##0.00_ ;\-#,##0.00\ "/>
  </numFmts>
  <fonts count="55" x14ac:knownFonts="1">
    <font>
      <sz val="11"/>
      <color theme="1"/>
      <name val="Calibri"/>
      <family val="2"/>
      <scheme val="minor"/>
    </font>
    <font>
      <sz val="11"/>
      <color indexed="8"/>
      <name val="Calibri"/>
      <family val="2"/>
    </font>
    <font>
      <sz val="10"/>
      <name val="Arial"/>
      <family val="2"/>
    </font>
    <font>
      <sz val="11"/>
      <color indexed="8"/>
      <name val="Calibri"/>
      <family val="2"/>
    </font>
    <font>
      <sz val="11"/>
      <color indexed="9"/>
      <name val="Calibri"/>
      <family val="2"/>
    </font>
    <font>
      <sz val="11"/>
      <color indexed="8"/>
      <name val="Calibri"/>
      <family val="2"/>
    </font>
    <font>
      <sz val="11"/>
      <color indexed="17"/>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14"/>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8"/>
      <name val="Calibri"/>
      <family val="2"/>
    </font>
    <font>
      <sz val="11"/>
      <color indexed="8"/>
      <name val="Calibri"/>
      <family val="2"/>
      <scheme val="minor"/>
    </font>
    <font>
      <b/>
      <sz val="11"/>
      <name val="Calibri"/>
      <family val="2"/>
      <scheme val="minor"/>
    </font>
    <font>
      <sz val="11"/>
      <name val="Calibri"/>
      <family val="2"/>
      <scheme val="minor"/>
    </font>
    <font>
      <i/>
      <sz val="11"/>
      <color indexed="23"/>
      <name val="Calibri"/>
      <family val="2"/>
      <scheme val="minor"/>
    </font>
    <font>
      <b/>
      <sz val="11"/>
      <color indexed="8"/>
      <name val="Calibri"/>
      <family val="2"/>
      <scheme val="minor"/>
    </font>
    <font>
      <sz val="11"/>
      <color theme="1"/>
      <name val="Calibri"/>
      <family val="2"/>
      <scheme val="minor"/>
    </font>
    <font>
      <sz val="10"/>
      <name val="Calibri"/>
      <family val="2"/>
      <scheme val="minor"/>
    </font>
    <font>
      <b/>
      <sz val="11"/>
      <color rgb="FF000090"/>
      <name val="Calibri"/>
      <family val="2"/>
      <scheme val="minor"/>
    </font>
    <font>
      <b/>
      <sz val="11"/>
      <color indexed="18"/>
      <name val="Calibri"/>
      <family val="2"/>
      <scheme val="minor"/>
    </font>
    <font>
      <sz val="11"/>
      <color rgb="FF003399"/>
      <name val="Calibri"/>
      <family val="2"/>
      <scheme val="minor"/>
    </font>
    <font>
      <b/>
      <sz val="11"/>
      <color rgb="FF003399"/>
      <name val="Calibri"/>
      <family val="2"/>
      <scheme val="minor"/>
    </font>
    <font>
      <b/>
      <sz val="11"/>
      <color theme="1"/>
      <name val="Calibri"/>
      <family val="2"/>
      <scheme val="minor"/>
    </font>
    <font>
      <b/>
      <sz val="10"/>
      <name val="Calibri"/>
      <family val="2"/>
      <scheme val="minor"/>
    </font>
    <font>
      <b/>
      <sz val="10"/>
      <color rgb="FF000090"/>
      <name val="Calibri"/>
      <family val="2"/>
      <scheme val="minor"/>
    </font>
    <font>
      <sz val="10"/>
      <color rgb="FF000090"/>
      <name val="Calibri"/>
      <family val="2"/>
      <scheme val="minor"/>
    </font>
    <font>
      <b/>
      <sz val="10"/>
      <color rgb="FF003399"/>
      <name val="Calibri"/>
      <family val="2"/>
      <scheme val="minor"/>
    </font>
    <font>
      <sz val="10"/>
      <color rgb="FF003399"/>
      <name val="Calibri"/>
      <family val="2"/>
      <scheme val="minor"/>
    </font>
    <font>
      <sz val="10"/>
      <color theme="1"/>
      <name val="Calibri"/>
      <family val="2"/>
      <scheme val="minor"/>
    </font>
    <font>
      <b/>
      <sz val="12"/>
      <name val="Calibri"/>
      <family val="2"/>
      <scheme val="minor"/>
    </font>
    <font>
      <b/>
      <sz val="12"/>
      <color rgb="FF003399"/>
      <name val="Calibri"/>
      <family val="2"/>
      <scheme val="minor"/>
    </font>
    <font>
      <sz val="11"/>
      <color rgb="FF000090"/>
      <name val="Calibri"/>
      <family val="2"/>
      <scheme val="minor"/>
    </font>
    <font>
      <b/>
      <sz val="12"/>
      <color rgb="FF000090"/>
      <name val="Calibri"/>
      <family val="2"/>
      <scheme val="minor"/>
    </font>
    <font>
      <b/>
      <u/>
      <sz val="14"/>
      <color theme="1"/>
      <name val="Arial Black"/>
      <family val="2"/>
    </font>
    <font>
      <b/>
      <u/>
      <sz val="14"/>
      <color rgb="FF003399"/>
      <name val="Arial Black"/>
      <family val="2"/>
    </font>
    <font>
      <b/>
      <sz val="14"/>
      <name val="Calibri"/>
      <family val="2"/>
      <scheme val="minor"/>
    </font>
    <font>
      <b/>
      <sz val="36"/>
      <color theme="1"/>
      <name val="Calibri"/>
      <family val="2"/>
      <scheme val="minor"/>
    </font>
    <font>
      <b/>
      <sz val="12"/>
      <color theme="1"/>
      <name val="Calibri"/>
      <family val="2"/>
      <scheme val="minor"/>
    </font>
    <font>
      <b/>
      <sz val="72"/>
      <name val="Calibri"/>
      <family val="2"/>
      <scheme val="minor"/>
    </font>
    <font>
      <sz val="14"/>
      <name val="Calibri"/>
      <family val="2"/>
      <scheme val="minor"/>
    </font>
    <font>
      <b/>
      <sz val="14"/>
      <color rgb="FF003399"/>
      <name val="Calibri"/>
      <family val="2"/>
      <scheme val="minor"/>
    </font>
    <font>
      <sz val="14"/>
      <color rgb="FF003399"/>
      <name val="Calibri"/>
      <family val="2"/>
      <scheme val="minor"/>
    </font>
    <font>
      <b/>
      <i/>
      <sz val="11"/>
      <name val="Calibri"/>
      <family val="2"/>
      <scheme val="minor"/>
    </font>
    <font>
      <b/>
      <i/>
      <sz val="11"/>
      <color rgb="FF003399"/>
      <name val="Calibri"/>
      <family val="2"/>
      <scheme val="minor"/>
    </font>
    <font>
      <b/>
      <sz val="10"/>
      <color theme="0"/>
      <name val="Arial"/>
      <family val="2"/>
    </font>
  </fonts>
  <fills count="30">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19"/>
      </patternFill>
    </fill>
    <fill>
      <patternFill patternType="solid">
        <fgColor indexed="54"/>
      </patternFill>
    </fill>
    <fill>
      <patternFill patternType="solid">
        <fgColor indexed="53"/>
      </patternFill>
    </fill>
    <fill>
      <patternFill patternType="solid">
        <fgColor indexed="42"/>
      </patternFill>
    </fill>
    <fill>
      <patternFill patternType="solid">
        <fgColor indexed="55"/>
      </patternFill>
    </fill>
    <fill>
      <patternFill patternType="solid">
        <fgColor indexed="45"/>
      </patternFill>
    </fill>
    <fill>
      <patternFill patternType="solid">
        <fgColor indexed="22"/>
        <bgColor indexed="64"/>
      </patternFill>
    </fill>
    <fill>
      <patternFill patternType="solid">
        <fgColor indexed="9"/>
        <bgColor indexed="64"/>
      </patternFill>
    </fill>
    <fill>
      <patternFill patternType="solid">
        <fgColor rgb="FFC0C0C0"/>
        <bgColor indexed="64"/>
      </patternFill>
    </fill>
    <fill>
      <patternFill patternType="solid">
        <fgColor rgb="FFB9D9EB"/>
        <bgColor indexed="26"/>
      </patternFill>
    </fill>
    <fill>
      <patternFill patternType="solid">
        <fgColor rgb="FFB9D9EB"/>
        <bgColor indexed="64"/>
      </patternFill>
    </fill>
    <fill>
      <patternFill patternType="solid">
        <fgColor theme="0"/>
        <bgColor indexed="64"/>
      </patternFill>
    </fill>
    <fill>
      <patternFill patternType="solid">
        <fgColor theme="0" tint="-4.9989318521683403E-2"/>
        <bgColor indexed="64"/>
      </patternFill>
    </fill>
    <fill>
      <patternFill patternType="solid">
        <fgColor theme="0"/>
        <bgColor indexed="26"/>
      </patternFill>
    </fill>
    <fill>
      <patternFill patternType="solid">
        <fgColor rgb="FF92D05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003399"/>
        <bgColor indexed="64"/>
      </patternFill>
    </fill>
    <fill>
      <patternFill patternType="solid">
        <fgColor theme="7"/>
        <bgColor indexed="64"/>
      </patternFill>
    </fill>
  </fills>
  <borders count="76">
    <border>
      <left/>
      <right/>
      <top/>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64"/>
      </right>
      <top/>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right/>
      <top style="medium">
        <color indexed="64"/>
      </top>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top style="thin">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s>
  <cellStyleXfs count="69">
    <xf numFmtId="0" fontId="0" fillId="0" borderId="0"/>
    <xf numFmtId="164" fontId="5" fillId="0" borderId="0" applyFont="0" applyFill="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4" fillId="10"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6" borderId="0" applyNumberFormat="0" applyBorder="0" applyAlignment="0" applyProtection="0"/>
    <xf numFmtId="0" fontId="4" fillId="10" borderId="0" applyNumberFormat="0" applyBorder="0" applyAlignment="0" applyProtection="0"/>
    <xf numFmtId="0" fontId="4" fillId="3" borderId="0" applyNumberFormat="0" applyBorder="0" applyAlignment="0" applyProtection="0"/>
    <xf numFmtId="0" fontId="4" fillId="10"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6" borderId="0" applyNumberFormat="0" applyBorder="0" applyAlignment="0" applyProtection="0"/>
    <xf numFmtId="0" fontId="4" fillId="10" borderId="0" applyNumberFormat="0" applyBorder="0" applyAlignment="0" applyProtection="0"/>
    <xf numFmtId="0" fontId="4" fillId="3"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8" fillId="2" borderId="1" applyNumberFormat="0" applyAlignment="0" applyProtection="0"/>
    <xf numFmtId="0" fontId="9" fillId="2" borderId="3" applyNumberFormat="0" applyAlignment="0" applyProtection="0"/>
    <xf numFmtId="165" fontId="2" fillId="0" borderId="0" applyFont="0" applyFill="0" applyBorder="0" applyAlignment="0" applyProtection="0"/>
    <xf numFmtId="0" fontId="7" fillId="3" borderId="3" applyNumberFormat="0" applyAlignment="0" applyProtection="0"/>
    <xf numFmtId="0" fontId="14" fillId="0" borderId="4" applyNumberFormat="0" applyFill="0" applyAlignment="0" applyProtection="0"/>
    <xf numFmtId="0" fontId="13" fillId="0" borderId="0" applyNumberFormat="0" applyFill="0" applyBorder="0" applyAlignment="0" applyProtection="0"/>
    <xf numFmtId="0" fontId="6" fillId="14" borderId="0" applyNumberFormat="0" applyBorder="0" applyAlignment="0" applyProtection="0"/>
    <xf numFmtId="0" fontId="2" fillId="0" borderId="0"/>
    <xf numFmtId="0" fontId="2" fillId="0" borderId="0"/>
    <xf numFmtId="0" fontId="2" fillId="4" borderId="2" applyNumberFormat="0" applyFont="0" applyAlignment="0" applyProtection="0"/>
    <xf numFmtId="9" fontId="20" fillId="0" borderId="0" applyFont="0" applyFill="0" applyBorder="0" applyAlignment="0" applyProtection="0"/>
    <xf numFmtId="9" fontId="2" fillId="0" borderId="0" applyFont="0" applyFill="0" applyBorder="0" applyAlignment="0" applyProtection="0"/>
    <xf numFmtId="0" fontId="15" fillId="16" borderId="0" applyNumberFormat="0" applyBorder="0" applyAlignment="0" applyProtection="0"/>
    <xf numFmtId="0" fontId="2" fillId="0" borderId="0"/>
    <xf numFmtId="0" fontId="10" fillId="0" borderId="9" applyNumberFormat="0" applyFill="0" applyAlignment="0" applyProtection="0"/>
    <xf numFmtId="0" fontId="12" fillId="0" borderId="0" applyNumberFormat="0" applyFill="0" applyBorder="0" applyAlignment="0" applyProtection="0"/>
    <xf numFmtId="0" fontId="16" fillId="0" borderId="0" applyNumberFormat="0" applyFill="0" applyBorder="0" applyAlignment="0" applyProtection="0"/>
    <xf numFmtId="0" fontId="17" fillId="0" borderId="6" applyNumberFormat="0" applyFill="0" applyAlignment="0" applyProtection="0"/>
    <xf numFmtId="0" fontId="18" fillId="0" borderId="7" applyNumberFormat="0" applyFill="0" applyAlignment="0" applyProtection="0"/>
    <xf numFmtId="0" fontId="19" fillId="0" borderId="8" applyNumberFormat="0" applyFill="0" applyAlignment="0" applyProtection="0"/>
    <xf numFmtId="0" fontId="19" fillId="0" borderId="0" applyNumberFormat="0" applyFill="0" applyBorder="0" applyAlignment="0" applyProtection="0"/>
    <xf numFmtId="0" fontId="11" fillId="15" borderId="5" applyNumberFormat="0" applyAlignment="0" applyProtection="0"/>
    <xf numFmtId="43" fontId="26" fillId="0" borderId="0" applyFont="0" applyFill="0" applyBorder="0" applyAlignment="0" applyProtection="0"/>
    <xf numFmtId="9" fontId="26" fillId="0" borderId="0" applyFont="0" applyFill="0" applyBorder="0" applyAlignment="0" applyProtection="0"/>
    <xf numFmtId="44" fontId="26" fillId="0" borderId="0" applyFont="0" applyFill="0" applyBorder="0" applyAlignment="0" applyProtection="0"/>
  </cellStyleXfs>
  <cellXfs count="696">
    <xf numFmtId="0" fontId="0" fillId="0" borderId="0" xfId="0"/>
    <xf numFmtId="14" fontId="27" fillId="21" borderId="10" xfId="57" applyNumberFormat="1" applyFont="1" applyFill="1" applyBorder="1" applyAlignment="1" applyProtection="1">
      <alignment horizontal="left" vertical="center"/>
      <protection locked="0"/>
    </xf>
    <xf numFmtId="0" fontId="0" fillId="0" borderId="0" xfId="0" applyAlignment="1"/>
    <xf numFmtId="0" fontId="27" fillId="19" borderId="37" xfId="57" applyFont="1" applyFill="1" applyBorder="1" applyAlignment="1" applyProtection="1">
      <alignment vertical="center"/>
    </xf>
    <xf numFmtId="10" fontId="22" fillId="21" borderId="25" xfId="57" applyNumberFormat="1" applyFont="1" applyFill="1" applyBorder="1" applyAlignment="1" applyProtection="1">
      <alignment horizontal="right" vertical="center" wrapText="1"/>
      <protection locked="0"/>
    </xf>
    <xf numFmtId="0" fontId="32" fillId="0" borderId="53" xfId="0" applyFont="1" applyBorder="1"/>
    <xf numFmtId="9" fontId="32" fillId="0" borderId="54" xfId="54" applyFont="1" applyBorder="1"/>
    <xf numFmtId="9" fontId="32" fillId="0" borderId="54" xfId="0" applyNumberFormat="1" applyFont="1" applyBorder="1"/>
    <xf numFmtId="9" fontId="32" fillId="0" borderId="57" xfId="0" applyNumberFormat="1" applyFont="1" applyBorder="1"/>
    <xf numFmtId="0" fontId="0" fillId="22" borderId="0" xfId="0" applyFill="1" applyProtection="1"/>
    <xf numFmtId="0" fontId="27" fillId="19" borderId="37" xfId="57" applyFont="1" applyFill="1" applyBorder="1" applyAlignment="1" applyProtection="1">
      <alignment horizontal="left" vertical="center"/>
    </xf>
    <xf numFmtId="0" fontId="27" fillId="19" borderId="39" xfId="57" applyFont="1" applyFill="1" applyBorder="1" applyAlignment="1" applyProtection="1">
      <alignment horizontal="left" vertical="center"/>
    </xf>
    <xf numFmtId="0" fontId="38" fillId="22" borderId="0" xfId="0" applyFont="1" applyFill="1" applyProtection="1"/>
    <xf numFmtId="0" fontId="33" fillId="19" borderId="19" xfId="52" applyFont="1" applyFill="1" applyBorder="1" applyAlignment="1" applyProtection="1">
      <alignment horizontal="center" vertical="center" wrapText="1"/>
    </xf>
    <xf numFmtId="0" fontId="27" fillId="0" borderId="15" xfId="57" applyFont="1" applyFill="1" applyBorder="1" applyAlignment="1" applyProtection="1">
      <alignment vertical="center" wrapText="1"/>
    </xf>
    <xf numFmtId="0" fontId="27" fillId="0" borderId="25" xfId="57" applyFont="1" applyFill="1" applyBorder="1" applyAlignment="1" applyProtection="1">
      <alignment vertical="center" wrapText="1"/>
    </xf>
    <xf numFmtId="0" fontId="27" fillId="0" borderId="12" xfId="57" applyFont="1" applyFill="1" applyBorder="1" applyAlignment="1" applyProtection="1">
      <alignment vertical="center" wrapText="1"/>
    </xf>
    <xf numFmtId="0" fontId="38" fillId="23" borderId="19" xfId="0" applyFont="1" applyFill="1" applyBorder="1" applyAlignment="1" applyProtection="1">
      <alignment horizontal="center" vertical="center"/>
    </xf>
    <xf numFmtId="0" fontId="38" fillId="23" borderId="16" xfId="0" applyFont="1" applyFill="1" applyBorder="1" applyAlignment="1" applyProtection="1">
      <alignment horizontal="center" vertical="center"/>
    </xf>
    <xf numFmtId="0" fontId="38" fillId="23" borderId="23" xfId="0" applyFont="1" applyFill="1" applyBorder="1" applyAlignment="1" applyProtection="1">
      <alignment horizontal="center" vertical="center"/>
    </xf>
    <xf numFmtId="0" fontId="38" fillId="22" borderId="0" xfId="0" applyFont="1" applyFill="1" applyAlignment="1" applyProtection="1">
      <alignment horizontal="left"/>
    </xf>
    <xf numFmtId="0" fontId="33" fillId="17" borderId="18" xfId="57" applyFont="1" applyFill="1" applyBorder="1" applyAlignment="1" applyProtection="1">
      <alignment horizontal="center" vertical="center"/>
    </xf>
    <xf numFmtId="0" fontId="27" fillId="0" borderId="15" xfId="57" applyFont="1" applyBorder="1" applyAlignment="1" applyProtection="1">
      <alignment vertical="center"/>
    </xf>
    <xf numFmtId="0" fontId="27" fillId="0" borderId="12" xfId="57" applyFont="1" applyBorder="1" applyAlignment="1" applyProtection="1">
      <alignment vertical="center"/>
    </xf>
    <xf numFmtId="0" fontId="0" fillId="0" borderId="0" xfId="0" applyProtection="1"/>
    <xf numFmtId="14" fontId="27" fillId="21" borderId="20" xfId="57" applyNumberFormat="1" applyFont="1" applyFill="1" applyBorder="1" applyAlignment="1" applyProtection="1">
      <alignment horizontal="left" vertical="center"/>
      <protection locked="0"/>
    </xf>
    <xf numFmtId="0" fontId="27" fillId="22" borderId="0" xfId="57" applyFont="1" applyFill="1" applyProtection="1"/>
    <xf numFmtId="0" fontId="27" fillId="0" borderId="0" xfId="57" applyFont="1" applyProtection="1"/>
    <xf numFmtId="0" fontId="23" fillId="22" borderId="0" xfId="57" applyFont="1" applyFill="1" applyProtection="1"/>
    <xf numFmtId="0" fontId="23" fillId="0" borderId="0" xfId="57" applyFont="1" applyProtection="1"/>
    <xf numFmtId="0" fontId="22" fillId="22" borderId="0" xfId="57" applyFont="1" applyFill="1" applyBorder="1" applyAlignment="1" applyProtection="1">
      <alignment vertical="center"/>
    </xf>
    <xf numFmtId="3" fontId="22" fillId="22" borderId="0" xfId="57" applyNumberFormat="1" applyFont="1" applyFill="1" applyBorder="1" applyAlignment="1" applyProtection="1">
      <alignment vertical="center"/>
    </xf>
    <xf numFmtId="0" fontId="23" fillId="22" borderId="0" xfId="57" applyFont="1" applyFill="1" applyAlignment="1" applyProtection="1">
      <alignment horizontal="left" vertical="top"/>
    </xf>
    <xf numFmtId="0" fontId="23" fillId="0" borderId="0" xfId="57" applyFont="1" applyAlignment="1" applyProtection="1">
      <alignment horizontal="left" vertical="top"/>
    </xf>
    <xf numFmtId="0" fontId="33" fillId="22" borderId="0" xfId="57" applyFont="1" applyFill="1" applyBorder="1" applyAlignment="1" applyProtection="1">
      <alignment vertical="center"/>
    </xf>
    <xf numFmtId="3" fontId="33" fillId="22" borderId="0" xfId="57" applyNumberFormat="1" applyFont="1" applyFill="1" applyBorder="1" applyAlignment="1" applyProtection="1">
      <alignment vertical="center"/>
    </xf>
    <xf numFmtId="0" fontId="23" fillId="0" borderId="15" xfId="57" applyFont="1" applyFill="1" applyBorder="1" applyAlignment="1" applyProtection="1">
      <alignment horizontal="left" vertical="center" wrapText="1"/>
    </xf>
    <xf numFmtId="3" fontId="22" fillId="0" borderId="0" xfId="57" applyNumberFormat="1" applyFont="1" applyBorder="1" applyAlignment="1" applyProtection="1">
      <alignment vertical="center"/>
    </xf>
    <xf numFmtId="0" fontId="23" fillId="0" borderId="12" xfId="57" applyFont="1" applyFill="1" applyBorder="1" applyAlignment="1" applyProtection="1">
      <alignment horizontal="left" vertical="center" wrapText="1"/>
    </xf>
    <xf numFmtId="0" fontId="27" fillId="22" borderId="0" xfId="57" applyFont="1" applyFill="1" applyAlignment="1" applyProtection="1">
      <alignment horizontal="left" vertical="top"/>
    </xf>
    <xf numFmtId="0" fontId="33" fillId="22" borderId="15" xfId="57" applyFont="1" applyFill="1" applyBorder="1" applyAlignment="1" applyProtection="1">
      <alignment vertical="center"/>
    </xf>
    <xf numFmtId="0" fontId="33" fillId="22" borderId="25" xfId="57" applyFont="1" applyFill="1" applyBorder="1" applyAlignment="1" applyProtection="1">
      <alignment vertical="center"/>
    </xf>
    <xf numFmtId="0" fontId="23" fillId="22" borderId="0" xfId="57" applyFont="1" applyFill="1" applyAlignment="1" applyProtection="1">
      <alignment vertical="top"/>
    </xf>
    <xf numFmtId="0" fontId="23" fillId="0" borderId="0" xfId="57" applyFont="1" applyAlignment="1" applyProtection="1">
      <alignment vertical="top"/>
    </xf>
    <xf numFmtId="0" fontId="23" fillId="22" borderId="0" xfId="57" applyFont="1" applyFill="1" applyAlignment="1" applyProtection="1">
      <alignment vertical="top" wrapText="1"/>
    </xf>
    <xf numFmtId="0" fontId="23" fillId="0" borderId="0" xfId="57" applyFont="1" applyAlignment="1" applyProtection="1">
      <alignment vertical="top" wrapText="1"/>
    </xf>
    <xf numFmtId="0" fontId="22" fillId="0" borderId="10" xfId="57" applyFont="1" applyFill="1" applyBorder="1" applyAlignment="1" applyProtection="1">
      <alignment horizontal="center" vertical="center" wrapText="1"/>
    </xf>
    <xf numFmtId="0" fontId="22" fillId="0" borderId="15" xfId="57" applyFont="1" applyFill="1" applyBorder="1" applyAlignment="1" applyProtection="1">
      <alignment vertical="center" wrapText="1"/>
    </xf>
    <xf numFmtId="0" fontId="22" fillId="0" borderId="25" xfId="57" applyFont="1" applyFill="1" applyBorder="1" applyAlignment="1" applyProtection="1">
      <alignment vertical="center" wrapText="1"/>
    </xf>
    <xf numFmtId="0" fontId="22" fillId="22" borderId="0" xfId="57" applyFont="1" applyFill="1" applyBorder="1" applyAlignment="1" applyProtection="1">
      <alignment horizontal="left" vertical="top" wrapText="1"/>
    </xf>
    <xf numFmtId="0" fontId="22" fillId="22" borderId="0" xfId="57" applyFont="1" applyFill="1" applyBorder="1" applyAlignment="1" applyProtection="1">
      <alignment horizontal="center" vertical="top" wrapText="1"/>
    </xf>
    <xf numFmtId="0" fontId="22" fillId="22" borderId="0" xfId="57" applyFont="1" applyFill="1" applyBorder="1" applyAlignment="1" applyProtection="1">
      <alignment horizontal="center" vertical="center" wrapText="1"/>
    </xf>
    <xf numFmtId="0" fontId="23" fillId="22" borderId="0" xfId="57" applyFont="1" applyFill="1" applyBorder="1" applyAlignment="1" applyProtection="1">
      <alignment horizontal="center" vertical="center" wrapText="1"/>
    </xf>
    <xf numFmtId="166" fontId="22" fillId="22" borderId="0" xfId="57" applyNumberFormat="1" applyFont="1" applyFill="1" applyBorder="1" applyAlignment="1" applyProtection="1">
      <alignment horizontal="center" vertical="top" wrapText="1"/>
    </xf>
    <xf numFmtId="167" fontId="22" fillId="22" borderId="0" xfId="55" applyNumberFormat="1" applyFont="1" applyFill="1" applyBorder="1" applyAlignment="1" applyProtection="1">
      <alignment horizontal="center" vertical="top" wrapText="1"/>
    </xf>
    <xf numFmtId="0" fontId="22" fillId="0" borderId="16" xfId="57" applyFont="1" applyFill="1" applyBorder="1" applyAlignment="1" applyProtection="1">
      <alignment horizontal="center" vertical="center" wrapText="1"/>
    </xf>
    <xf numFmtId="0" fontId="23" fillId="0" borderId="0" xfId="57" applyFont="1" applyFill="1" applyAlignment="1" applyProtection="1">
      <alignment vertical="top" wrapText="1"/>
    </xf>
    <xf numFmtId="9" fontId="23" fillId="0" borderId="33" xfId="57" applyNumberFormat="1" applyFont="1" applyBorder="1" applyAlignment="1" applyProtection="1">
      <alignment horizontal="right" vertical="center" wrapText="1"/>
    </xf>
    <xf numFmtId="0" fontId="23" fillId="22" borderId="0" xfId="57" applyFont="1" applyFill="1" applyBorder="1" applyAlignment="1" applyProtection="1">
      <alignment vertical="top" wrapText="1"/>
    </xf>
    <xf numFmtId="9" fontId="22" fillId="22" borderId="0" xfId="57" applyNumberFormat="1" applyFont="1" applyFill="1" applyBorder="1" applyAlignment="1" applyProtection="1">
      <alignment horizontal="left" vertical="center" wrapText="1"/>
    </xf>
    <xf numFmtId="9" fontId="23" fillId="22" borderId="0" xfId="57" applyNumberFormat="1" applyFont="1" applyFill="1" applyBorder="1" applyAlignment="1" applyProtection="1">
      <alignment horizontal="right" vertical="center" wrapText="1"/>
    </xf>
    <xf numFmtId="0" fontId="23" fillId="22" borderId="0" xfId="57" applyFont="1" applyFill="1" applyBorder="1" applyAlignment="1" applyProtection="1">
      <alignment horizontal="right" vertical="center" wrapText="1"/>
    </xf>
    <xf numFmtId="166" fontId="22" fillId="22" borderId="0" xfId="57" applyNumberFormat="1" applyFont="1" applyFill="1" applyBorder="1" applyAlignment="1" applyProtection="1">
      <alignment horizontal="right" vertical="center" wrapText="1"/>
    </xf>
    <xf numFmtId="166" fontId="22" fillId="22" borderId="0" xfId="46" applyNumberFormat="1" applyFont="1" applyFill="1" applyBorder="1" applyAlignment="1" applyProtection="1">
      <alignment horizontal="right" vertical="center" wrapText="1"/>
    </xf>
    <xf numFmtId="0" fontId="22" fillId="22" borderId="0" xfId="57" applyFont="1" applyFill="1" applyBorder="1" applyAlignment="1" applyProtection="1">
      <alignment vertical="center" wrapText="1"/>
    </xf>
    <xf numFmtId="0" fontId="23" fillId="0" borderId="0" xfId="57" applyFont="1" applyFill="1" applyBorder="1" applyAlignment="1" applyProtection="1">
      <alignment vertical="top" wrapText="1"/>
    </xf>
    <xf numFmtId="0" fontId="22" fillId="22" borderId="0" xfId="57" applyFont="1" applyFill="1" applyBorder="1" applyAlignment="1" applyProtection="1">
      <alignment vertical="top" wrapText="1"/>
    </xf>
    <xf numFmtId="166" fontId="22" fillId="22" borderId="0" xfId="46" applyNumberFormat="1" applyFont="1" applyFill="1" applyBorder="1" applyAlignment="1" applyProtection="1">
      <alignment vertical="top" wrapText="1"/>
    </xf>
    <xf numFmtId="0" fontId="22" fillId="22" borderId="0" xfId="57" applyFont="1" applyFill="1" applyAlignment="1" applyProtection="1">
      <alignment vertical="top" wrapText="1"/>
    </xf>
    <xf numFmtId="0" fontId="22" fillId="0" borderId="21" xfId="57" applyFont="1" applyFill="1" applyBorder="1" applyAlignment="1" applyProtection="1">
      <alignment horizontal="center" vertical="center" wrapText="1"/>
    </xf>
    <xf numFmtId="0" fontId="22" fillId="0" borderId="0" xfId="57" applyFont="1" applyFill="1" applyAlignment="1" applyProtection="1">
      <alignment vertical="top" wrapText="1"/>
    </xf>
    <xf numFmtId="0" fontId="23" fillId="18" borderId="0" xfId="57" applyFont="1" applyFill="1" applyBorder="1" applyAlignment="1" applyProtection="1">
      <alignment vertical="top" wrapText="1"/>
    </xf>
    <xf numFmtId="0" fontId="22" fillId="18" borderId="0" xfId="57" applyFont="1" applyFill="1" applyBorder="1" applyAlignment="1" applyProtection="1">
      <alignment vertical="top" wrapText="1"/>
    </xf>
    <xf numFmtId="0" fontId="23" fillId="22" borderId="0" xfId="57" applyFont="1" applyFill="1" applyBorder="1" applyAlignment="1" applyProtection="1">
      <alignment horizontal="center" vertical="top" wrapText="1"/>
    </xf>
    <xf numFmtId="0" fontId="24" fillId="22" borderId="0" xfId="57" applyFont="1" applyFill="1" applyBorder="1" applyAlignment="1" applyProtection="1">
      <alignment vertical="top" wrapText="1"/>
    </xf>
    <xf numFmtId="1" fontId="22" fillId="0" borderId="10" xfId="57" applyNumberFormat="1" applyFont="1" applyFill="1" applyBorder="1" applyAlignment="1" applyProtection="1">
      <alignment horizontal="center" vertical="center" wrapText="1"/>
    </xf>
    <xf numFmtId="166" fontId="22" fillId="22" borderId="0" xfId="57" applyNumberFormat="1" applyFont="1" applyFill="1" applyBorder="1" applyAlignment="1" applyProtection="1">
      <alignment horizontal="center" vertical="center" wrapText="1"/>
    </xf>
    <xf numFmtId="3" fontId="21" fillId="22" borderId="0" xfId="46" applyNumberFormat="1" applyFont="1" applyFill="1" applyBorder="1" applyAlignment="1" applyProtection="1">
      <alignment horizontal="right" vertical="center" wrapText="1"/>
    </xf>
    <xf numFmtId="3" fontId="23" fillId="22" borderId="0" xfId="57" applyNumberFormat="1" applyFont="1" applyFill="1" applyBorder="1" applyAlignment="1" applyProtection="1">
      <alignment horizontal="right" vertical="center" wrapText="1"/>
    </xf>
    <xf numFmtId="0" fontId="0" fillId="22" borderId="0" xfId="0" applyFill="1" applyAlignment="1" applyProtection="1">
      <alignment horizontal="center" vertical="center"/>
    </xf>
    <xf numFmtId="0" fontId="23" fillId="0" borderId="0" xfId="57" applyFont="1" applyAlignment="1" applyProtection="1">
      <alignment horizontal="center" vertical="center"/>
    </xf>
    <xf numFmtId="0" fontId="22" fillId="19" borderId="11" xfId="57" applyFont="1" applyFill="1" applyBorder="1" applyAlignment="1" applyProtection="1">
      <alignment horizontal="center" vertical="center" wrapText="1"/>
    </xf>
    <xf numFmtId="0" fontId="22" fillId="19" borderId="19" xfId="57" applyFont="1" applyFill="1" applyBorder="1" applyAlignment="1" applyProtection="1">
      <alignment horizontal="center" vertical="center" wrapText="1"/>
    </xf>
    <xf numFmtId="0" fontId="22" fillId="22" borderId="10" xfId="57" applyFont="1" applyFill="1" applyBorder="1" applyAlignment="1" applyProtection="1">
      <alignment horizontal="center" vertical="center" wrapText="1"/>
    </xf>
    <xf numFmtId="10" fontId="22" fillId="0" borderId="37" xfId="54" applyNumberFormat="1" applyFont="1" applyBorder="1" applyAlignment="1" applyProtection="1">
      <alignment horizontal="right" vertical="center" wrapText="1"/>
    </xf>
    <xf numFmtId="0" fontId="38" fillId="21" borderId="16" xfId="0" applyFont="1" applyFill="1" applyBorder="1" applyAlignment="1" applyProtection="1">
      <alignment horizontal="center" vertical="center"/>
      <protection locked="0"/>
    </xf>
    <xf numFmtId="0" fontId="38" fillId="21" borderId="24" xfId="0" applyFont="1" applyFill="1" applyBorder="1" applyAlignment="1" applyProtection="1">
      <alignment horizontal="center" vertical="center"/>
      <protection locked="0"/>
    </xf>
    <xf numFmtId="0" fontId="38" fillId="21" borderId="23" xfId="0" applyFont="1" applyFill="1" applyBorder="1" applyAlignment="1" applyProtection="1">
      <alignment horizontal="center" vertical="center"/>
      <protection locked="0"/>
    </xf>
    <xf numFmtId="0" fontId="46" fillId="25" borderId="75" xfId="0" applyFont="1" applyFill="1" applyBorder="1" applyAlignment="1" applyProtection="1">
      <alignment horizontal="center" vertical="center" wrapText="1"/>
    </xf>
    <xf numFmtId="0" fontId="0" fillId="0" borderId="44" xfId="0" applyBorder="1"/>
    <xf numFmtId="0" fontId="0" fillId="0" borderId="26" xfId="0" applyBorder="1"/>
    <xf numFmtId="0" fontId="0" fillId="0" borderId="50" xfId="0" applyBorder="1"/>
    <xf numFmtId="0" fontId="0" fillId="0" borderId="52" xfId="0" applyBorder="1"/>
    <xf numFmtId="0" fontId="0" fillId="0" borderId="44" xfId="0" applyBorder="1" applyAlignment="1"/>
    <xf numFmtId="0" fontId="0" fillId="0" borderId="26" xfId="0" applyBorder="1" applyAlignment="1"/>
    <xf numFmtId="0" fontId="22" fillId="0" borderId="21" xfId="57" applyFont="1" applyFill="1" applyBorder="1" applyAlignment="1" applyProtection="1">
      <alignment horizontal="center" vertical="center" wrapText="1"/>
    </xf>
    <xf numFmtId="14" fontId="0" fillId="0" borderId="54" xfId="0" applyNumberFormat="1" applyFont="1" applyBorder="1"/>
    <xf numFmtId="14" fontId="0" fillId="0" borderId="57" xfId="0" applyNumberFormat="1" applyFont="1" applyBorder="1"/>
    <xf numFmtId="0" fontId="22" fillId="0" borderId="10" xfId="57" applyFont="1" applyFill="1" applyBorder="1" applyAlignment="1" applyProtection="1">
      <alignment horizontal="center" vertical="center" wrapText="1"/>
    </xf>
    <xf numFmtId="0" fontId="22" fillId="0" borderId="15" xfId="57" applyFont="1" applyFill="1" applyBorder="1" applyAlignment="1" applyProtection="1">
      <alignment horizontal="center" vertical="center" wrapText="1"/>
    </xf>
    <xf numFmtId="44" fontId="23" fillId="0" borderId="10" xfId="68" applyFont="1" applyBorder="1" applyAlignment="1" applyProtection="1">
      <alignment vertical="center" wrapText="1"/>
    </xf>
    <xf numFmtId="0" fontId="22" fillId="19" borderId="19" xfId="57" applyFont="1" applyFill="1" applyBorder="1" applyAlignment="1" applyProtection="1">
      <alignment vertical="center" wrapText="1"/>
    </xf>
    <xf numFmtId="44" fontId="23" fillId="0" borderId="20" xfId="68" applyFont="1" applyBorder="1" applyAlignment="1" applyProtection="1">
      <alignment vertical="center" wrapText="1"/>
    </xf>
    <xf numFmtId="10" fontId="22" fillId="21" borderId="12" xfId="57" applyNumberFormat="1" applyFont="1" applyFill="1" applyBorder="1" applyAlignment="1" applyProtection="1">
      <alignment horizontal="right" vertical="center" wrapText="1"/>
      <protection locked="0"/>
    </xf>
    <xf numFmtId="9" fontId="23" fillId="0" borderId="20" xfId="57" applyNumberFormat="1" applyFont="1" applyBorder="1" applyAlignment="1" applyProtection="1">
      <alignment horizontal="right" vertical="center" wrapText="1"/>
    </xf>
    <xf numFmtId="0" fontId="22" fillId="0" borderId="10" xfId="57" applyFont="1" applyFill="1" applyBorder="1" applyAlignment="1" applyProtection="1">
      <alignment horizontal="center" vertical="center" wrapText="1"/>
    </xf>
    <xf numFmtId="0" fontId="22" fillId="0" borderId="16" xfId="57" applyFont="1" applyFill="1" applyBorder="1" applyAlignment="1" applyProtection="1">
      <alignment horizontal="center" vertical="center" wrapText="1"/>
    </xf>
    <xf numFmtId="0" fontId="22" fillId="0" borderId="14" xfId="57" applyFont="1" applyFill="1" applyBorder="1" applyAlignment="1" applyProtection="1">
      <alignment horizontal="center" vertical="center" wrapText="1"/>
    </xf>
    <xf numFmtId="0" fontId="22" fillId="19" borderId="19" xfId="57" applyFont="1" applyFill="1" applyBorder="1" applyAlignment="1" applyProtection="1">
      <alignment horizontal="center" vertical="center" wrapText="1"/>
    </xf>
    <xf numFmtId="0" fontId="22" fillId="21" borderId="10" xfId="57" applyFont="1" applyFill="1" applyBorder="1" applyAlignment="1" applyProtection="1">
      <alignment horizontal="center" vertical="center" wrapText="1"/>
      <protection locked="0"/>
    </xf>
    <xf numFmtId="0" fontId="22" fillId="21" borderId="16" xfId="57" applyFont="1" applyFill="1" applyBorder="1" applyAlignment="1" applyProtection="1">
      <alignment horizontal="center" vertical="center" wrapText="1"/>
      <protection locked="0"/>
    </xf>
    <xf numFmtId="0" fontId="22" fillId="19" borderId="11" xfId="57" applyFont="1" applyFill="1" applyBorder="1" applyAlignment="1" applyProtection="1">
      <alignment horizontal="center" vertical="center" wrapText="1"/>
    </xf>
    <xf numFmtId="0" fontId="22" fillId="0" borderId="10" xfId="57" applyFont="1" applyFill="1" applyBorder="1" applyAlignment="1" applyProtection="1">
      <alignment horizontal="center" vertical="center" wrapText="1"/>
    </xf>
    <xf numFmtId="0" fontId="22" fillId="0" borderId="15" xfId="57" applyFont="1" applyFill="1" applyBorder="1" applyAlignment="1" applyProtection="1">
      <alignment horizontal="center" vertical="center" wrapText="1"/>
    </xf>
    <xf numFmtId="0" fontId="22" fillId="0" borderId="16" xfId="57" applyFont="1" applyFill="1" applyBorder="1" applyAlignment="1" applyProtection="1">
      <alignment horizontal="center" vertical="center" wrapText="1"/>
    </xf>
    <xf numFmtId="0" fontId="22" fillId="0" borderId="14" xfId="57" applyFont="1" applyFill="1" applyBorder="1" applyAlignment="1" applyProtection="1">
      <alignment horizontal="center" vertical="center" wrapText="1"/>
    </xf>
    <xf numFmtId="0" fontId="0" fillId="22" borderId="0" xfId="0" applyFill="1"/>
    <xf numFmtId="0" fontId="22" fillId="0" borderId="64" xfId="57" applyFont="1" applyFill="1" applyBorder="1" applyAlignment="1" applyProtection="1">
      <alignment horizontal="center" vertical="center" wrapText="1"/>
    </xf>
    <xf numFmtId="0" fontId="22" fillId="0" borderId="64" xfId="57" applyFont="1" applyFill="1" applyBorder="1" applyAlignment="1" applyProtection="1">
      <alignment horizontal="center" vertical="center" wrapText="1"/>
    </xf>
    <xf numFmtId="0" fontId="22" fillId="0" borderId="10" xfId="57" applyFont="1" applyFill="1" applyBorder="1" applyAlignment="1" applyProtection="1">
      <alignment vertical="center" wrapText="1"/>
    </xf>
    <xf numFmtId="0" fontId="22" fillId="0" borderId="33" xfId="57" applyFont="1" applyFill="1" applyBorder="1" applyAlignment="1" applyProtection="1">
      <alignment vertical="center" wrapText="1"/>
    </xf>
    <xf numFmtId="1" fontId="22" fillId="0" borderId="15" xfId="57" applyNumberFormat="1" applyFont="1" applyFill="1" applyBorder="1" applyAlignment="1" applyProtection="1">
      <alignment horizontal="center" vertical="center" wrapText="1"/>
    </xf>
    <xf numFmtId="0" fontId="22" fillId="27" borderId="14" xfId="57" applyFont="1" applyFill="1" applyBorder="1" applyAlignment="1" applyProtection="1">
      <alignment horizontal="center" vertical="center" wrapText="1"/>
    </xf>
    <xf numFmtId="0" fontId="22" fillId="27" borderId="10" xfId="57" applyFont="1" applyFill="1" applyBorder="1" applyAlignment="1" applyProtection="1">
      <alignment horizontal="center" vertical="center" wrapText="1"/>
    </xf>
    <xf numFmtId="0" fontId="27" fillId="21" borderId="10" xfId="57" applyNumberFormat="1" applyFont="1" applyFill="1" applyBorder="1" applyAlignment="1" applyProtection="1">
      <alignment horizontal="left" vertical="center"/>
      <protection locked="0"/>
    </xf>
    <xf numFmtId="0" fontId="33" fillId="22" borderId="10" xfId="57" applyFont="1" applyFill="1" applyBorder="1" applyAlignment="1" applyProtection="1">
      <alignment horizontal="center" vertical="center"/>
    </xf>
    <xf numFmtId="0" fontId="22" fillId="0" borderId="10" xfId="57" applyFont="1" applyFill="1" applyBorder="1" applyAlignment="1" applyProtection="1">
      <alignment horizontal="center" vertical="center" wrapText="1"/>
    </xf>
    <xf numFmtId="0" fontId="22" fillId="0" borderId="15" xfId="57" applyFont="1" applyFill="1" applyBorder="1" applyAlignment="1" applyProtection="1">
      <alignment horizontal="center" vertical="center" wrapText="1"/>
    </xf>
    <xf numFmtId="0" fontId="23" fillId="23" borderId="10" xfId="57" applyFont="1" applyFill="1" applyBorder="1" applyAlignment="1" applyProtection="1">
      <alignment horizontal="left" vertical="top" wrapText="1"/>
    </xf>
    <xf numFmtId="0" fontId="23" fillId="27" borderId="15" xfId="57" applyFont="1" applyFill="1" applyBorder="1" applyAlignment="1" applyProtection="1"/>
    <xf numFmtId="0" fontId="33" fillId="22" borderId="16" xfId="57" applyFont="1" applyFill="1" applyBorder="1" applyAlignment="1" applyProtection="1">
      <alignment horizontal="center" vertical="center"/>
    </xf>
    <xf numFmtId="0" fontId="22" fillId="0" borderId="15" xfId="57" applyFont="1" applyFill="1" applyBorder="1" applyAlignment="1" applyProtection="1">
      <alignment horizontal="left" vertical="center" wrapText="1"/>
    </xf>
    <xf numFmtId="9" fontId="27" fillId="22" borderId="10" xfId="57" applyNumberFormat="1" applyFont="1" applyFill="1" applyBorder="1" applyAlignment="1" applyProtection="1">
      <alignment horizontal="center" vertical="center"/>
    </xf>
    <xf numFmtId="9" fontId="27" fillId="22" borderId="16" xfId="57" applyNumberFormat="1" applyFont="1" applyFill="1" applyBorder="1" applyAlignment="1" applyProtection="1">
      <alignment horizontal="center" vertical="center"/>
    </xf>
    <xf numFmtId="9" fontId="27" fillId="22" borderId="10" xfId="54" applyFont="1" applyFill="1" applyBorder="1" applyAlignment="1" applyProtection="1">
      <alignment horizontal="center" vertical="center"/>
    </xf>
    <xf numFmtId="9" fontId="27" fillId="22" borderId="16" xfId="54" applyFont="1" applyFill="1" applyBorder="1" applyAlignment="1" applyProtection="1">
      <alignment horizontal="center" vertical="center"/>
    </xf>
    <xf numFmtId="0" fontId="22" fillId="0" borderId="12" xfId="57" applyFont="1" applyFill="1" applyBorder="1" applyAlignment="1" applyProtection="1">
      <alignment horizontal="left" vertical="center" wrapText="1"/>
    </xf>
    <xf numFmtId="9" fontId="27" fillId="22" borderId="20" xfId="57" applyNumberFormat="1" applyFont="1" applyFill="1" applyBorder="1" applyAlignment="1" applyProtection="1">
      <alignment horizontal="center" vertical="center"/>
    </xf>
    <xf numFmtId="9" fontId="27" fillId="22" borderId="23" xfId="57" applyNumberFormat="1" applyFont="1" applyFill="1" applyBorder="1" applyAlignment="1" applyProtection="1">
      <alignment horizontal="center" vertical="center"/>
    </xf>
    <xf numFmtId="0" fontId="27" fillId="0" borderId="0" xfId="57" applyFont="1" applyFill="1" applyProtection="1"/>
    <xf numFmtId="0" fontId="23" fillId="0" borderId="0" xfId="57" applyFont="1" applyFill="1" applyProtection="1"/>
    <xf numFmtId="0" fontId="0" fillId="0" borderId="0" xfId="0" applyFill="1"/>
    <xf numFmtId="0" fontId="22" fillId="22" borderId="10" xfId="57" applyFont="1" applyFill="1" applyBorder="1" applyAlignment="1" applyProtection="1">
      <alignment vertical="center" wrapText="1"/>
    </xf>
    <xf numFmtId="0" fontId="22" fillId="22" borderId="16" xfId="57" applyFont="1" applyFill="1" applyBorder="1" applyAlignment="1" applyProtection="1">
      <alignment vertical="center" wrapText="1"/>
    </xf>
    <xf numFmtId="0" fontId="23" fillId="23" borderId="16" xfId="57" applyFont="1" applyFill="1" applyBorder="1" applyAlignment="1" applyProtection="1">
      <alignment horizontal="left" vertical="top" wrapText="1"/>
    </xf>
    <xf numFmtId="10" fontId="23" fillId="0" borderId="20" xfId="54" applyNumberFormat="1" applyFont="1" applyBorder="1" applyAlignment="1" applyProtection="1">
      <alignment horizontal="center" vertical="center" wrapText="1"/>
    </xf>
    <xf numFmtId="44" fontId="23" fillId="21" borderId="21" xfId="68" applyNumberFormat="1" applyFont="1" applyFill="1" applyBorder="1" applyAlignment="1" applyProtection="1">
      <alignment horizontal="left" vertical="center" wrapText="1" indent="2"/>
      <protection locked="0"/>
    </xf>
    <xf numFmtId="44" fontId="23" fillId="21" borderId="10" xfId="68" applyNumberFormat="1" applyFont="1" applyFill="1" applyBorder="1" applyAlignment="1" applyProtection="1">
      <alignment horizontal="left" vertical="center" wrapText="1" indent="2"/>
      <protection locked="0"/>
    </xf>
    <xf numFmtId="44" fontId="23" fillId="21" borderId="30" xfId="68" applyNumberFormat="1" applyFont="1" applyFill="1" applyBorder="1" applyAlignment="1" applyProtection="1">
      <alignment horizontal="left" vertical="center" wrapText="1" indent="2"/>
      <protection locked="0"/>
    </xf>
    <xf numFmtId="44" fontId="23" fillId="21" borderId="33" xfId="68" applyNumberFormat="1" applyFont="1" applyFill="1" applyBorder="1" applyAlignment="1" applyProtection="1">
      <alignment horizontal="left" vertical="center" wrapText="1" indent="2"/>
      <protection locked="0"/>
    </xf>
    <xf numFmtId="44" fontId="23" fillId="23" borderId="21" xfId="68" applyNumberFormat="1" applyFont="1" applyFill="1" applyBorder="1" applyAlignment="1" applyProtection="1">
      <alignment horizontal="left" vertical="center" wrapText="1" indent="2"/>
    </xf>
    <xf numFmtId="44" fontId="23" fillId="23" borderId="10" xfId="68" applyNumberFormat="1" applyFont="1" applyFill="1" applyBorder="1" applyAlignment="1" applyProtection="1">
      <alignment horizontal="left" vertical="center" wrapText="1" indent="2"/>
    </xf>
    <xf numFmtId="44" fontId="22" fillId="23" borderId="10" xfId="68" applyNumberFormat="1" applyFont="1" applyFill="1" applyBorder="1" applyAlignment="1" applyProtection="1">
      <alignment horizontal="left" vertical="center" wrapText="1" indent="2"/>
    </xf>
    <xf numFmtId="44" fontId="22" fillId="0" borderId="10" xfId="68" applyNumberFormat="1" applyFont="1" applyFill="1" applyBorder="1" applyAlignment="1" applyProtection="1">
      <alignment horizontal="left" vertical="center" wrapText="1" indent="2"/>
    </xf>
    <xf numFmtId="44" fontId="22" fillId="22" borderId="59" xfId="68" applyNumberFormat="1" applyFont="1" applyFill="1" applyBorder="1" applyAlignment="1" applyProtection="1">
      <alignment horizontal="left" vertical="center" wrapText="1" indent="2"/>
    </xf>
    <xf numFmtId="44" fontId="22" fillId="22" borderId="60" xfId="68" applyNumberFormat="1" applyFont="1" applyFill="1" applyBorder="1" applyAlignment="1" applyProtection="1">
      <alignment horizontal="left" vertical="center" wrapText="1" indent="2"/>
    </xf>
    <xf numFmtId="44" fontId="23" fillId="23" borderId="15" xfId="68" applyNumberFormat="1" applyFont="1" applyFill="1" applyBorder="1" applyAlignment="1" applyProtection="1">
      <alignment horizontal="right" vertical="center" wrapText="1"/>
    </xf>
    <xf numFmtId="44" fontId="23" fillId="23" borderId="10" xfId="68" applyNumberFormat="1" applyFont="1" applyFill="1" applyBorder="1" applyAlignment="1" applyProtection="1">
      <alignment vertical="center" wrapText="1"/>
    </xf>
    <xf numFmtId="44" fontId="22" fillId="23" borderId="10" xfId="68" applyNumberFormat="1" applyFont="1" applyFill="1" applyBorder="1" applyAlignment="1" applyProtection="1">
      <alignment vertical="center" wrapText="1"/>
    </xf>
    <xf numFmtId="44" fontId="23" fillId="21" borderId="15" xfId="68" applyNumberFormat="1" applyFont="1" applyFill="1" applyBorder="1" applyAlignment="1" applyProtection="1">
      <alignment horizontal="right" vertical="center" wrapText="1"/>
      <protection locked="0"/>
    </xf>
    <xf numFmtId="44" fontId="23" fillId="21" borderId="10" xfId="68" applyNumberFormat="1" applyFont="1" applyFill="1" applyBorder="1" applyAlignment="1" applyProtection="1">
      <alignment vertical="center" wrapText="1"/>
      <protection locked="0"/>
    </xf>
    <xf numFmtId="44" fontId="22" fillId="18" borderId="10" xfId="68" applyNumberFormat="1" applyFont="1" applyFill="1" applyBorder="1" applyAlignment="1" applyProtection="1">
      <alignment vertical="center" wrapText="1"/>
    </xf>
    <xf numFmtId="44" fontId="23" fillId="21" borderId="12" xfId="68" applyNumberFormat="1" applyFont="1" applyFill="1" applyBorder="1" applyAlignment="1" applyProtection="1">
      <alignment horizontal="right" vertical="center" wrapText="1"/>
      <protection locked="0"/>
    </xf>
    <xf numFmtId="44" fontId="23" fillId="21" borderId="20" xfId="68" applyNumberFormat="1" applyFont="1" applyFill="1" applyBorder="1" applyAlignment="1" applyProtection="1">
      <alignment vertical="center" wrapText="1"/>
      <protection locked="0"/>
    </xf>
    <xf numFmtId="44" fontId="22" fillId="18" borderId="20" xfId="68" applyNumberFormat="1" applyFont="1" applyFill="1" applyBorder="1" applyAlignment="1" applyProtection="1">
      <alignment vertical="center" wrapText="1"/>
    </xf>
    <xf numFmtId="44" fontId="22" fillId="18" borderId="55" xfId="68" applyNumberFormat="1" applyFont="1" applyFill="1" applyBorder="1" applyAlignment="1" applyProtection="1">
      <alignment vertical="center" wrapText="1"/>
    </xf>
    <xf numFmtId="44" fontId="22" fillId="18" borderId="60" xfId="68" applyNumberFormat="1" applyFont="1" applyFill="1" applyBorder="1" applyAlignment="1" applyProtection="1">
      <alignment vertical="center" wrapText="1"/>
    </xf>
    <xf numFmtId="44" fontId="21" fillId="21" borderId="15" xfId="68" applyNumberFormat="1" applyFont="1" applyFill="1" applyBorder="1" applyAlignment="1" applyProtection="1">
      <alignment horizontal="right" vertical="center" wrapText="1"/>
      <protection locked="0"/>
    </xf>
    <xf numFmtId="44" fontId="21" fillId="21" borderId="10" xfId="68" applyNumberFormat="1" applyFont="1" applyFill="1" applyBorder="1" applyAlignment="1" applyProtection="1">
      <alignment horizontal="right" vertical="center" wrapText="1"/>
      <protection locked="0"/>
    </xf>
    <xf numFmtId="44" fontId="21" fillId="21" borderId="14" xfId="68" applyNumberFormat="1" applyFont="1" applyFill="1" applyBorder="1" applyAlignment="1" applyProtection="1">
      <alignment horizontal="right" vertical="center" wrapText="1"/>
      <protection locked="0"/>
    </xf>
    <xf numFmtId="44" fontId="23" fillId="27" borderId="10" xfId="57" applyNumberFormat="1" applyFont="1" applyFill="1" applyBorder="1" applyAlignment="1" applyProtection="1">
      <alignment vertical="top" wrapText="1"/>
    </xf>
    <xf numFmtId="44" fontId="21" fillId="0" borderId="16" xfId="68" applyNumberFormat="1" applyFont="1" applyFill="1" applyBorder="1" applyAlignment="1" applyProtection="1">
      <alignment horizontal="right" vertical="center" wrapText="1"/>
    </xf>
    <xf numFmtId="44" fontId="21" fillId="21" borderId="25" xfId="68" applyNumberFormat="1" applyFont="1" applyFill="1" applyBorder="1" applyAlignment="1" applyProtection="1">
      <alignment horizontal="right" vertical="center" wrapText="1"/>
      <protection locked="0"/>
    </xf>
    <xf numFmtId="44" fontId="21" fillId="21" borderId="33" xfId="68" applyNumberFormat="1" applyFont="1" applyFill="1" applyBorder="1" applyAlignment="1" applyProtection="1">
      <alignment horizontal="right" vertical="center" wrapText="1"/>
      <protection locked="0"/>
    </xf>
    <xf numFmtId="44" fontId="21" fillId="21" borderId="28" xfId="68" applyNumberFormat="1" applyFont="1" applyFill="1" applyBorder="1" applyAlignment="1" applyProtection="1">
      <alignment horizontal="right" vertical="center" wrapText="1"/>
      <protection locked="0"/>
    </xf>
    <xf numFmtId="44" fontId="23" fillId="27" borderId="33" xfId="57" applyNumberFormat="1" applyFont="1" applyFill="1" applyBorder="1" applyAlignment="1" applyProtection="1">
      <alignment vertical="top" wrapText="1"/>
    </xf>
    <xf numFmtId="44" fontId="21" fillId="0" borderId="24" xfId="68" applyNumberFormat="1" applyFont="1" applyFill="1" applyBorder="1" applyAlignment="1" applyProtection="1">
      <alignment horizontal="right" vertical="center" wrapText="1"/>
    </xf>
    <xf numFmtId="44" fontId="23" fillId="0" borderId="59" xfId="68" applyNumberFormat="1" applyFont="1" applyFill="1" applyBorder="1" applyAlignment="1" applyProtection="1">
      <alignment horizontal="right" vertical="center" wrapText="1"/>
    </xf>
    <xf numFmtId="44" fontId="23" fillId="0" borderId="60" xfId="68" applyNumberFormat="1" applyFont="1" applyFill="1" applyBorder="1" applyAlignment="1" applyProtection="1">
      <alignment horizontal="right" vertical="center" wrapText="1"/>
    </xf>
    <xf numFmtId="44" fontId="23" fillId="0" borderId="56" xfId="68" applyNumberFormat="1" applyFont="1" applyFill="1" applyBorder="1" applyAlignment="1" applyProtection="1">
      <alignment horizontal="right" vertical="center" wrapText="1"/>
    </xf>
    <xf numFmtId="44" fontId="23" fillId="27" borderId="60" xfId="57" applyNumberFormat="1" applyFont="1" applyFill="1" applyBorder="1" applyAlignment="1" applyProtection="1">
      <alignment vertical="top" wrapText="1"/>
    </xf>
    <xf numFmtId="44" fontId="23" fillId="0" borderId="61" xfId="68" applyNumberFormat="1" applyFont="1" applyFill="1" applyBorder="1" applyAlignment="1" applyProtection="1">
      <alignment horizontal="right" vertical="center" wrapText="1"/>
    </xf>
    <xf numFmtId="44" fontId="23" fillId="0" borderId="21" xfId="68" applyNumberFormat="1" applyFont="1" applyBorder="1" applyAlignment="1" applyProtection="1">
      <alignment horizontal="right" vertical="center" wrapText="1"/>
    </xf>
    <xf numFmtId="44" fontId="23" fillId="0" borderId="10" xfId="68" applyNumberFormat="1" applyFont="1" applyBorder="1" applyAlignment="1" applyProtection="1">
      <alignment horizontal="right" vertical="center" wrapText="1"/>
    </xf>
    <xf numFmtId="44" fontId="22" fillId="0" borderId="16" xfId="68" applyNumberFormat="1" applyFont="1" applyBorder="1" applyAlignment="1" applyProtection="1">
      <alignment horizontal="right" vertical="center" wrapText="1"/>
    </xf>
    <xf numFmtId="44" fontId="23" fillId="27" borderId="10" xfId="68" applyNumberFormat="1" applyFont="1" applyFill="1" applyBorder="1" applyAlignment="1" applyProtection="1">
      <alignment horizontal="right" vertical="center" wrapText="1"/>
    </xf>
    <xf numFmtId="44" fontId="23" fillId="0" borderId="30" xfId="68" applyNumberFormat="1" applyFont="1" applyBorder="1" applyAlignment="1" applyProtection="1">
      <alignment horizontal="right" vertical="center" wrapText="1"/>
    </xf>
    <xf numFmtId="44" fontId="23" fillId="0" borderId="33" xfId="68" applyNumberFormat="1" applyFont="1" applyBorder="1" applyAlignment="1" applyProtection="1">
      <alignment horizontal="right" vertical="center" wrapText="1"/>
    </xf>
    <xf numFmtId="44" fontId="22" fillId="0" borderId="24" xfId="68" applyNumberFormat="1" applyFont="1" applyBorder="1" applyAlignment="1" applyProtection="1">
      <alignment horizontal="right" vertical="center" wrapText="1"/>
    </xf>
    <xf numFmtId="44" fontId="22" fillId="0" borderId="55" xfId="68" applyNumberFormat="1" applyFont="1" applyBorder="1" applyAlignment="1" applyProtection="1">
      <alignment horizontal="right" vertical="center" wrapText="1"/>
    </xf>
    <xf numFmtId="44" fontId="22" fillId="0" borderId="60" xfId="68" applyNumberFormat="1" applyFont="1" applyBorder="1" applyAlignment="1" applyProtection="1">
      <alignment horizontal="right" vertical="center" wrapText="1"/>
    </xf>
    <xf numFmtId="44" fontId="22" fillId="0" borderId="61" xfId="68" applyNumberFormat="1" applyFont="1" applyBorder="1" applyAlignment="1" applyProtection="1">
      <alignment horizontal="right" vertical="center" wrapText="1"/>
    </xf>
    <xf numFmtId="44" fontId="23" fillId="0" borderId="55" xfId="68" applyNumberFormat="1" applyFont="1" applyBorder="1" applyAlignment="1" applyProtection="1">
      <alignment horizontal="right" vertical="center" wrapText="1"/>
    </xf>
    <xf numFmtId="44" fontId="23" fillId="0" borderId="60" xfId="68" applyNumberFormat="1" applyFont="1" applyBorder="1" applyAlignment="1" applyProtection="1">
      <alignment horizontal="right" vertical="center" wrapText="1"/>
    </xf>
    <xf numFmtId="44" fontId="23" fillId="0" borderId="24" xfId="68" applyNumberFormat="1" applyFont="1" applyFill="1" applyBorder="1" applyAlignment="1" applyProtection="1">
      <alignment horizontal="right" vertical="center" wrapText="1"/>
    </xf>
    <xf numFmtId="44" fontId="22" fillId="27" borderId="60" xfId="68" applyNumberFormat="1" applyFont="1" applyFill="1" applyBorder="1" applyAlignment="1" applyProtection="1">
      <alignment horizontal="right" vertical="center" wrapText="1"/>
    </xf>
    <xf numFmtId="44" fontId="22" fillId="0" borderId="61" xfId="68" applyNumberFormat="1" applyFont="1" applyFill="1" applyBorder="1" applyAlignment="1" applyProtection="1">
      <alignment horizontal="right" vertical="center" wrapText="1"/>
    </xf>
    <xf numFmtId="44" fontId="23" fillId="0" borderId="20" xfId="68" applyNumberFormat="1" applyFont="1" applyBorder="1" applyAlignment="1" applyProtection="1">
      <alignment horizontal="right" vertical="center" wrapText="1"/>
    </xf>
    <xf numFmtId="44" fontId="23" fillId="0" borderId="23" xfId="68" applyNumberFormat="1" applyFont="1" applyFill="1" applyBorder="1" applyAlignment="1" applyProtection="1">
      <alignment horizontal="right" vertical="center" wrapText="1"/>
    </xf>
    <xf numFmtId="44" fontId="23" fillId="0" borderId="10" xfId="68" applyNumberFormat="1" applyFont="1" applyFill="1" applyBorder="1" applyAlignment="1" applyProtection="1">
      <alignment horizontal="right" vertical="center" wrapText="1"/>
    </xf>
    <xf numFmtId="44" fontId="23" fillId="0" borderId="33" xfId="68" applyNumberFormat="1" applyFont="1" applyFill="1" applyBorder="1" applyAlignment="1" applyProtection="1">
      <alignment horizontal="right" vertical="center" wrapText="1"/>
    </xf>
    <xf numFmtId="44" fontId="23" fillId="0" borderId="10" xfId="57" applyNumberFormat="1" applyFont="1" applyFill="1" applyBorder="1" applyAlignment="1" applyProtection="1">
      <alignment horizontal="right" vertical="center" wrapText="1"/>
    </xf>
    <xf numFmtId="44" fontId="23" fillId="0" borderId="33" xfId="57" applyNumberFormat="1" applyFont="1" applyFill="1" applyBorder="1" applyAlignment="1" applyProtection="1">
      <alignment horizontal="right" vertical="center" wrapText="1"/>
    </xf>
    <xf numFmtId="44" fontId="22" fillId="0" borderId="10" xfId="68" applyNumberFormat="1" applyFont="1" applyFill="1" applyBorder="1" applyAlignment="1" applyProtection="1">
      <alignment horizontal="right" vertical="center" wrapText="1"/>
    </xf>
    <xf numFmtId="44" fontId="22" fillId="0" borderId="33" xfId="68" applyNumberFormat="1" applyFont="1" applyFill="1" applyBorder="1" applyAlignment="1" applyProtection="1">
      <alignment horizontal="right" vertical="center" wrapText="1"/>
    </xf>
    <xf numFmtId="44" fontId="22" fillId="0" borderId="60" xfId="68" applyNumberFormat="1" applyFont="1" applyFill="1" applyBorder="1" applyAlignment="1" applyProtection="1">
      <alignment horizontal="right" vertical="center" wrapText="1"/>
    </xf>
    <xf numFmtId="9" fontId="32" fillId="0" borderId="0" xfId="0" applyNumberFormat="1" applyFont="1" applyFill="1" applyBorder="1"/>
    <xf numFmtId="10" fontId="21" fillId="22" borderId="10" xfId="54" applyNumberFormat="1" applyFont="1" applyFill="1" applyBorder="1" applyAlignment="1" applyProtection="1">
      <alignment horizontal="right" vertical="center" wrapText="1"/>
      <protection locked="0"/>
    </xf>
    <xf numFmtId="10" fontId="21" fillId="21" borderId="10" xfId="54" applyNumberFormat="1" applyFont="1" applyFill="1" applyBorder="1" applyAlignment="1" applyProtection="1">
      <alignment horizontal="right" vertical="center" wrapText="1"/>
      <protection locked="0"/>
    </xf>
    <xf numFmtId="10" fontId="21" fillId="21" borderId="16" xfId="54" applyNumberFormat="1" applyFont="1" applyFill="1" applyBorder="1" applyAlignment="1" applyProtection="1">
      <alignment horizontal="right" vertical="center" wrapText="1"/>
      <protection locked="0"/>
    </xf>
    <xf numFmtId="168" fontId="32" fillId="0" borderId="0" xfId="0" applyNumberFormat="1" applyFont="1" applyFill="1" applyBorder="1"/>
    <xf numFmtId="10" fontId="23" fillId="0" borderId="10" xfId="54" applyNumberFormat="1" applyFont="1" applyBorder="1" applyAlignment="1" applyProtection="1">
      <alignment horizontal="center" vertical="center" wrapText="1"/>
    </xf>
    <xf numFmtId="2" fontId="23" fillId="21" borderId="10" xfId="1" applyNumberFormat="1" applyFont="1" applyFill="1" applyBorder="1" applyAlignment="1" applyProtection="1">
      <alignment horizontal="right" vertical="center" wrapText="1"/>
      <protection locked="0"/>
    </xf>
    <xf numFmtId="2" fontId="23" fillId="21" borderId="33" xfId="1" applyNumberFormat="1" applyFont="1" applyFill="1" applyBorder="1" applyAlignment="1" applyProtection="1">
      <alignment horizontal="right" vertical="center" wrapText="1"/>
      <protection locked="0"/>
    </xf>
    <xf numFmtId="169" fontId="23" fillId="21" borderId="10" xfId="1" applyNumberFormat="1" applyFont="1" applyFill="1" applyBorder="1" applyAlignment="1" applyProtection="1">
      <alignment horizontal="right" vertical="center" wrapText="1"/>
      <protection locked="0"/>
    </xf>
    <xf numFmtId="169" fontId="23" fillId="21" borderId="33" xfId="1" applyNumberFormat="1" applyFont="1" applyFill="1" applyBorder="1" applyAlignment="1" applyProtection="1">
      <alignment horizontal="right" vertical="center" wrapText="1"/>
      <protection locked="0"/>
    </xf>
    <xf numFmtId="49" fontId="23" fillId="21" borderId="10" xfId="57" applyNumberFormat="1" applyFont="1" applyFill="1" applyBorder="1" applyAlignment="1" applyProtection="1">
      <alignment horizontal="left" vertical="top" wrapText="1"/>
      <protection locked="0"/>
    </xf>
    <xf numFmtId="49" fontId="23" fillId="21" borderId="16" xfId="57" applyNumberFormat="1" applyFont="1" applyFill="1" applyBorder="1" applyAlignment="1" applyProtection="1">
      <alignment horizontal="left" vertical="top" wrapText="1"/>
      <protection locked="0"/>
    </xf>
    <xf numFmtId="49" fontId="23" fillId="21" borderId="20" xfId="57" applyNumberFormat="1" applyFont="1" applyFill="1" applyBorder="1" applyAlignment="1" applyProtection="1">
      <alignment horizontal="left" vertical="top" wrapText="1"/>
      <protection locked="0"/>
    </xf>
    <xf numFmtId="49" fontId="23" fillId="21" borderId="23" xfId="57" applyNumberFormat="1" applyFont="1" applyFill="1" applyBorder="1" applyAlignment="1" applyProtection="1">
      <alignment horizontal="left" vertical="top" wrapText="1"/>
      <protection locked="0"/>
    </xf>
    <xf numFmtId="49" fontId="23" fillId="21" borderId="33" xfId="57" applyNumberFormat="1" applyFont="1" applyFill="1" applyBorder="1" applyAlignment="1" applyProtection="1">
      <alignment horizontal="left" vertical="top" wrapText="1"/>
      <protection locked="0"/>
    </xf>
    <xf numFmtId="49" fontId="23" fillId="21" borderId="24" xfId="57" applyNumberFormat="1" applyFont="1" applyFill="1" applyBorder="1" applyAlignment="1" applyProtection="1">
      <alignment horizontal="left" vertical="top" wrapText="1"/>
      <protection locked="0"/>
    </xf>
    <xf numFmtId="0" fontId="46" fillId="29" borderId="75" xfId="0" applyFont="1" applyFill="1" applyBorder="1" applyAlignment="1" applyProtection="1">
      <alignment horizontal="center" vertical="center" wrapText="1"/>
    </xf>
    <xf numFmtId="0" fontId="23" fillId="0" borderId="12" xfId="57" applyFont="1" applyBorder="1" applyAlignment="1">
      <alignment horizontal="left" vertical="top"/>
    </xf>
    <xf numFmtId="0" fontId="23" fillId="0" borderId="20" xfId="57" applyFont="1" applyBorder="1" applyAlignment="1">
      <alignment horizontal="left" vertical="top"/>
    </xf>
    <xf numFmtId="0" fontId="23" fillId="0" borderId="23" xfId="57" applyFont="1" applyBorder="1" applyAlignment="1">
      <alignment horizontal="left" vertical="top"/>
    </xf>
    <xf numFmtId="0" fontId="32" fillId="0" borderId="36" xfId="0" applyFont="1" applyBorder="1" applyAlignment="1">
      <alignment horizontal="center"/>
    </xf>
    <xf numFmtId="0" fontId="32" fillId="0" borderId="42" xfId="0" applyFont="1" applyBorder="1" applyAlignment="1">
      <alignment horizontal="center"/>
    </xf>
    <xf numFmtId="0" fontId="32" fillId="0" borderId="43" xfId="0" applyFont="1" applyBorder="1" applyAlignment="1">
      <alignment horizontal="center"/>
    </xf>
    <xf numFmtId="0" fontId="32" fillId="0" borderId="38" xfId="0" applyFont="1" applyBorder="1" applyAlignment="1">
      <alignment horizontal="center"/>
    </xf>
    <xf numFmtId="0" fontId="32" fillId="0" borderId="66" xfId="0" applyFont="1" applyBorder="1" applyAlignment="1">
      <alignment horizontal="center"/>
    </xf>
    <xf numFmtId="0" fontId="23" fillId="0" borderId="15" xfId="57" applyFont="1" applyBorder="1" applyAlignment="1">
      <alignment horizontal="left" vertical="top"/>
    </xf>
    <xf numFmtId="0" fontId="23" fillId="0" borderId="10" xfId="57" applyFont="1" applyBorder="1" applyAlignment="1">
      <alignment horizontal="left" vertical="top"/>
    </xf>
    <xf numFmtId="0" fontId="23" fillId="0" borderId="16" xfId="57" applyFont="1" applyBorder="1" applyAlignment="1">
      <alignment horizontal="left" vertical="top"/>
    </xf>
    <xf numFmtId="0" fontId="27" fillId="0" borderId="14" xfId="52" applyFont="1" applyFill="1" applyBorder="1" applyAlignment="1" applyProtection="1">
      <alignment vertical="center" wrapText="1"/>
    </xf>
    <xf numFmtId="0" fontId="27" fillId="0" borderId="31" xfId="52" applyFont="1" applyFill="1" applyBorder="1" applyAlignment="1" applyProtection="1">
      <alignment vertical="center"/>
    </xf>
    <xf numFmtId="0" fontId="27" fillId="0" borderId="37" xfId="52" applyFont="1" applyFill="1" applyBorder="1" applyAlignment="1" applyProtection="1">
      <alignment vertical="center"/>
    </xf>
    <xf numFmtId="0" fontId="0" fillId="23" borderId="38" xfId="0" applyFont="1" applyFill="1" applyBorder="1" applyAlignment="1" applyProtection="1">
      <alignment horizontal="left" vertical="top" wrapText="1"/>
    </xf>
    <xf numFmtId="0" fontId="0" fillId="23" borderId="44" xfId="0" applyFont="1" applyFill="1" applyBorder="1" applyAlignment="1" applyProtection="1">
      <alignment horizontal="left" vertical="top" wrapText="1"/>
    </xf>
    <xf numFmtId="0" fontId="0" fillId="23" borderId="50" xfId="0" applyFont="1" applyFill="1" applyBorder="1" applyAlignment="1" applyProtection="1">
      <alignment horizontal="left" vertical="top" wrapText="1"/>
    </xf>
    <xf numFmtId="0" fontId="0" fillId="23" borderId="47" xfId="0" applyFont="1" applyFill="1" applyBorder="1" applyAlignment="1" applyProtection="1">
      <alignment horizontal="left" vertical="top" wrapText="1"/>
    </xf>
    <xf numFmtId="0" fontId="0" fillId="23" borderId="48" xfId="0" applyFont="1" applyFill="1" applyBorder="1" applyAlignment="1" applyProtection="1">
      <alignment horizontal="left" vertical="top" wrapText="1"/>
    </xf>
    <xf numFmtId="0" fontId="0" fillId="23" borderId="49" xfId="0" applyFont="1" applyFill="1" applyBorder="1" applyAlignment="1" applyProtection="1">
      <alignment horizontal="left" vertical="top" wrapText="1"/>
    </xf>
    <xf numFmtId="49" fontId="27" fillId="21" borderId="14" xfId="57" applyNumberFormat="1" applyFont="1" applyFill="1" applyBorder="1" applyAlignment="1" applyProtection="1">
      <alignment horizontal="left" vertical="top" wrapText="1"/>
      <protection locked="0"/>
    </xf>
    <xf numFmtId="49" fontId="27" fillId="21" borderId="31" xfId="57" applyNumberFormat="1" applyFont="1" applyFill="1" applyBorder="1" applyAlignment="1" applyProtection="1">
      <alignment horizontal="left" vertical="top" wrapText="1"/>
      <protection locked="0"/>
    </xf>
    <xf numFmtId="0" fontId="27" fillId="21" borderId="17" xfId="57" applyFont="1" applyFill="1" applyBorder="1" applyAlignment="1" applyProtection="1">
      <alignment horizontal="left" vertical="center" wrapText="1"/>
      <protection locked="0"/>
    </xf>
    <xf numFmtId="0" fontId="27" fillId="21" borderId="43" xfId="57" applyFont="1" applyFill="1" applyBorder="1" applyAlignment="1" applyProtection="1">
      <alignment horizontal="left" vertical="center" wrapText="1"/>
      <protection locked="0"/>
    </xf>
    <xf numFmtId="0" fontId="27" fillId="0" borderId="10" xfId="57" applyNumberFormat="1" applyFont="1" applyBorder="1" applyAlignment="1" applyProtection="1">
      <alignment horizontal="left" vertical="top" wrapText="1"/>
    </xf>
    <xf numFmtId="0" fontId="27" fillId="0" borderId="34" xfId="52" applyFont="1" applyBorder="1" applyAlignment="1" applyProtection="1">
      <alignment horizontal="left" vertical="center"/>
    </xf>
    <xf numFmtId="0" fontId="27" fillId="0" borderId="21" xfId="52" applyFont="1" applyBorder="1" applyAlignment="1" applyProtection="1">
      <alignment horizontal="left" vertical="center"/>
    </xf>
    <xf numFmtId="0" fontId="33" fillId="19" borderId="18" xfId="52" applyFont="1" applyFill="1" applyBorder="1" applyAlignment="1" applyProtection="1">
      <alignment horizontal="center" vertical="center"/>
    </xf>
    <xf numFmtId="0" fontId="33" fillId="19" borderId="11" xfId="52" applyFont="1" applyFill="1" applyBorder="1" applyAlignment="1" applyProtection="1">
      <alignment horizontal="center" vertical="center"/>
    </xf>
    <xf numFmtId="0" fontId="38" fillId="23" borderId="18" xfId="0" applyFont="1" applyFill="1" applyBorder="1" applyAlignment="1" applyProtection="1">
      <alignment horizontal="left" vertical="center"/>
    </xf>
    <xf numFmtId="0" fontId="38" fillId="23" borderId="11" xfId="0" applyFont="1" applyFill="1" applyBorder="1" applyAlignment="1" applyProtection="1">
      <alignment horizontal="left" vertical="center"/>
    </xf>
    <xf numFmtId="0" fontId="38" fillId="23" borderId="15" xfId="0" applyFont="1" applyFill="1" applyBorder="1" applyAlignment="1" applyProtection="1">
      <alignment horizontal="left" vertical="center"/>
    </xf>
    <xf numFmtId="0" fontId="38" fillId="23" borderId="10" xfId="0" applyFont="1" applyFill="1" applyBorder="1" applyAlignment="1" applyProtection="1">
      <alignment horizontal="left" vertical="center"/>
    </xf>
    <xf numFmtId="0" fontId="38" fillId="23" borderId="12" xfId="0" applyFont="1" applyFill="1" applyBorder="1" applyAlignment="1" applyProtection="1">
      <alignment horizontal="left" vertical="center"/>
    </xf>
    <xf numFmtId="0" fontId="38" fillId="23" borderId="20" xfId="0" applyFont="1" applyFill="1" applyBorder="1" applyAlignment="1" applyProtection="1">
      <alignment horizontal="left" vertical="center"/>
    </xf>
    <xf numFmtId="49" fontId="27" fillId="21" borderId="37" xfId="57" applyNumberFormat="1" applyFont="1" applyFill="1" applyBorder="1" applyAlignment="1" applyProtection="1">
      <alignment horizontal="left" vertical="top" wrapText="1"/>
      <protection locked="0"/>
    </xf>
    <xf numFmtId="49" fontId="27" fillId="21" borderId="28" xfId="57" applyNumberFormat="1" applyFont="1" applyFill="1" applyBorder="1" applyAlignment="1" applyProtection="1">
      <alignment horizontal="left" vertical="top" wrapText="1"/>
      <protection locked="0"/>
    </xf>
    <xf numFmtId="49" fontId="27" fillId="21" borderId="29" xfId="57" applyNumberFormat="1" applyFont="1" applyFill="1" applyBorder="1" applyAlignment="1" applyProtection="1">
      <alignment horizontal="left" vertical="top" wrapText="1"/>
      <protection locked="0"/>
    </xf>
    <xf numFmtId="0" fontId="27" fillId="0" borderId="22" xfId="52" applyFont="1" applyBorder="1" applyAlignment="1" applyProtection="1">
      <alignment horizontal="left" vertical="center" wrapText="1"/>
    </xf>
    <xf numFmtId="0" fontId="27" fillId="0" borderId="27" xfId="52" applyFont="1" applyBorder="1" applyAlignment="1" applyProtection="1">
      <alignment horizontal="left" vertical="center" wrapText="1"/>
    </xf>
    <xf numFmtId="0" fontId="43" fillId="22" borderId="0" xfId="0" applyFont="1" applyFill="1" applyAlignment="1" applyProtection="1">
      <alignment horizontal="left" vertical="center"/>
    </xf>
    <xf numFmtId="0" fontId="27" fillId="20" borderId="14" xfId="57" applyFont="1" applyFill="1" applyBorder="1" applyAlignment="1" applyProtection="1">
      <alignment horizontal="left" vertical="center" wrapText="1"/>
      <protection locked="0"/>
    </xf>
    <xf numFmtId="0" fontId="27" fillId="20" borderId="31" xfId="57" applyFont="1" applyFill="1" applyBorder="1" applyAlignment="1" applyProtection="1">
      <alignment horizontal="left" vertical="center" wrapText="1"/>
      <protection locked="0"/>
    </xf>
    <xf numFmtId="0" fontId="27" fillId="20" borderId="37" xfId="57" applyFont="1" applyFill="1" applyBorder="1" applyAlignment="1" applyProtection="1">
      <alignment horizontal="left" vertical="center" wrapText="1"/>
      <protection locked="0"/>
    </xf>
    <xf numFmtId="0" fontId="27" fillId="20" borderId="13" xfId="57" applyFont="1" applyFill="1" applyBorder="1" applyAlignment="1" applyProtection="1">
      <alignment horizontal="left" vertical="center" wrapText="1"/>
      <protection locked="0"/>
    </xf>
    <xf numFmtId="0" fontId="27" fillId="20" borderId="45" xfId="57" applyFont="1" applyFill="1" applyBorder="1" applyAlignment="1" applyProtection="1">
      <alignment horizontal="left" vertical="center" wrapText="1"/>
      <protection locked="0"/>
    </xf>
    <xf numFmtId="0" fontId="27" fillId="20" borderId="39" xfId="57" applyFont="1" applyFill="1" applyBorder="1" applyAlignment="1" applyProtection="1">
      <alignment horizontal="left" vertical="center" wrapText="1"/>
      <protection locked="0"/>
    </xf>
    <xf numFmtId="0" fontId="33" fillId="17" borderId="17" xfId="57" applyFont="1" applyFill="1" applyBorder="1" applyAlignment="1" applyProtection="1">
      <alignment horizontal="center" vertical="center"/>
    </xf>
    <xf numFmtId="0" fontId="33" fillId="17" borderId="42" xfId="57" applyFont="1" applyFill="1" applyBorder="1" applyAlignment="1" applyProtection="1">
      <alignment horizontal="center" vertical="center"/>
    </xf>
    <xf numFmtId="0" fontId="33" fillId="17" borderId="43" xfId="57" applyFont="1" applyFill="1" applyBorder="1" applyAlignment="1" applyProtection="1">
      <alignment horizontal="center" vertical="center"/>
    </xf>
    <xf numFmtId="0" fontId="27" fillId="0" borderId="36" xfId="52" applyFont="1" applyBorder="1" applyAlignment="1" applyProtection="1">
      <alignment horizontal="left" vertical="center" wrapText="1"/>
    </xf>
    <xf numFmtId="0" fontId="27" fillId="0" borderId="40" xfId="52" applyFont="1" applyBorder="1" applyAlignment="1" applyProtection="1">
      <alignment horizontal="left" vertical="center" wrapText="1"/>
    </xf>
    <xf numFmtId="0" fontId="27" fillId="0" borderId="34" xfId="52" applyFont="1" applyBorder="1" applyAlignment="1" applyProtection="1">
      <alignment horizontal="left" vertical="center" wrapText="1"/>
    </xf>
    <xf numFmtId="0" fontId="27" fillId="0" borderId="21" xfId="52" applyFont="1" applyBorder="1" applyAlignment="1" applyProtection="1">
      <alignment horizontal="left" vertical="center" wrapText="1"/>
    </xf>
    <xf numFmtId="0" fontId="27" fillId="0" borderId="34" xfId="52" applyFont="1" applyFill="1" applyBorder="1" applyAlignment="1" applyProtection="1">
      <alignment horizontal="left" vertical="center" wrapText="1"/>
    </xf>
    <xf numFmtId="0" fontId="27" fillId="0" borderId="21" xfId="52" applyFont="1" applyFill="1" applyBorder="1" applyAlignment="1" applyProtection="1">
      <alignment horizontal="left" vertical="center" wrapText="1"/>
    </xf>
    <xf numFmtId="0" fontId="22" fillId="19" borderId="56" xfId="57" applyFont="1" applyFill="1" applyBorder="1" applyAlignment="1" applyProtection="1">
      <alignment horizontal="center" vertical="center" wrapText="1"/>
    </xf>
    <xf numFmtId="0" fontId="22" fillId="19" borderId="57" xfId="57" applyFont="1" applyFill="1" applyBorder="1" applyAlignment="1" applyProtection="1">
      <alignment horizontal="center" vertical="center" wrapText="1"/>
    </xf>
    <xf numFmtId="0" fontId="22" fillId="19" borderId="56" xfId="57" applyFont="1" applyFill="1" applyBorder="1" applyAlignment="1" applyProtection="1">
      <alignment horizontal="center" vertical="center"/>
    </xf>
    <xf numFmtId="0" fontId="22" fillId="19" borderId="55" xfId="57" applyFont="1" applyFill="1" applyBorder="1" applyAlignment="1" applyProtection="1">
      <alignment horizontal="center" vertical="center"/>
    </xf>
    <xf numFmtId="0" fontId="23" fillId="0" borderId="65" xfId="52" applyFont="1" applyBorder="1" applyAlignment="1" applyProtection="1">
      <alignment horizontal="left" vertical="top" wrapText="1"/>
    </xf>
    <xf numFmtId="0" fontId="23" fillId="0" borderId="64" xfId="52" applyFont="1" applyBorder="1" applyAlignment="1" applyProtection="1">
      <alignment horizontal="left" vertical="top" wrapText="1"/>
    </xf>
    <xf numFmtId="0" fontId="23" fillId="0" borderId="15" xfId="52" applyFont="1" applyBorder="1" applyAlignment="1" applyProtection="1">
      <alignment horizontal="left" vertical="top" wrapText="1"/>
    </xf>
    <xf numFmtId="0" fontId="23" fillId="0" borderId="10" xfId="52" applyFont="1" applyBorder="1" applyAlignment="1" applyProtection="1">
      <alignment horizontal="left" vertical="top" wrapText="1"/>
    </xf>
    <xf numFmtId="0" fontId="22" fillId="0" borderId="14" xfId="57" applyNumberFormat="1" applyFont="1" applyBorder="1" applyAlignment="1" applyProtection="1">
      <alignment horizontal="left" vertical="top" wrapText="1"/>
    </xf>
    <xf numFmtId="0" fontId="22" fillId="0" borderId="21" xfId="57" applyNumberFormat="1" applyFont="1" applyBorder="1" applyAlignment="1" applyProtection="1">
      <alignment horizontal="left" vertical="top" wrapText="1"/>
    </xf>
    <xf numFmtId="0" fontId="23" fillId="0" borderId="12" xfId="52" applyFont="1" applyBorder="1" applyAlignment="1" applyProtection="1">
      <alignment horizontal="left" vertical="top" wrapText="1"/>
    </xf>
    <xf numFmtId="0" fontId="23" fillId="0" borderId="20" xfId="52" applyFont="1" applyBorder="1" applyAlignment="1" applyProtection="1">
      <alignment horizontal="left" vertical="top" wrapText="1"/>
    </xf>
    <xf numFmtId="0" fontId="23" fillId="0" borderId="25" xfId="52" applyFont="1" applyBorder="1" applyAlignment="1" applyProtection="1">
      <alignment vertical="top" wrapText="1"/>
    </xf>
    <xf numFmtId="0" fontId="23" fillId="0" borderId="33" xfId="52" applyFont="1" applyBorder="1" applyAlignment="1" applyProtection="1">
      <alignment vertical="top" wrapText="1"/>
    </xf>
    <xf numFmtId="0" fontId="39" fillId="17" borderId="18" xfId="52" applyFont="1" applyFill="1" applyBorder="1" applyAlignment="1" applyProtection="1">
      <alignment horizontal="left" vertical="center" wrapText="1"/>
    </xf>
    <xf numFmtId="0" fontId="39" fillId="17" borderId="11" xfId="52" applyFont="1" applyFill="1" applyBorder="1" applyAlignment="1" applyProtection="1">
      <alignment horizontal="left" vertical="center" wrapText="1"/>
    </xf>
    <xf numFmtId="0" fontId="22" fillId="0" borderId="59" xfId="52" applyFont="1" applyBorder="1" applyAlignment="1" applyProtection="1">
      <alignment vertical="center" wrapText="1"/>
    </xf>
    <xf numFmtId="0" fontId="22" fillId="0" borderId="60" xfId="52" applyFont="1" applyBorder="1" applyAlignment="1" applyProtection="1">
      <alignment vertical="center" wrapText="1"/>
    </xf>
    <xf numFmtId="0" fontId="22" fillId="17" borderId="11" xfId="57" applyFont="1" applyFill="1" applyBorder="1" applyAlignment="1" applyProtection="1">
      <alignment horizontal="center" vertical="center" wrapText="1"/>
    </xf>
    <xf numFmtId="44" fontId="23" fillId="0" borderId="10" xfId="68" applyFont="1" applyBorder="1" applyAlignment="1" applyProtection="1">
      <alignment horizontal="center" vertical="center"/>
    </xf>
    <xf numFmtId="44" fontId="23" fillId="0" borderId="20" xfId="68" applyFont="1" applyBorder="1" applyAlignment="1" applyProtection="1">
      <alignment horizontal="center" vertical="center"/>
    </xf>
    <xf numFmtId="2" fontId="23" fillId="0" borderId="10" xfId="57" applyNumberFormat="1" applyFont="1" applyFill="1" applyBorder="1" applyAlignment="1" applyProtection="1">
      <alignment horizontal="center" vertical="center"/>
    </xf>
    <xf numFmtId="167" fontId="22" fillId="0" borderId="60" xfId="54" applyNumberFormat="1" applyFont="1" applyBorder="1" applyAlignment="1" applyProtection="1">
      <alignment horizontal="center" vertical="center"/>
    </xf>
    <xf numFmtId="0" fontId="23" fillId="0" borderId="33" xfId="57" applyFont="1" applyBorder="1" applyAlignment="1" applyProtection="1">
      <alignment horizontal="left" vertical="center" wrapText="1"/>
    </xf>
    <xf numFmtId="0" fontId="23" fillId="0" borderId="28" xfId="57" applyFont="1" applyBorder="1" applyAlignment="1" applyProtection="1">
      <alignment horizontal="left" vertical="center" wrapText="1"/>
    </xf>
    <xf numFmtId="0" fontId="23" fillId="0" borderId="10" xfId="57" applyFont="1" applyBorder="1" applyAlignment="1" applyProtection="1">
      <alignment horizontal="left" vertical="center"/>
    </xf>
    <xf numFmtId="0" fontId="23" fillId="0" borderId="14" xfId="57" applyFont="1" applyBorder="1" applyAlignment="1" applyProtection="1">
      <alignment horizontal="left" vertical="center"/>
    </xf>
    <xf numFmtId="0" fontId="39" fillId="22" borderId="56" xfId="57" applyNumberFormat="1" applyFont="1" applyFill="1" applyBorder="1" applyAlignment="1" applyProtection="1">
      <alignment horizontal="center" vertical="center"/>
    </xf>
    <xf numFmtId="0" fontId="39" fillId="22" borderId="54" xfId="57" applyNumberFormat="1" applyFont="1" applyFill="1" applyBorder="1" applyAlignment="1" applyProtection="1">
      <alignment horizontal="center" vertical="center"/>
    </xf>
    <xf numFmtId="0" fontId="39" fillId="22" borderId="57" xfId="57" applyNumberFormat="1" applyFont="1" applyFill="1" applyBorder="1" applyAlignment="1" applyProtection="1">
      <alignment horizontal="center" vertical="center"/>
    </xf>
    <xf numFmtId="0" fontId="47" fillId="23" borderId="53" xfId="0" applyFont="1" applyFill="1" applyBorder="1" applyAlignment="1" applyProtection="1">
      <alignment horizontal="left" vertical="center" wrapText="1"/>
    </xf>
    <xf numFmtId="0" fontId="47" fillId="23" borderId="54" xfId="0" applyFont="1" applyFill="1" applyBorder="1" applyAlignment="1" applyProtection="1">
      <alignment horizontal="left" vertical="center" wrapText="1"/>
    </xf>
    <xf numFmtId="0" fontId="47" fillId="23" borderId="57" xfId="0" applyFont="1" applyFill="1" applyBorder="1" applyAlignment="1" applyProtection="1">
      <alignment horizontal="left" vertical="center" wrapText="1"/>
    </xf>
    <xf numFmtId="0" fontId="22" fillId="23" borderId="0" xfId="52" applyFont="1" applyFill="1" applyBorder="1" applyAlignment="1" applyProtection="1">
      <alignment horizontal="center" vertical="top" wrapText="1"/>
    </xf>
    <xf numFmtId="0" fontId="22" fillId="0" borderId="53" xfId="52" applyFont="1" applyBorder="1" applyAlignment="1" applyProtection="1">
      <alignment horizontal="left" vertical="center" wrapText="1"/>
    </xf>
    <xf numFmtId="0" fontId="22" fillId="0" borderId="54" xfId="52" applyFont="1" applyBorder="1" applyAlignment="1" applyProtection="1">
      <alignment horizontal="left" vertical="center" wrapText="1"/>
    </xf>
    <xf numFmtId="0" fontId="22" fillId="17" borderId="59" xfId="52" applyFont="1" applyFill="1" applyBorder="1" applyAlignment="1" applyProtection="1">
      <alignment horizontal="center" vertical="center" wrapText="1"/>
    </xf>
    <xf numFmtId="0" fontId="22" fillId="17" borderId="61" xfId="52" applyFont="1" applyFill="1" applyBorder="1" applyAlignment="1" applyProtection="1">
      <alignment horizontal="center" vertical="center" wrapText="1"/>
    </xf>
    <xf numFmtId="44" fontId="23" fillId="0" borderId="18" xfId="68" applyFont="1" applyFill="1" applyBorder="1" applyAlignment="1" applyProtection="1">
      <alignment horizontal="center" vertical="center"/>
    </xf>
    <xf numFmtId="44" fontId="23" fillId="0" borderId="19" xfId="68" applyFont="1" applyFill="1" applyBorder="1" applyAlignment="1" applyProtection="1">
      <alignment horizontal="center" vertical="center"/>
    </xf>
    <xf numFmtId="44" fontId="23" fillId="0" borderId="15" xfId="68" applyFont="1" applyFill="1" applyBorder="1" applyAlignment="1" applyProtection="1">
      <alignment horizontal="center" vertical="center"/>
    </xf>
    <xf numFmtId="44" fontId="23" fillId="0" borderId="16" xfId="68" applyFont="1" applyFill="1" applyBorder="1" applyAlignment="1" applyProtection="1">
      <alignment horizontal="center" vertical="center"/>
    </xf>
    <xf numFmtId="44" fontId="23" fillId="0" borderId="12" xfId="68" applyFont="1" applyFill="1" applyBorder="1" applyAlignment="1" applyProtection="1">
      <alignment horizontal="center" vertical="center"/>
    </xf>
    <xf numFmtId="44" fontId="23" fillId="0" borderId="23" xfId="68" applyFont="1" applyFill="1" applyBorder="1" applyAlignment="1" applyProtection="1">
      <alignment horizontal="center" vertical="center"/>
    </xf>
    <xf numFmtId="44" fontId="23" fillId="0" borderId="59" xfId="68" applyFont="1" applyFill="1" applyBorder="1" applyAlignment="1" applyProtection="1">
      <alignment horizontal="center" vertical="center"/>
    </xf>
    <xf numFmtId="44" fontId="23" fillId="0" borderId="61" xfId="68" applyFont="1" applyFill="1" applyBorder="1" applyAlignment="1" applyProtection="1">
      <alignment horizontal="center" vertical="center"/>
    </xf>
    <xf numFmtId="44" fontId="23" fillId="21" borderId="70" xfId="68" applyFont="1" applyFill="1" applyBorder="1" applyAlignment="1" applyProtection="1">
      <alignment horizontal="center" vertical="center"/>
      <protection locked="0"/>
    </xf>
    <xf numFmtId="44" fontId="23" fillId="21" borderId="72" xfId="68" applyFont="1" applyFill="1" applyBorder="1" applyAlignment="1" applyProtection="1">
      <alignment horizontal="center" vertical="center"/>
      <protection locked="0"/>
    </xf>
    <xf numFmtId="44" fontId="22" fillId="0" borderId="59" xfId="68" applyFont="1" applyFill="1" applyBorder="1" applyAlignment="1" applyProtection="1">
      <alignment horizontal="center" vertical="center"/>
    </xf>
    <xf numFmtId="44" fontId="22" fillId="0" borderId="61" xfId="68" applyFont="1" applyFill="1" applyBorder="1" applyAlignment="1" applyProtection="1">
      <alignment horizontal="center" vertical="center"/>
    </xf>
    <xf numFmtId="0" fontId="39" fillId="19" borderId="53" xfId="57" applyFont="1" applyFill="1" applyBorder="1" applyAlignment="1" applyProtection="1">
      <alignment horizontal="left" vertical="center"/>
    </xf>
    <xf numFmtId="0" fontId="39" fillId="19" borderId="54" xfId="57" applyFont="1" applyFill="1" applyBorder="1" applyAlignment="1" applyProtection="1">
      <alignment horizontal="left" vertical="center"/>
    </xf>
    <xf numFmtId="0" fontId="22" fillId="19" borderId="54" xfId="57" applyFont="1" applyFill="1" applyBorder="1" applyAlignment="1" applyProtection="1">
      <alignment horizontal="center" vertical="center"/>
    </xf>
    <xf numFmtId="44" fontId="23" fillId="0" borderId="60" xfId="68" applyFont="1" applyFill="1" applyBorder="1" applyAlignment="1" applyProtection="1">
      <alignment horizontal="center" vertical="center"/>
    </xf>
    <xf numFmtId="44" fontId="23" fillId="0" borderId="33" xfId="68" applyFont="1" applyFill="1" applyBorder="1" applyAlignment="1" applyProtection="1">
      <alignment horizontal="center" vertical="center"/>
    </xf>
    <xf numFmtId="44" fontId="23" fillId="0" borderId="14" xfId="68" applyFont="1" applyBorder="1" applyAlignment="1" applyProtection="1">
      <alignment horizontal="left" vertical="center"/>
    </xf>
    <xf numFmtId="44" fontId="23" fillId="0" borderId="21" xfId="68" applyFont="1" applyBorder="1" applyAlignment="1" applyProtection="1">
      <alignment horizontal="left" vertical="center"/>
    </xf>
    <xf numFmtId="2" fontId="23" fillId="0" borderId="60" xfId="57" applyNumberFormat="1" applyFont="1" applyFill="1" applyBorder="1" applyAlignment="1" applyProtection="1">
      <alignment horizontal="center" vertical="center"/>
    </xf>
    <xf numFmtId="3" fontId="22" fillId="19" borderId="17" xfId="52" applyNumberFormat="1" applyFont="1" applyFill="1" applyBorder="1" applyAlignment="1" applyProtection="1">
      <alignment horizontal="center" vertical="center" wrapText="1"/>
    </xf>
    <xf numFmtId="3" fontId="22" fillId="19" borderId="40" xfId="52" applyNumberFormat="1" applyFont="1" applyFill="1" applyBorder="1" applyAlignment="1" applyProtection="1">
      <alignment horizontal="center" vertical="center" wrapText="1"/>
    </xf>
    <xf numFmtId="0" fontId="39" fillId="19" borderId="36" xfId="52" applyFont="1" applyFill="1" applyBorder="1" applyAlignment="1" applyProtection="1">
      <alignment horizontal="left" vertical="center" wrapText="1"/>
    </xf>
    <xf numFmtId="0" fontId="39" fillId="19" borderId="42" xfId="52" applyFont="1" applyFill="1" applyBorder="1" applyAlignment="1" applyProtection="1">
      <alignment horizontal="left" vertical="center" wrapText="1"/>
    </xf>
    <xf numFmtId="0" fontId="39" fillId="19" borderId="40" xfId="52" applyFont="1" applyFill="1" applyBorder="1" applyAlignment="1" applyProtection="1">
      <alignment horizontal="left" vertical="center" wrapText="1"/>
    </xf>
    <xf numFmtId="44" fontId="23" fillId="0" borderId="14" xfId="68" applyFont="1" applyFill="1" applyBorder="1" applyAlignment="1" applyProtection="1">
      <alignment horizontal="left" vertical="center"/>
    </xf>
    <xf numFmtId="44" fontId="23" fillId="0" borderId="21" xfId="68" applyFont="1" applyFill="1" applyBorder="1" applyAlignment="1" applyProtection="1">
      <alignment horizontal="left" vertical="center"/>
    </xf>
    <xf numFmtId="2" fontId="23" fillId="0" borderId="59" xfId="57" applyNumberFormat="1" applyFont="1" applyFill="1" applyBorder="1" applyAlignment="1" applyProtection="1">
      <alignment horizontal="center" vertical="center"/>
    </xf>
    <xf numFmtId="0" fontId="22" fillId="0" borderId="53" xfId="52" applyFont="1" applyFill="1" applyBorder="1" applyAlignment="1" applyProtection="1">
      <alignment horizontal="left" vertical="center" wrapText="1"/>
    </xf>
    <xf numFmtId="0" fontId="22" fillId="0" borderId="54" xfId="52" applyFont="1" applyFill="1" applyBorder="1" applyAlignment="1" applyProtection="1">
      <alignment horizontal="left" vertical="center" wrapText="1"/>
    </xf>
    <xf numFmtId="2" fontId="23" fillId="0" borderId="15" xfId="57" applyNumberFormat="1" applyFont="1" applyFill="1" applyBorder="1" applyAlignment="1" applyProtection="1">
      <alignment horizontal="center" vertical="center"/>
    </xf>
    <xf numFmtId="0" fontId="22" fillId="19" borderId="10" xfId="57" applyFont="1" applyFill="1" applyBorder="1" applyAlignment="1" applyProtection="1">
      <alignment horizontal="center" vertical="center" wrapText="1"/>
    </xf>
    <xf numFmtId="0" fontId="39" fillId="17" borderId="38" xfId="52" applyFont="1" applyFill="1" applyBorder="1" applyAlignment="1" applyProtection="1">
      <alignment horizontal="left" vertical="center" wrapText="1"/>
    </xf>
    <xf numFmtId="0" fontId="39" fillId="17" borderId="35" xfId="52" applyFont="1" applyFill="1" applyBorder="1" applyAlignment="1" applyProtection="1">
      <alignment horizontal="left" vertical="center" wrapText="1"/>
    </xf>
    <xf numFmtId="0" fontId="39" fillId="17" borderId="44" xfId="52" applyFont="1" applyFill="1" applyBorder="1" applyAlignment="1" applyProtection="1">
      <alignment horizontal="left" vertical="center" wrapText="1"/>
    </xf>
    <xf numFmtId="0" fontId="39" fillId="17" borderId="0" xfId="52" applyFont="1" applyFill="1" applyBorder="1" applyAlignment="1" applyProtection="1">
      <alignment horizontal="left" vertical="center" wrapText="1"/>
    </xf>
    <xf numFmtId="2" fontId="23" fillId="0" borderId="25" xfId="57" applyNumberFormat="1" applyFont="1" applyFill="1" applyBorder="1" applyAlignment="1" applyProtection="1">
      <alignment horizontal="center" vertical="center"/>
    </xf>
    <xf numFmtId="2" fontId="23" fillId="0" borderId="33" xfId="57" applyNumberFormat="1" applyFont="1" applyFill="1" applyBorder="1" applyAlignment="1" applyProtection="1">
      <alignment horizontal="center" vertical="center"/>
    </xf>
    <xf numFmtId="0" fontId="23" fillId="0" borderId="15" xfId="52" applyFont="1" applyFill="1" applyBorder="1" applyAlignment="1" applyProtection="1">
      <alignment horizontal="left" vertical="top" wrapText="1"/>
    </xf>
    <xf numFmtId="0" fontId="23" fillId="0" borderId="10" xfId="52" applyFont="1" applyFill="1" applyBorder="1" applyAlignment="1" applyProtection="1">
      <alignment horizontal="left" vertical="top" wrapText="1"/>
    </xf>
    <xf numFmtId="0" fontId="23" fillId="0" borderId="25" xfId="52" applyFont="1" applyFill="1" applyBorder="1" applyAlignment="1" applyProtection="1">
      <alignment horizontal="left" vertical="top" wrapText="1"/>
    </xf>
    <xf numFmtId="0" fontId="23" fillId="0" borderId="33" xfId="52" applyFont="1" applyFill="1" applyBorder="1" applyAlignment="1" applyProtection="1">
      <alignment horizontal="left" vertical="top" wrapText="1"/>
    </xf>
    <xf numFmtId="10" fontId="23" fillId="0" borderId="14" xfId="68" applyNumberFormat="1" applyFont="1" applyBorder="1" applyAlignment="1" applyProtection="1">
      <alignment horizontal="center" vertical="center"/>
    </xf>
    <xf numFmtId="10" fontId="23" fillId="0" borderId="37" xfId="68" applyNumberFormat="1" applyFont="1" applyBorder="1" applyAlignment="1" applyProtection="1">
      <alignment horizontal="center" vertical="center"/>
    </xf>
    <xf numFmtId="2" fontId="23" fillId="0" borderId="24" xfId="57" applyNumberFormat="1" applyFont="1" applyFill="1" applyBorder="1" applyAlignment="1" applyProtection="1">
      <alignment horizontal="center" vertical="center"/>
    </xf>
    <xf numFmtId="44" fontId="23" fillId="23" borderId="10" xfId="68" applyFont="1" applyFill="1" applyBorder="1" applyAlignment="1" applyProtection="1">
      <alignment horizontal="center" vertical="center"/>
    </xf>
    <xf numFmtId="44" fontId="23" fillId="23" borderId="14" xfId="68" applyFont="1" applyFill="1" applyBorder="1" applyAlignment="1" applyProtection="1">
      <alignment horizontal="center" vertical="center"/>
    </xf>
    <xf numFmtId="44" fontId="23" fillId="0" borderId="10" xfId="68" applyFont="1" applyFill="1" applyBorder="1" applyAlignment="1" applyProtection="1">
      <alignment horizontal="center" vertical="center"/>
    </xf>
    <xf numFmtId="44" fontId="23" fillId="0" borderId="14" xfId="68" applyFont="1" applyFill="1" applyBorder="1" applyAlignment="1" applyProtection="1">
      <alignment horizontal="center" vertical="center"/>
    </xf>
    <xf numFmtId="44" fontId="23" fillId="0" borderId="56" xfId="68" applyFont="1" applyFill="1" applyBorder="1" applyAlignment="1" applyProtection="1">
      <alignment horizontal="center" vertical="center"/>
    </xf>
    <xf numFmtId="44" fontId="23" fillId="23" borderId="33" xfId="68" applyFont="1" applyFill="1" applyBorder="1" applyAlignment="1" applyProtection="1">
      <alignment horizontal="center" vertical="center"/>
    </xf>
    <xf numFmtId="44" fontId="23" fillId="23" borderId="28" xfId="68" applyFont="1" applyFill="1" applyBorder="1" applyAlignment="1" applyProtection="1">
      <alignment horizontal="center" vertical="center"/>
    </xf>
    <xf numFmtId="44" fontId="23" fillId="0" borderId="60" xfId="68" applyFont="1" applyBorder="1" applyAlignment="1" applyProtection="1">
      <alignment horizontal="center" vertical="center"/>
    </xf>
    <xf numFmtId="44" fontId="23" fillId="0" borderId="61" xfId="68" applyFont="1" applyBorder="1" applyAlignment="1" applyProtection="1">
      <alignment horizontal="center" vertical="center"/>
    </xf>
    <xf numFmtId="0" fontId="22" fillId="17" borderId="11" xfId="57" applyFont="1" applyFill="1" applyBorder="1" applyAlignment="1" applyProtection="1">
      <alignment horizontal="center" vertical="center"/>
    </xf>
    <xf numFmtId="0" fontId="22" fillId="17" borderId="19" xfId="57" applyFont="1" applyFill="1" applyBorder="1" applyAlignment="1" applyProtection="1">
      <alignment horizontal="center" vertical="center"/>
    </xf>
    <xf numFmtId="44" fontId="23" fillId="0" borderId="16" xfId="68" applyFont="1" applyBorder="1" applyAlignment="1" applyProtection="1">
      <alignment horizontal="center" vertical="center"/>
    </xf>
    <xf numFmtId="44" fontId="23" fillId="0" borderId="23" xfId="68" applyFont="1" applyBorder="1" applyAlignment="1" applyProtection="1">
      <alignment horizontal="center" vertical="center"/>
    </xf>
    <xf numFmtId="167" fontId="22" fillId="0" borderId="61" xfId="54" applyNumberFormat="1" applyFont="1" applyBorder="1" applyAlignment="1" applyProtection="1">
      <alignment horizontal="center" vertical="center"/>
    </xf>
    <xf numFmtId="0" fontId="22" fillId="23" borderId="44" xfId="52" applyFont="1" applyFill="1" applyBorder="1" applyAlignment="1" applyProtection="1">
      <alignment horizontal="left" vertical="top" wrapText="1"/>
    </xf>
    <xf numFmtId="0" fontId="22" fillId="23" borderId="0" xfId="52" applyFont="1" applyFill="1" applyBorder="1" applyAlignment="1" applyProtection="1">
      <alignment horizontal="left" vertical="top" wrapText="1"/>
    </xf>
    <xf numFmtId="2" fontId="23" fillId="0" borderId="16" xfId="57" applyNumberFormat="1" applyFont="1" applyFill="1" applyBorder="1" applyAlignment="1" applyProtection="1">
      <alignment horizontal="center" vertical="center"/>
    </xf>
    <xf numFmtId="0" fontId="22" fillId="17" borderId="18" xfId="52" applyFont="1" applyFill="1" applyBorder="1" applyAlignment="1" applyProtection="1">
      <alignment horizontal="center" vertical="center" wrapText="1"/>
    </xf>
    <xf numFmtId="0" fontId="22" fillId="17" borderId="11" xfId="52" applyFont="1" applyFill="1" applyBorder="1" applyAlignment="1" applyProtection="1">
      <alignment horizontal="center" vertical="center" wrapText="1"/>
    </xf>
    <xf numFmtId="0" fontId="22" fillId="17" borderId="19" xfId="52" applyFont="1" applyFill="1" applyBorder="1" applyAlignment="1" applyProtection="1">
      <alignment horizontal="center" vertical="center" wrapText="1"/>
    </xf>
    <xf numFmtId="0" fontId="22" fillId="19" borderId="15" xfId="57" applyFont="1" applyFill="1" applyBorder="1" applyAlignment="1" applyProtection="1">
      <alignment horizontal="center" vertical="center" wrapText="1"/>
    </xf>
    <xf numFmtId="0" fontId="22" fillId="19" borderId="16" xfId="57" applyFont="1" applyFill="1" applyBorder="1" applyAlignment="1" applyProtection="1">
      <alignment horizontal="center" vertical="center" wrapText="1"/>
    </xf>
    <xf numFmtId="10" fontId="23" fillId="0" borderId="56" xfId="54" applyNumberFormat="1" applyFont="1" applyFill="1" applyBorder="1" applyAlignment="1" applyProtection="1">
      <alignment horizontal="center" vertical="center" wrapText="1"/>
    </xf>
    <xf numFmtId="10" fontId="23" fillId="0" borderId="57" xfId="54" applyNumberFormat="1" applyFont="1" applyFill="1" applyBorder="1" applyAlignment="1" applyProtection="1">
      <alignment horizontal="center" vertical="center" wrapText="1"/>
    </xf>
    <xf numFmtId="44" fontId="22" fillId="0" borderId="73" xfId="68" applyFont="1" applyFill="1" applyBorder="1" applyAlignment="1" applyProtection="1">
      <alignment horizontal="center" vertical="center"/>
    </xf>
    <xf numFmtId="44" fontId="22" fillId="0" borderId="32" xfId="68" applyFont="1" applyFill="1" applyBorder="1" applyAlignment="1" applyProtection="1">
      <alignment horizontal="center" vertical="center"/>
    </xf>
    <xf numFmtId="2" fontId="23" fillId="19" borderId="56" xfId="68" applyNumberFormat="1" applyFont="1" applyFill="1" applyBorder="1" applyAlignment="1" applyProtection="1">
      <alignment horizontal="center" vertical="center"/>
    </xf>
    <xf numFmtId="2" fontId="23" fillId="19" borderId="55" xfId="68" applyNumberFormat="1" applyFont="1" applyFill="1" applyBorder="1" applyAlignment="1" applyProtection="1">
      <alignment horizontal="center" vertical="center"/>
    </xf>
    <xf numFmtId="44" fontId="23" fillId="0" borderId="10" xfId="68" applyFont="1" applyBorder="1" applyAlignment="1" applyProtection="1">
      <alignment horizontal="left" vertical="center"/>
    </xf>
    <xf numFmtId="2" fontId="22" fillId="0" borderId="60" xfId="57" applyNumberFormat="1" applyFont="1" applyFill="1" applyBorder="1" applyAlignment="1" applyProtection="1">
      <alignment horizontal="center" vertical="center"/>
    </xf>
    <xf numFmtId="2" fontId="22" fillId="0" borderId="61" xfId="57" applyNumberFormat="1" applyFont="1" applyFill="1" applyBorder="1" applyAlignment="1" applyProtection="1">
      <alignment horizontal="center" vertical="center"/>
    </xf>
    <xf numFmtId="3" fontId="22" fillId="19" borderId="43" xfId="52" applyNumberFormat="1" applyFont="1" applyFill="1" applyBorder="1" applyAlignment="1" applyProtection="1">
      <alignment horizontal="center" vertical="center" wrapText="1"/>
    </xf>
    <xf numFmtId="10" fontId="23" fillId="0" borderId="14" xfId="54" applyNumberFormat="1" applyFont="1" applyFill="1" applyBorder="1" applyAlignment="1" applyProtection="1">
      <alignment horizontal="center" vertical="center"/>
    </xf>
    <xf numFmtId="10" fontId="23" fillId="0" borderId="37" xfId="54" applyNumberFormat="1" applyFont="1" applyFill="1" applyBorder="1" applyAlignment="1" applyProtection="1">
      <alignment horizontal="center" vertical="center"/>
    </xf>
    <xf numFmtId="0" fontId="22" fillId="0" borderId="53" xfId="52" applyFont="1" applyBorder="1" applyAlignment="1" applyProtection="1">
      <alignment horizontal="left" vertical="top" wrapText="1"/>
    </xf>
    <xf numFmtId="0" fontId="22" fillId="0" borderId="54" xfId="52" applyFont="1" applyBorder="1" applyAlignment="1" applyProtection="1">
      <alignment horizontal="left" vertical="top" wrapText="1"/>
    </xf>
    <xf numFmtId="0" fontId="22" fillId="0" borderId="55" xfId="52" applyFont="1" applyBorder="1" applyAlignment="1" applyProtection="1">
      <alignment horizontal="left" vertical="top" wrapText="1"/>
    </xf>
    <xf numFmtId="44" fontId="23" fillId="0" borderId="73" xfId="68" applyFont="1" applyBorder="1" applyAlignment="1" applyProtection="1">
      <alignment horizontal="center" vertical="center" wrapText="1"/>
    </xf>
    <xf numFmtId="44" fontId="23" fillId="0" borderId="32" xfId="68" applyFont="1" applyBorder="1" applyAlignment="1" applyProtection="1">
      <alignment horizontal="center" vertical="center" wrapText="1"/>
    </xf>
    <xf numFmtId="2" fontId="22" fillId="19" borderId="56" xfId="68" applyNumberFormat="1" applyFont="1" applyFill="1" applyBorder="1" applyAlignment="1" applyProtection="1">
      <alignment horizontal="center" vertical="top" wrapText="1"/>
    </xf>
    <xf numFmtId="2" fontId="22" fillId="19" borderId="55" xfId="68" applyNumberFormat="1" applyFont="1" applyFill="1" applyBorder="1" applyAlignment="1" applyProtection="1">
      <alignment horizontal="center" vertical="top" wrapText="1"/>
    </xf>
    <xf numFmtId="44" fontId="23" fillId="0" borderId="20" xfId="68" applyFont="1" applyBorder="1" applyAlignment="1" applyProtection="1">
      <alignment horizontal="left" vertical="center"/>
    </xf>
    <xf numFmtId="10" fontId="23" fillId="0" borderId="20" xfId="68" applyNumberFormat="1" applyFont="1" applyBorder="1" applyAlignment="1" applyProtection="1">
      <alignment horizontal="center" vertical="center"/>
    </xf>
    <xf numFmtId="10" fontId="23" fillId="0" borderId="23" xfId="68" applyNumberFormat="1" applyFont="1" applyBorder="1" applyAlignment="1" applyProtection="1">
      <alignment horizontal="center" vertical="center"/>
    </xf>
    <xf numFmtId="10" fontId="23" fillId="0" borderId="10" xfId="68" applyNumberFormat="1" applyFont="1" applyBorder="1" applyAlignment="1" applyProtection="1">
      <alignment horizontal="center" vertical="center"/>
    </xf>
    <xf numFmtId="10" fontId="23" fillId="0" borderId="16" xfId="68" applyNumberFormat="1" applyFont="1" applyBorder="1" applyAlignment="1" applyProtection="1">
      <alignment horizontal="center" vertical="center"/>
    </xf>
    <xf numFmtId="0" fontId="22" fillId="0" borderId="44" xfId="57" applyFont="1" applyBorder="1" applyAlignment="1" applyProtection="1">
      <alignment horizontal="left" vertical="center" wrapText="1"/>
    </xf>
    <xf numFmtId="0" fontId="22" fillId="0" borderId="0" xfId="57" applyFont="1" applyBorder="1" applyAlignment="1" applyProtection="1">
      <alignment horizontal="left" vertical="center" wrapText="1"/>
    </xf>
    <xf numFmtId="0" fontId="22" fillId="0" borderId="32" xfId="57" applyFont="1" applyBorder="1" applyAlignment="1" applyProtection="1">
      <alignment horizontal="left" vertical="center" wrapText="1"/>
    </xf>
    <xf numFmtId="9" fontId="23" fillId="0" borderId="28" xfId="57" applyNumberFormat="1" applyFont="1" applyBorder="1" applyAlignment="1" applyProtection="1">
      <alignment horizontal="center" vertical="center"/>
    </xf>
    <xf numFmtId="9" fontId="23" fillId="0" borderId="29" xfId="57" applyNumberFormat="1" applyFont="1" applyBorder="1" applyAlignment="1" applyProtection="1">
      <alignment horizontal="center" vertical="center"/>
    </xf>
    <xf numFmtId="9" fontId="23" fillId="0" borderId="30" xfId="57" applyNumberFormat="1" applyFont="1" applyBorder="1" applyAlignment="1" applyProtection="1">
      <alignment horizontal="center" vertical="center"/>
    </xf>
    <xf numFmtId="9" fontId="23" fillId="0" borderId="13" xfId="57" applyNumberFormat="1" applyFont="1" applyBorder="1" applyAlignment="1" applyProtection="1">
      <alignment horizontal="center" vertical="center"/>
    </xf>
    <xf numFmtId="9" fontId="23" fillId="0" borderId="45" xfId="57" applyNumberFormat="1" applyFont="1" applyBorder="1" applyAlignment="1" applyProtection="1">
      <alignment horizontal="center" vertical="center"/>
    </xf>
    <xf numFmtId="9" fontId="23" fillId="0" borderId="27" xfId="57" applyNumberFormat="1" applyFont="1" applyBorder="1" applyAlignment="1" applyProtection="1">
      <alignment horizontal="center" vertical="center"/>
    </xf>
    <xf numFmtId="44" fontId="27" fillId="0" borderId="14" xfId="68" applyFont="1" applyBorder="1" applyAlignment="1" applyProtection="1">
      <alignment horizontal="center" vertical="center"/>
    </xf>
    <xf numFmtId="44" fontId="27" fillId="0" borderId="31" xfId="68" applyFont="1" applyBorder="1" applyAlignment="1" applyProtection="1">
      <alignment horizontal="center" vertical="center"/>
    </xf>
    <xf numFmtId="44" fontId="27" fillId="0" borderId="37" xfId="68" applyFont="1" applyBorder="1" applyAlignment="1" applyProtection="1">
      <alignment horizontal="center" vertical="center"/>
    </xf>
    <xf numFmtId="0" fontId="33" fillId="22" borderId="10" xfId="57" applyFont="1" applyFill="1" applyBorder="1" applyAlignment="1" applyProtection="1">
      <alignment horizontal="left" vertical="top" wrapText="1"/>
    </xf>
    <xf numFmtId="10" fontId="27" fillId="0" borderId="14" xfId="54" applyNumberFormat="1" applyFont="1" applyBorder="1" applyAlignment="1" applyProtection="1">
      <alignment horizontal="center" vertical="center"/>
    </xf>
    <xf numFmtId="10" fontId="27" fillId="0" borderId="21" xfId="54" applyNumberFormat="1" applyFont="1" applyBorder="1" applyAlignment="1" applyProtection="1">
      <alignment horizontal="center" vertical="center"/>
    </xf>
    <xf numFmtId="44" fontId="27" fillId="0" borderId="13" xfId="68" applyFont="1" applyBorder="1" applyAlignment="1" applyProtection="1">
      <alignment horizontal="center" vertical="center"/>
    </xf>
    <xf numFmtId="44" fontId="27" fillId="0" borderId="45" xfId="68" applyFont="1" applyBorder="1" applyAlignment="1" applyProtection="1">
      <alignment horizontal="center" vertical="center"/>
    </xf>
    <xf numFmtId="44" fontId="27" fillId="0" borderId="39" xfId="68" applyFont="1" applyBorder="1" applyAlignment="1" applyProtection="1">
      <alignment horizontal="center" vertical="center"/>
    </xf>
    <xf numFmtId="0" fontId="22" fillId="22" borderId="59" xfId="57" applyFont="1" applyFill="1" applyBorder="1" applyAlignment="1" applyProtection="1">
      <alignment horizontal="left" vertical="center"/>
    </xf>
    <xf numFmtId="0" fontId="22" fillId="22" borderId="60" xfId="57" applyFont="1" applyFill="1" applyBorder="1" applyAlignment="1" applyProtection="1">
      <alignment horizontal="left" vertical="center"/>
    </xf>
    <xf numFmtId="10" fontId="27" fillId="0" borderId="56" xfId="54" applyNumberFormat="1" applyFont="1" applyBorder="1" applyAlignment="1" applyProtection="1">
      <alignment horizontal="center" vertical="center"/>
    </xf>
    <xf numFmtId="10" fontId="27" fillId="0" borderId="55" xfId="54" applyNumberFormat="1" applyFont="1" applyBorder="1" applyAlignment="1" applyProtection="1">
      <alignment horizontal="center" vertical="center"/>
    </xf>
    <xf numFmtId="44" fontId="27" fillId="0" borderId="56" xfId="68" applyFont="1" applyFill="1" applyBorder="1" applyAlignment="1" applyProtection="1">
      <alignment horizontal="center" vertical="center"/>
    </xf>
    <xf numFmtId="44" fontId="27" fillId="0" borderId="54" xfId="68" applyFont="1" applyFill="1" applyBorder="1" applyAlignment="1" applyProtection="1">
      <alignment horizontal="center" vertical="center"/>
    </xf>
    <xf numFmtId="44" fontId="27" fillId="0" borderId="57" xfId="68" applyFont="1" applyFill="1" applyBorder="1" applyAlignment="1" applyProtection="1">
      <alignment horizontal="center" vertical="center"/>
    </xf>
    <xf numFmtId="0" fontId="39" fillId="19" borderId="38" xfId="57" applyFont="1" applyFill="1" applyBorder="1" applyAlignment="1" applyProtection="1">
      <alignment horizontal="left" vertical="center" wrapText="1"/>
    </xf>
    <xf numFmtId="0" fontId="39" fillId="19" borderId="35" xfId="57" applyFont="1" applyFill="1" applyBorder="1" applyAlignment="1" applyProtection="1">
      <alignment horizontal="left" vertical="center" wrapText="1"/>
    </xf>
    <xf numFmtId="0" fontId="39" fillId="19" borderId="66" xfId="57" applyFont="1" applyFill="1" applyBorder="1" applyAlignment="1" applyProtection="1">
      <alignment horizontal="left" vertical="center" wrapText="1"/>
    </xf>
    <xf numFmtId="0" fontId="39" fillId="19" borderId="44" xfId="57" applyFont="1" applyFill="1" applyBorder="1" applyAlignment="1" applyProtection="1">
      <alignment horizontal="left" vertical="center" wrapText="1"/>
    </xf>
    <xf numFmtId="0" fontId="39" fillId="19" borderId="0" xfId="57" applyFont="1" applyFill="1" applyBorder="1" applyAlignment="1" applyProtection="1">
      <alignment horizontal="left" vertical="center" wrapText="1"/>
    </xf>
    <xf numFmtId="0" fontId="39" fillId="19" borderId="26" xfId="57" applyFont="1" applyFill="1" applyBorder="1" applyAlignment="1" applyProtection="1">
      <alignment horizontal="left" vertical="center" wrapText="1"/>
    </xf>
    <xf numFmtId="0" fontId="33" fillId="22" borderId="14" xfId="57" applyFont="1" applyFill="1" applyBorder="1" applyAlignment="1" applyProtection="1">
      <alignment horizontal="center" vertical="center"/>
    </xf>
    <xf numFmtId="0" fontId="33" fillId="22" borderId="31" xfId="57" applyFont="1" applyFill="1" applyBorder="1" applyAlignment="1" applyProtection="1">
      <alignment horizontal="center" vertical="center"/>
    </xf>
    <xf numFmtId="0" fontId="33" fillId="22" borderId="21" xfId="57" applyFont="1" applyFill="1" applyBorder="1" applyAlignment="1" applyProtection="1">
      <alignment horizontal="center" vertical="center"/>
    </xf>
    <xf numFmtId="0" fontId="39" fillId="19" borderId="36" xfId="57" applyFont="1" applyFill="1" applyBorder="1" applyAlignment="1" applyProtection="1">
      <alignment horizontal="center" vertical="center" wrapText="1"/>
    </xf>
    <xf numFmtId="0" fontId="39" fillId="19" borderId="42" xfId="57" applyFont="1" applyFill="1" applyBorder="1" applyAlignment="1" applyProtection="1">
      <alignment horizontal="center" vertical="center" wrapText="1"/>
    </xf>
    <xf numFmtId="0" fontId="39" fillId="19" borderId="43" xfId="57" applyFont="1" applyFill="1" applyBorder="1" applyAlignment="1" applyProtection="1">
      <alignment horizontal="center" vertical="center" wrapText="1"/>
    </xf>
    <xf numFmtId="44" fontId="47" fillId="22" borderId="22" xfId="0" applyNumberFormat="1" applyFont="1" applyFill="1" applyBorder="1" applyAlignment="1" applyProtection="1">
      <alignment horizontal="center" vertical="center" wrapText="1"/>
    </xf>
    <xf numFmtId="44" fontId="47" fillId="22" borderId="45" xfId="0" applyNumberFormat="1" applyFont="1" applyFill="1" applyBorder="1" applyAlignment="1" applyProtection="1">
      <alignment horizontal="center" vertical="center" wrapText="1"/>
    </xf>
    <xf numFmtId="44" fontId="47" fillId="22" borderId="39" xfId="0" applyNumberFormat="1" applyFont="1" applyFill="1" applyBorder="1" applyAlignment="1" applyProtection="1">
      <alignment horizontal="center" vertical="center" wrapText="1"/>
    </xf>
    <xf numFmtId="167" fontId="47" fillId="22" borderId="22" xfId="0" applyNumberFormat="1" applyFont="1" applyFill="1" applyBorder="1" applyAlignment="1" applyProtection="1">
      <alignment horizontal="center" vertical="center" wrapText="1"/>
    </xf>
    <xf numFmtId="167" fontId="47" fillId="22" borderId="45" xfId="0" applyNumberFormat="1" applyFont="1" applyFill="1" applyBorder="1" applyAlignment="1" applyProtection="1">
      <alignment horizontal="center" vertical="center" wrapText="1"/>
    </xf>
    <xf numFmtId="167" fontId="47" fillId="22" borderId="39" xfId="0" applyNumberFormat="1" applyFont="1" applyFill="1" applyBorder="1" applyAlignment="1" applyProtection="1">
      <alignment horizontal="center" vertical="center" wrapText="1"/>
    </xf>
    <xf numFmtId="44" fontId="23" fillId="0" borderId="64" xfId="68" applyFont="1" applyFill="1" applyBorder="1" applyAlignment="1" applyProtection="1">
      <alignment horizontal="center" vertical="center"/>
    </xf>
    <xf numFmtId="44" fontId="23" fillId="0" borderId="62" xfId="68" applyFont="1" applyFill="1" applyBorder="1" applyAlignment="1" applyProtection="1">
      <alignment horizontal="center" vertical="center"/>
    </xf>
    <xf numFmtId="0" fontId="39" fillId="19" borderId="58" xfId="57" applyFont="1" applyFill="1" applyBorder="1" applyAlignment="1" applyProtection="1">
      <alignment horizontal="left" vertical="center" wrapText="1"/>
    </xf>
    <xf numFmtId="0" fontId="39" fillId="19" borderId="32" xfId="57" applyFont="1" applyFill="1" applyBorder="1" applyAlignment="1" applyProtection="1">
      <alignment horizontal="left" vertical="center" wrapText="1"/>
    </xf>
    <xf numFmtId="0" fontId="22" fillId="19" borderId="46" xfId="57" applyFont="1" applyFill="1" applyBorder="1" applyAlignment="1" applyProtection="1">
      <alignment horizontal="center" vertical="center"/>
    </xf>
    <xf numFmtId="0" fontId="22" fillId="19" borderId="58" xfId="57" applyFont="1" applyFill="1" applyBorder="1" applyAlignment="1" applyProtection="1">
      <alignment horizontal="center" vertical="center"/>
    </xf>
    <xf numFmtId="0" fontId="22" fillId="19" borderId="62" xfId="57" applyFont="1" applyFill="1" applyBorder="1" applyAlignment="1" applyProtection="1">
      <alignment horizontal="center" vertical="center"/>
    </xf>
    <xf numFmtId="0" fontId="22" fillId="19" borderId="63" xfId="57" applyFont="1" applyFill="1" applyBorder="1" applyAlignment="1" applyProtection="1">
      <alignment horizontal="center" vertical="center"/>
    </xf>
    <xf numFmtId="0" fontId="22" fillId="19" borderId="35" xfId="57" applyFont="1" applyFill="1" applyBorder="1" applyAlignment="1" applyProtection="1">
      <alignment horizontal="center" vertical="center"/>
    </xf>
    <xf numFmtId="0" fontId="22" fillId="19" borderId="66" xfId="57" applyFont="1" applyFill="1" applyBorder="1" applyAlignment="1" applyProtection="1">
      <alignment horizontal="center" vertical="center"/>
    </xf>
    <xf numFmtId="0" fontId="22" fillId="19" borderId="68" xfId="57" applyFont="1" applyFill="1" applyBorder="1" applyAlignment="1" applyProtection="1">
      <alignment horizontal="center" vertical="center"/>
    </xf>
    <xf numFmtId="0" fontId="22" fillId="19" borderId="69" xfId="57" applyFont="1" applyFill="1" applyBorder="1" applyAlignment="1" applyProtection="1">
      <alignment horizontal="center" vertical="center"/>
    </xf>
    <xf numFmtId="44" fontId="23" fillId="0" borderId="73" xfId="68" applyFont="1" applyFill="1" applyBorder="1" applyAlignment="1" applyProtection="1">
      <alignment horizontal="center" vertical="center"/>
    </xf>
    <xf numFmtId="44" fontId="23" fillId="0" borderId="32" xfId="68" applyFont="1" applyFill="1" applyBorder="1" applyAlignment="1" applyProtection="1">
      <alignment horizontal="center" vertical="center"/>
    </xf>
    <xf numFmtId="44" fontId="23" fillId="0" borderId="55" xfId="68" applyFont="1" applyFill="1" applyBorder="1" applyAlignment="1" applyProtection="1">
      <alignment horizontal="center" vertical="center"/>
    </xf>
    <xf numFmtId="10" fontId="22" fillId="0" borderId="74" xfId="54" applyNumberFormat="1" applyFont="1" applyFill="1" applyBorder="1" applyAlignment="1" applyProtection="1">
      <alignment horizontal="center" vertical="center"/>
    </xf>
    <xf numFmtId="10" fontId="22" fillId="0" borderId="52" xfId="54" applyNumberFormat="1" applyFont="1" applyFill="1" applyBorder="1" applyAlignment="1" applyProtection="1">
      <alignment horizontal="center" vertical="center"/>
    </xf>
    <xf numFmtId="0" fontId="22" fillId="0" borderId="13" xfId="57" applyNumberFormat="1" applyFont="1" applyBorder="1" applyAlignment="1" applyProtection="1">
      <alignment horizontal="left" vertical="top" wrapText="1"/>
    </xf>
    <xf numFmtId="0" fontId="22" fillId="0" borderId="27" xfId="57" applyNumberFormat="1" applyFont="1" applyBorder="1" applyAlignment="1" applyProtection="1">
      <alignment horizontal="left" vertical="top" wrapText="1"/>
    </xf>
    <xf numFmtId="0" fontId="23" fillId="0" borderId="59" xfId="52" applyFont="1" applyFill="1" applyBorder="1" applyAlignment="1" applyProtection="1">
      <alignment horizontal="left" vertical="top" wrapText="1"/>
    </xf>
    <xf numFmtId="0" fontId="23" fillId="0" borderId="60" xfId="52" applyFont="1" applyFill="1" applyBorder="1" applyAlignment="1" applyProtection="1">
      <alignment horizontal="left" vertical="top" wrapText="1"/>
    </xf>
    <xf numFmtId="0" fontId="54" fillId="28" borderId="38" xfId="52" applyFont="1" applyFill="1" applyBorder="1" applyAlignment="1" applyProtection="1">
      <alignment horizontal="left" vertical="center" wrapText="1"/>
    </xf>
    <xf numFmtId="0" fontId="54" fillId="28" borderId="35" xfId="52" applyFont="1" applyFill="1" applyBorder="1" applyAlignment="1" applyProtection="1">
      <alignment horizontal="left" vertical="center" wrapText="1"/>
    </xf>
    <xf numFmtId="0" fontId="54" fillId="28" borderId="50" xfId="52" applyFont="1" applyFill="1" applyBorder="1" applyAlignment="1" applyProtection="1">
      <alignment horizontal="left" vertical="center" wrapText="1"/>
    </xf>
    <xf numFmtId="0" fontId="54" fillId="28" borderId="51" xfId="52" applyFont="1" applyFill="1" applyBorder="1" applyAlignment="1" applyProtection="1">
      <alignment horizontal="left" vertical="center" wrapText="1"/>
    </xf>
    <xf numFmtId="0" fontId="39" fillId="17" borderId="53" xfId="52" applyFont="1" applyFill="1" applyBorder="1" applyAlignment="1" applyProtection="1">
      <alignment horizontal="left" vertical="center" wrapText="1"/>
    </xf>
    <xf numFmtId="0" fontId="39" fillId="17" borderId="54" xfId="52" applyFont="1" applyFill="1" applyBorder="1" applyAlignment="1" applyProtection="1">
      <alignment horizontal="left" vertical="center" wrapText="1"/>
    </xf>
    <xf numFmtId="0" fontId="39" fillId="17" borderId="55" xfId="52" applyFont="1" applyFill="1" applyBorder="1" applyAlignment="1" applyProtection="1">
      <alignment horizontal="left" vertical="center" wrapText="1"/>
    </xf>
    <xf numFmtId="0" fontId="22" fillId="17" borderId="36" xfId="57" applyFont="1" applyFill="1" applyBorder="1" applyAlignment="1" applyProtection="1">
      <alignment horizontal="center" vertical="center" wrapText="1"/>
    </xf>
    <xf numFmtId="0" fontId="22" fillId="17" borderId="42" xfId="57" applyFont="1" applyFill="1" applyBorder="1" applyAlignment="1" applyProtection="1">
      <alignment horizontal="center" vertical="center" wrapText="1"/>
    </xf>
    <xf numFmtId="0" fontId="22" fillId="17" borderId="43" xfId="57" applyFont="1" applyFill="1" applyBorder="1" applyAlignment="1" applyProtection="1">
      <alignment horizontal="center" vertical="center" wrapText="1"/>
    </xf>
    <xf numFmtId="0" fontId="23" fillId="22" borderId="56" xfId="57" applyFont="1" applyFill="1" applyBorder="1" applyAlignment="1" applyProtection="1">
      <alignment horizontal="center" vertical="top" wrapText="1"/>
    </xf>
    <xf numFmtId="0" fontId="23" fillId="22" borderId="57" xfId="57" applyFont="1" applyFill="1" applyBorder="1" applyAlignment="1" applyProtection="1">
      <alignment horizontal="center" vertical="top" wrapText="1"/>
    </xf>
    <xf numFmtId="0" fontId="22" fillId="26" borderId="38" xfId="57" applyFont="1" applyFill="1" applyBorder="1" applyAlignment="1" applyProtection="1">
      <alignment horizontal="center" vertical="center" wrapText="1"/>
    </xf>
    <xf numFmtId="0" fontId="22" fillId="26" borderId="35" xfId="57" applyFont="1" applyFill="1" applyBorder="1" applyAlignment="1" applyProtection="1">
      <alignment horizontal="center" vertical="center" wrapText="1"/>
    </xf>
    <xf numFmtId="0" fontId="22" fillId="26" borderId="66" xfId="57" applyFont="1" applyFill="1" applyBorder="1" applyAlignment="1" applyProtection="1">
      <alignment horizontal="center" vertical="center" wrapText="1"/>
    </xf>
    <xf numFmtId="0" fontId="23" fillId="23" borderId="14" xfId="57" applyFont="1" applyFill="1" applyBorder="1" applyAlignment="1" applyProtection="1">
      <alignment horizontal="center" vertical="top" wrapText="1"/>
    </xf>
    <xf numFmtId="0" fontId="23" fillId="23" borderId="37" xfId="57" applyFont="1" applyFill="1" applyBorder="1" applyAlignment="1" applyProtection="1">
      <alignment horizontal="center" vertical="top" wrapText="1"/>
    </xf>
    <xf numFmtId="49" fontId="23" fillId="21" borderId="14" xfId="57" applyNumberFormat="1" applyFont="1" applyFill="1" applyBorder="1" applyAlignment="1" applyProtection="1">
      <alignment horizontal="left" vertical="top" wrapText="1"/>
      <protection locked="0"/>
    </xf>
    <xf numFmtId="49" fontId="23" fillId="21" borderId="37" xfId="57" applyNumberFormat="1" applyFont="1" applyFill="1" applyBorder="1" applyAlignment="1" applyProtection="1">
      <alignment horizontal="left" vertical="top" wrapText="1"/>
      <protection locked="0"/>
    </xf>
    <xf numFmtId="49" fontId="23" fillId="21" borderId="10" xfId="57" applyNumberFormat="1" applyFont="1" applyFill="1" applyBorder="1" applyAlignment="1" applyProtection="1">
      <alignment horizontal="left" vertical="top" wrapText="1"/>
      <protection locked="0"/>
    </xf>
    <xf numFmtId="49" fontId="23" fillId="21" borderId="15" xfId="57" applyNumberFormat="1" applyFont="1" applyFill="1" applyBorder="1" applyAlignment="1" applyProtection="1">
      <alignment horizontal="left" vertical="top" wrapText="1"/>
      <protection locked="0"/>
    </xf>
    <xf numFmtId="49" fontId="23" fillId="21" borderId="12" xfId="57" applyNumberFormat="1" applyFont="1" applyFill="1" applyBorder="1" applyAlignment="1" applyProtection="1">
      <alignment horizontal="left" vertical="top" wrapText="1"/>
      <protection locked="0"/>
    </xf>
    <xf numFmtId="49" fontId="23" fillId="21" borderId="20" xfId="57" applyNumberFormat="1" applyFont="1" applyFill="1" applyBorder="1" applyAlignment="1" applyProtection="1">
      <alignment horizontal="left" vertical="top" wrapText="1"/>
      <protection locked="0"/>
    </xf>
    <xf numFmtId="0" fontId="22" fillId="23" borderId="18" xfId="57" applyFont="1" applyFill="1" applyBorder="1" applyAlignment="1" applyProtection="1">
      <alignment horizontal="left" vertical="top" wrapText="1"/>
    </xf>
    <xf numFmtId="0" fontId="22" fillId="23" borderId="11" xfId="57" applyFont="1" applyFill="1" applyBorder="1" applyAlignment="1" applyProtection="1">
      <alignment horizontal="left" vertical="top" wrapText="1"/>
    </xf>
    <xf numFmtId="0" fontId="22" fillId="23" borderId="19" xfId="57" applyFont="1" applyFill="1" applyBorder="1" applyAlignment="1" applyProtection="1">
      <alignment horizontal="left" vertical="top" wrapText="1"/>
    </xf>
    <xf numFmtId="0" fontId="22" fillId="23" borderId="15" xfId="57" applyFont="1" applyFill="1" applyBorder="1" applyAlignment="1" applyProtection="1">
      <alignment horizontal="left" vertical="top" wrapText="1"/>
    </xf>
    <xf numFmtId="0" fontId="22" fillId="23" borderId="10" xfId="57" applyFont="1" applyFill="1" applyBorder="1" applyAlignment="1" applyProtection="1">
      <alignment horizontal="left" vertical="top" wrapText="1"/>
    </xf>
    <xf numFmtId="0" fontId="22" fillId="23" borderId="14" xfId="57" applyFont="1" applyFill="1" applyBorder="1" applyAlignment="1" applyProtection="1">
      <alignment horizontal="left" vertical="top" wrapText="1"/>
    </xf>
    <xf numFmtId="0" fontId="22" fillId="23" borderId="25" xfId="57" applyFont="1" applyFill="1" applyBorder="1" applyAlignment="1" applyProtection="1">
      <alignment horizontal="left" vertical="top" wrapText="1"/>
    </xf>
    <xf numFmtId="0" fontId="22" fillId="23" borderId="33" xfId="57" applyFont="1" applyFill="1" applyBorder="1" applyAlignment="1" applyProtection="1">
      <alignment horizontal="left" vertical="top" wrapText="1"/>
    </xf>
    <xf numFmtId="0" fontId="22" fillId="23" borderId="28" xfId="57" applyFont="1" applyFill="1" applyBorder="1" applyAlignment="1" applyProtection="1">
      <alignment horizontal="left" vertical="top" wrapText="1"/>
    </xf>
    <xf numFmtId="0" fontId="22" fillId="23" borderId="12" xfId="57" applyFont="1" applyFill="1" applyBorder="1" applyAlignment="1" applyProtection="1">
      <alignment horizontal="left" vertical="top" wrapText="1"/>
    </xf>
    <xf numFmtId="0" fontId="22" fillId="23" borderId="20" xfId="57" applyFont="1" applyFill="1" applyBorder="1" applyAlignment="1" applyProtection="1">
      <alignment horizontal="left" vertical="top" wrapText="1"/>
    </xf>
    <xf numFmtId="0" fontId="22" fillId="23" borderId="13" xfId="57" applyFont="1" applyFill="1" applyBorder="1" applyAlignment="1" applyProtection="1">
      <alignment horizontal="left" vertical="top" wrapText="1"/>
    </xf>
    <xf numFmtId="0" fontId="22" fillId="0" borderId="10" xfId="57" applyFont="1" applyFill="1" applyBorder="1" applyAlignment="1" applyProtection="1">
      <alignment horizontal="center" vertical="center" wrapText="1"/>
    </xf>
    <xf numFmtId="49" fontId="23" fillId="21" borderId="10" xfId="57" applyNumberFormat="1" applyFont="1" applyFill="1" applyBorder="1" applyAlignment="1" applyProtection="1">
      <alignment horizontal="center" vertical="top" wrapText="1"/>
      <protection locked="0"/>
    </xf>
    <xf numFmtId="49" fontId="23" fillId="21" borderId="33" xfId="57" applyNumberFormat="1" applyFont="1" applyFill="1" applyBorder="1" applyAlignment="1" applyProtection="1">
      <alignment horizontal="center" vertical="top" wrapText="1"/>
      <protection locked="0"/>
    </xf>
    <xf numFmtId="0" fontId="22" fillId="18" borderId="59" xfId="57" applyFont="1" applyFill="1" applyBorder="1" applyAlignment="1" applyProtection="1">
      <alignment horizontal="right" vertical="center" wrapText="1"/>
    </xf>
    <xf numFmtId="0" fontId="22" fillId="18" borderId="60" xfId="57" applyFont="1" applyFill="1" applyBorder="1" applyAlignment="1" applyProtection="1">
      <alignment horizontal="right" vertical="center" wrapText="1"/>
    </xf>
    <xf numFmtId="44" fontId="22" fillId="0" borderId="60" xfId="68" applyNumberFormat="1" applyFont="1" applyFill="1" applyBorder="1" applyAlignment="1" applyProtection="1">
      <alignment horizontal="center" vertical="center" wrapText="1"/>
    </xf>
    <xf numFmtId="0" fontId="22" fillId="17" borderId="53" xfId="57" applyFont="1" applyFill="1" applyBorder="1" applyAlignment="1" applyProtection="1">
      <alignment horizontal="center" vertical="center" wrapText="1"/>
    </xf>
    <xf numFmtId="0" fontId="22" fillId="17" borderId="54" xfId="57" applyFont="1" applyFill="1" applyBorder="1" applyAlignment="1" applyProtection="1">
      <alignment horizontal="center" vertical="center" wrapText="1"/>
    </xf>
    <xf numFmtId="0" fontId="22" fillId="17" borderId="57" xfId="57" applyFont="1" applyFill="1" applyBorder="1" applyAlignment="1" applyProtection="1">
      <alignment horizontal="center" vertical="center" wrapText="1"/>
    </xf>
    <xf numFmtId="0" fontId="22" fillId="0" borderId="64" xfId="57" applyFont="1" applyFill="1" applyBorder="1" applyAlignment="1" applyProtection="1">
      <alignment horizontal="center" vertical="center" wrapText="1"/>
    </xf>
    <xf numFmtId="49" fontId="23" fillId="21" borderId="10" xfId="55" applyNumberFormat="1" applyFont="1" applyFill="1" applyBorder="1" applyAlignment="1" applyProtection="1">
      <alignment horizontal="left" vertical="top" wrapText="1"/>
      <protection locked="0"/>
    </xf>
    <xf numFmtId="49" fontId="23" fillId="21" borderId="33" xfId="55" applyNumberFormat="1" applyFont="1" applyFill="1" applyBorder="1" applyAlignment="1" applyProtection="1">
      <alignment horizontal="left" vertical="top" wrapText="1"/>
      <protection locked="0"/>
    </xf>
    <xf numFmtId="0" fontId="23" fillId="0" borderId="60" xfId="57" applyFont="1" applyBorder="1" applyAlignment="1" applyProtection="1">
      <alignment horizontal="center" vertical="top" wrapText="1"/>
    </xf>
    <xf numFmtId="0" fontId="23" fillId="0" borderId="61" xfId="57" applyFont="1" applyBorder="1" applyAlignment="1" applyProtection="1">
      <alignment horizontal="center" vertical="top" wrapText="1"/>
    </xf>
    <xf numFmtId="0" fontId="49" fillId="23" borderId="38" xfId="57" applyFont="1" applyFill="1" applyBorder="1" applyAlignment="1" applyProtection="1">
      <alignment horizontal="left" vertical="top" wrapText="1"/>
    </xf>
    <xf numFmtId="0" fontId="49" fillId="23" borderId="35" xfId="57" applyFont="1" applyFill="1" applyBorder="1" applyAlignment="1" applyProtection="1">
      <alignment horizontal="left" vertical="top" wrapText="1"/>
    </xf>
    <xf numFmtId="0" fontId="49" fillId="23" borderId="66" xfId="57" applyFont="1" applyFill="1" applyBorder="1" applyAlignment="1" applyProtection="1">
      <alignment horizontal="left" vertical="top" wrapText="1"/>
    </xf>
    <xf numFmtId="0" fontId="49" fillId="23" borderId="44" xfId="57" applyFont="1" applyFill="1" applyBorder="1" applyAlignment="1" applyProtection="1">
      <alignment horizontal="left" vertical="top" wrapText="1"/>
    </xf>
    <xf numFmtId="0" fontId="49" fillId="23" borderId="0" xfId="57" applyFont="1" applyFill="1" applyBorder="1" applyAlignment="1" applyProtection="1">
      <alignment horizontal="left" vertical="top" wrapText="1"/>
    </xf>
    <xf numFmtId="0" fontId="49" fillId="23" borderId="26" xfId="57" applyFont="1" applyFill="1" applyBorder="1" applyAlignment="1" applyProtection="1">
      <alignment horizontal="left" vertical="top" wrapText="1"/>
    </xf>
    <xf numFmtId="0" fontId="49" fillId="23" borderId="50" xfId="57" applyFont="1" applyFill="1" applyBorder="1" applyAlignment="1" applyProtection="1">
      <alignment horizontal="left" vertical="top" wrapText="1"/>
    </xf>
    <xf numFmtId="0" fontId="49" fillId="23" borderId="51" xfId="57" applyFont="1" applyFill="1" applyBorder="1" applyAlignment="1" applyProtection="1">
      <alignment horizontal="left" vertical="top" wrapText="1"/>
    </xf>
    <xf numFmtId="0" fontId="49" fillId="23" borderId="52" xfId="57" applyFont="1" applyFill="1" applyBorder="1" applyAlignment="1" applyProtection="1">
      <alignment horizontal="left" vertical="top" wrapText="1"/>
    </xf>
    <xf numFmtId="0" fontId="48" fillId="25" borderId="47" xfId="57" applyFont="1" applyFill="1" applyBorder="1" applyAlignment="1" applyProtection="1">
      <alignment horizontal="center" vertical="center" wrapText="1"/>
    </xf>
    <xf numFmtId="0" fontId="48" fillId="25" borderId="48" xfId="57" applyFont="1" applyFill="1" applyBorder="1" applyAlignment="1" applyProtection="1">
      <alignment horizontal="center" vertical="center" wrapText="1"/>
    </xf>
    <xf numFmtId="0" fontId="48" fillId="25" borderId="49" xfId="57" applyFont="1" applyFill="1" applyBorder="1" applyAlignment="1" applyProtection="1">
      <alignment horizontal="center" vertical="center" wrapText="1"/>
    </xf>
    <xf numFmtId="44" fontId="22" fillId="0" borderId="10" xfId="68" applyNumberFormat="1" applyFont="1" applyBorder="1" applyAlignment="1" applyProtection="1">
      <alignment horizontal="center" vertical="center" wrapText="1"/>
    </xf>
    <xf numFmtId="44" fontId="22" fillId="0" borderId="20" xfId="68" applyNumberFormat="1" applyFont="1" applyBorder="1" applyAlignment="1" applyProtection="1">
      <alignment horizontal="center" vertical="center" wrapText="1"/>
    </xf>
    <xf numFmtId="44" fontId="22" fillId="0" borderId="16" xfId="68" applyNumberFormat="1" applyFont="1" applyBorder="1" applyAlignment="1" applyProtection="1">
      <alignment horizontal="center" vertical="center" wrapText="1"/>
    </xf>
    <xf numFmtId="44" fontId="22" fillId="0" borderId="23" xfId="68" applyNumberFormat="1" applyFont="1" applyBorder="1" applyAlignment="1" applyProtection="1">
      <alignment horizontal="center" vertical="center" wrapText="1"/>
    </xf>
    <xf numFmtId="0" fontId="22" fillId="19" borderId="18" xfId="57" applyFont="1" applyFill="1" applyBorder="1" applyAlignment="1" applyProtection="1">
      <alignment horizontal="center" vertical="center" wrapText="1"/>
    </xf>
    <xf numFmtId="0" fontId="22" fillId="19" borderId="11" xfId="57" applyFont="1" applyFill="1" applyBorder="1" applyAlignment="1" applyProtection="1">
      <alignment horizontal="center" vertical="center" wrapText="1"/>
    </xf>
    <xf numFmtId="0" fontId="22" fillId="0" borderId="15" xfId="57" applyFont="1" applyBorder="1" applyAlignment="1" applyProtection="1">
      <alignment horizontal="center" vertical="center" wrapText="1"/>
    </xf>
    <xf numFmtId="0" fontId="22" fillId="0" borderId="10" xfId="57" applyFont="1" applyBorder="1" applyAlignment="1" applyProtection="1">
      <alignment horizontal="center" vertical="center" wrapText="1"/>
    </xf>
    <xf numFmtId="0" fontId="22" fillId="0" borderId="12" xfId="57" applyFont="1" applyBorder="1" applyAlignment="1" applyProtection="1">
      <alignment horizontal="center" vertical="center" wrapText="1"/>
    </xf>
    <xf numFmtId="0" fontId="22" fillId="0" borderId="20" xfId="57" applyFont="1" applyBorder="1" applyAlignment="1" applyProtection="1">
      <alignment horizontal="center" vertical="center" wrapText="1"/>
    </xf>
    <xf numFmtId="44" fontId="22" fillId="0" borderId="41" xfId="68" applyNumberFormat="1" applyFont="1" applyBorder="1" applyAlignment="1" applyProtection="1">
      <alignment horizontal="center" vertical="center" wrapText="1"/>
    </xf>
    <xf numFmtId="44" fontId="22" fillId="0" borderId="52" xfId="68" applyNumberFormat="1" applyFont="1" applyBorder="1" applyAlignment="1" applyProtection="1">
      <alignment horizontal="center" vertical="center" wrapText="1"/>
    </xf>
    <xf numFmtId="166" fontId="31" fillId="19" borderId="66" xfId="57" applyNumberFormat="1" applyFont="1" applyFill="1" applyBorder="1" applyAlignment="1" applyProtection="1">
      <alignment horizontal="center" vertical="center" wrapText="1"/>
    </xf>
    <xf numFmtId="166" fontId="31" fillId="19" borderId="69" xfId="57" applyNumberFormat="1" applyFont="1" applyFill="1" applyBorder="1" applyAlignment="1" applyProtection="1">
      <alignment horizontal="center" vertical="center" wrapText="1"/>
    </xf>
    <xf numFmtId="0" fontId="22" fillId="23" borderId="38" xfId="57" applyFont="1" applyFill="1" applyBorder="1" applyAlignment="1" applyProtection="1">
      <alignment horizontal="left" vertical="top" wrapText="1"/>
    </xf>
    <xf numFmtId="0" fontId="22" fillId="23" borderId="35" xfId="57" applyFont="1" applyFill="1" applyBorder="1" applyAlignment="1" applyProtection="1">
      <alignment horizontal="left" vertical="top" wrapText="1"/>
    </xf>
    <xf numFmtId="0" fontId="22" fillId="23" borderId="66" xfId="57" applyFont="1" applyFill="1" applyBorder="1" applyAlignment="1" applyProtection="1">
      <alignment horizontal="left" vertical="top" wrapText="1"/>
    </xf>
    <xf numFmtId="0" fontId="22" fillId="23" borderId="44" xfId="57" applyFont="1" applyFill="1" applyBorder="1" applyAlignment="1" applyProtection="1">
      <alignment horizontal="left" vertical="top" wrapText="1"/>
    </xf>
    <xf numFmtId="0" fontId="22" fillId="23" borderId="0" xfId="57" applyFont="1" applyFill="1" applyBorder="1" applyAlignment="1" applyProtection="1">
      <alignment horizontal="left" vertical="top" wrapText="1"/>
    </xf>
    <xf numFmtId="0" fontId="22" fillId="23" borderId="26" xfId="57" applyFont="1" applyFill="1" applyBorder="1" applyAlignment="1" applyProtection="1">
      <alignment horizontal="left" vertical="top" wrapText="1"/>
    </xf>
    <xf numFmtId="0" fontId="22" fillId="23" borderId="50" xfId="57" applyFont="1" applyFill="1" applyBorder="1" applyAlignment="1" applyProtection="1">
      <alignment horizontal="left" vertical="top" wrapText="1"/>
    </xf>
    <xf numFmtId="0" fontId="22" fillId="23" borderId="51" xfId="57" applyFont="1" applyFill="1" applyBorder="1" applyAlignment="1" applyProtection="1">
      <alignment horizontal="left" vertical="top" wrapText="1"/>
    </xf>
    <xf numFmtId="0" fontId="22" fillId="23" borderId="52" xfId="57" applyFont="1" applyFill="1" applyBorder="1" applyAlignment="1" applyProtection="1">
      <alignment horizontal="left" vertical="top" wrapText="1"/>
    </xf>
    <xf numFmtId="0" fontId="39" fillId="23" borderId="18" xfId="57" applyFont="1" applyFill="1" applyBorder="1" applyAlignment="1" applyProtection="1">
      <alignment horizontal="left" vertical="top" wrapText="1"/>
    </xf>
    <xf numFmtId="0" fontId="39" fillId="23" borderId="11" xfId="57" applyFont="1" applyFill="1" applyBorder="1" applyAlignment="1" applyProtection="1">
      <alignment horizontal="left" vertical="top" wrapText="1"/>
    </xf>
    <xf numFmtId="0" fontId="39" fillId="23" borderId="19" xfId="57" applyFont="1" applyFill="1" applyBorder="1" applyAlignment="1" applyProtection="1">
      <alignment horizontal="left" vertical="top" wrapText="1"/>
    </xf>
    <xf numFmtId="0" fontId="23" fillId="23" borderId="38" xfId="57" applyFont="1" applyFill="1" applyBorder="1" applyAlignment="1" applyProtection="1">
      <alignment horizontal="left" vertical="top" wrapText="1"/>
    </xf>
    <xf numFmtId="0" fontId="23" fillId="23" borderId="35" xfId="57" applyFont="1" applyFill="1" applyBorder="1" applyAlignment="1" applyProtection="1">
      <alignment horizontal="left" vertical="top" wrapText="1"/>
    </xf>
    <xf numFmtId="0" fontId="23" fillId="23" borderId="44" xfId="57" applyFont="1" applyFill="1" applyBorder="1" applyAlignment="1" applyProtection="1">
      <alignment horizontal="left" vertical="top" wrapText="1"/>
    </xf>
    <xf numFmtId="0" fontId="23" fillId="23" borderId="0" xfId="57" applyFont="1" applyFill="1" applyBorder="1" applyAlignment="1" applyProtection="1">
      <alignment horizontal="left" vertical="top" wrapText="1"/>
    </xf>
    <xf numFmtId="0" fontId="23" fillId="23" borderId="50" xfId="57" applyFont="1" applyFill="1" applyBorder="1" applyAlignment="1" applyProtection="1">
      <alignment horizontal="left" vertical="top" wrapText="1"/>
    </xf>
    <xf numFmtId="0" fontId="23" fillId="23" borderId="51" xfId="57" applyFont="1" applyFill="1" applyBorder="1" applyAlignment="1" applyProtection="1">
      <alignment horizontal="left" vertical="top" wrapText="1"/>
    </xf>
    <xf numFmtId="44" fontId="22" fillId="0" borderId="20" xfId="68" applyNumberFormat="1" applyFont="1" applyBorder="1" applyAlignment="1" applyProtection="1">
      <alignment vertical="center" wrapText="1"/>
    </xf>
    <xf numFmtId="44" fontId="22" fillId="0" borderId="23" xfId="68" applyNumberFormat="1" applyFont="1" applyBorder="1" applyAlignment="1" applyProtection="1">
      <alignment vertical="center" wrapText="1"/>
    </xf>
    <xf numFmtId="0" fontId="23" fillId="17" borderId="15" xfId="57" applyFont="1" applyFill="1" applyBorder="1" applyAlignment="1" applyProtection="1">
      <alignment horizontal="left" vertical="top" wrapText="1"/>
    </xf>
    <xf numFmtId="0" fontId="23" fillId="17" borderId="10" xfId="57" applyFont="1" applyFill="1" applyBorder="1" applyAlignment="1" applyProtection="1">
      <alignment horizontal="left" vertical="top" wrapText="1"/>
    </xf>
    <xf numFmtId="0" fontId="23" fillId="23" borderId="11" xfId="57" applyFont="1" applyFill="1" applyBorder="1" applyAlignment="1" applyProtection="1">
      <alignment horizontal="left" vertical="top" wrapText="1"/>
    </xf>
    <xf numFmtId="0" fontId="23" fillId="23" borderId="17" xfId="57" applyFont="1" applyFill="1" applyBorder="1" applyAlignment="1" applyProtection="1">
      <alignment horizontal="left" vertical="top" wrapText="1"/>
    </xf>
    <xf numFmtId="0" fontId="22" fillId="23" borderId="65" xfId="57" applyFont="1" applyFill="1" applyBorder="1" applyAlignment="1" applyProtection="1">
      <alignment horizontal="left" vertical="top" wrapText="1"/>
    </xf>
    <xf numFmtId="0" fontId="23" fillId="23" borderId="64" xfId="57" applyFont="1" applyFill="1" applyBorder="1" applyAlignment="1" applyProtection="1">
      <alignment horizontal="left" vertical="top" wrapText="1"/>
    </xf>
    <xf numFmtId="0" fontId="23" fillId="23" borderId="62" xfId="57" applyFont="1" applyFill="1" applyBorder="1" applyAlignment="1" applyProtection="1">
      <alignment horizontal="left" vertical="top" wrapText="1"/>
    </xf>
    <xf numFmtId="0" fontId="23" fillId="23" borderId="15" xfId="57" applyFont="1" applyFill="1" applyBorder="1" applyAlignment="1" applyProtection="1">
      <alignment horizontal="left" vertical="top" wrapText="1"/>
    </xf>
    <xf numFmtId="0" fontId="23" fillId="23" borderId="10" xfId="57" applyFont="1" applyFill="1" applyBorder="1" applyAlignment="1" applyProtection="1">
      <alignment horizontal="left" vertical="top" wrapText="1"/>
    </xf>
    <xf numFmtId="0" fontId="23" fillId="23" borderId="14" xfId="57" applyFont="1" applyFill="1" applyBorder="1" applyAlignment="1" applyProtection="1">
      <alignment horizontal="left" vertical="top" wrapText="1"/>
    </xf>
    <xf numFmtId="0" fontId="23" fillId="23" borderId="12" xfId="57" applyFont="1" applyFill="1" applyBorder="1" applyAlignment="1" applyProtection="1">
      <alignment horizontal="left" vertical="top" wrapText="1"/>
    </xf>
    <xf numFmtId="0" fontId="23" fillId="23" borderId="20" xfId="57" applyFont="1" applyFill="1" applyBorder="1" applyAlignment="1" applyProtection="1">
      <alignment horizontal="left" vertical="top" wrapText="1"/>
    </xf>
    <xf numFmtId="0" fontId="23" fillId="23" borderId="13" xfId="57" applyFont="1" applyFill="1" applyBorder="1" applyAlignment="1" applyProtection="1">
      <alignment horizontal="left" vertical="top" wrapText="1"/>
    </xf>
    <xf numFmtId="44" fontId="22" fillId="0" borderId="60" xfId="68" applyFont="1" applyBorder="1" applyAlignment="1" applyProtection="1">
      <alignment horizontal="center" vertical="center" wrapText="1"/>
    </xf>
    <xf numFmtId="44" fontId="22" fillId="0" borderId="61" xfId="68" applyFont="1" applyBorder="1" applyAlignment="1" applyProtection="1">
      <alignment horizontal="center" vertical="center" wrapText="1"/>
    </xf>
    <xf numFmtId="44" fontId="22" fillId="18" borderId="59" xfId="57" applyNumberFormat="1" applyFont="1" applyFill="1" applyBorder="1" applyAlignment="1" applyProtection="1">
      <alignment horizontal="right" vertical="center" wrapText="1"/>
    </xf>
    <xf numFmtId="44" fontId="22" fillId="18" borderId="60" xfId="57" applyNumberFormat="1" applyFont="1" applyFill="1" applyBorder="1" applyAlignment="1" applyProtection="1">
      <alignment horizontal="right" vertical="center" wrapText="1"/>
    </xf>
    <xf numFmtId="16" fontId="22" fillId="23" borderId="18" xfId="57" applyNumberFormat="1" applyFont="1" applyFill="1" applyBorder="1" applyAlignment="1" applyProtection="1">
      <alignment horizontal="left" vertical="top" wrapText="1"/>
    </xf>
    <xf numFmtId="16" fontId="22" fillId="23" borderId="11" xfId="57" applyNumberFormat="1" applyFont="1" applyFill="1" applyBorder="1" applyAlignment="1" applyProtection="1">
      <alignment horizontal="left" vertical="top" wrapText="1"/>
    </xf>
    <xf numFmtId="16" fontId="22" fillId="23" borderId="17" xfId="57" applyNumberFormat="1" applyFont="1" applyFill="1" applyBorder="1" applyAlignment="1" applyProtection="1">
      <alignment horizontal="left" vertical="top" wrapText="1"/>
    </xf>
    <xf numFmtId="16" fontId="22" fillId="23" borderId="65" xfId="57" applyNumberFormat="1" applyFont="1" applyFill="1" applyBorder="1" applyAlignment="1" applyProtection="1">
      <alignment horizontal="left" vertical="top" wrapText="1"/>
    </xf>
    <xf numFmtId="16" fontId="22" fillId="23" borderId="64" xfId="57" applyNumberFormat="1" applyFont="1" applyFill="1" applyBorder="1" applyAlignment="1" applyProtection="1">
      <alignment horizontal="left" vertical="top" wrapText="1"/>
    </xf>
    <xf numFmtId="16" fontId="22" fillId="23" borderId="62" xfId="57" applyNumberFormat="1" applyFont="1" applyFill="1" applyBorder="1" applyAlignment="1" applyProtection="1">
      <alignment horizontal="left" vertical="top" wrapText="1"/>
    </xf>
    <xf numFmtId="16" fontId="22" fillId="23" borderId="15" xfId="57" applyNumberFormat="1" applyFont="1" applyFill="1" applyBorder="1" applyAlignment="1" applyProtection="1">
      <alignment horizontal="left" vertical="top" wrapText="1"/>
    </xf>
    <xf numFmtId="16" fontId="22" fillId="23" borderId="10" xfId="57" applyNumberFormat="1" applyFont="1" applyFill="1" applyBorder="1" applyAlignment="1" applyProtection="1">
      <alignment horizontal="left" vertical="top" wrapText="1"/>
    </xf>
    <xf numFmtId="16" fontId="22" fillId="23" borderId="14" xfId="57" applyNumberFormat="1" applyFont="1" applyFill="1" applyBorder="1" applyAlignment="1" applyProtection="1">
      <alignment horizontal="left" vertical="top" wrapText="1"/>
    </xf>
    <xf numFmtId="16" fontId="22" fillId="23" borderId="16" xfId="57" applyNumberFormat="1" applyFont="1" applyFill="1" applyBorder="1" applyAlignment="1" applyProtection="1">
      <alignment horizontal="left" vertical="top" wrapText="1"/>
    </xf>
    <xf numFmtId="16" fontId="22" fillId="23" borderId="12" xfId="57" applyNumberFormat="1" applyFont="1" applyFill="1" applyBorder="1" applyAlignment="1" applyProtection="1">
      <alignment horizontal="left" vertical="top" wrapText="1"/>
    </xf>
    <xf numFmtId="16" fontId="22" fillId="23" borderId="20" xfId="57" applyNumberFormat="1" applyFont="1" applyFill="1" applyBorder="1" applyAlignment="1" applyProtection="1">
      <alignment horizontal="left" vertical="top" wrapText="1"/>
    </xf>
    <xf numFmtId="16" fontId="22" fillId="23" borderId="23" xfId="57" applyNumberFormat="1" applyFont="1" applyFill="1" applyBorder="1" applyAlignment="1" applyProtection="1">
      <alignment horizontal="left" vertical="top" wrapText="1"/>
    </xf>
    <xf numFmtId="0" fontId="22" fillId="19" borderId="18" xfId="57" applyFont="1" applyFill="1" applyBorder="1" applyAlignment="1" applyProtection="1">
      <alignment horizontal="center" vertical="center"/>
    </xf>
    <xf numFmtId="0" fontId="22" fillId="19" borderId="11" xfId="57" applyFont="1" applyFill="1" applyBorder="1" applyAlignment="1" applyProtection="1">
      <alignment horizontal="center" vertical="center"/>
    </xf>
    <xf numFmtId="44" fontId="26" fillId="21" borderId="10" xfId="68" applyFont="1" applyFill="1" applyBorder="1" applyAlignment="1" applyProtection="1">
      <alignment horizontal="center" vertical="center"/>
      <protection locked="0"/>
    </xf>
    <xf numFmtId="44" fontId="26" fillId="21" borderId="16" xfId="68" applyFont="1" applyFill="1" applyBorder="1" applyAlignment="1" applyProtection="1">
      <alignment horizontal="center" vertical="center"/>
      <protection locked="0"/>
    </xf>
    <xf numFmtId="44" fontId="22" fillId="0" borderId="16" xfId="68" applyFont="1" applyBorder="1" applyAlignment="1" applyProtection="1">
      <alignment horizontal="center" vertical="center" wrapText="1"/>
    </xf>
    <xf numFmtId="44" fontId="22" fillId="0" borderId="23" xfId="68" applyFont="1" applyBorder="1" applyAlignment="1" applyProtection="1">
      <alignment horizontal="center" vertical="center" wrapText="1"/>
    </xf>
    <xf numFmtId="49" fontId="22" fillId="0" borderId="11" xfId="57" applyNumberFormat="1" applyFont="1" applyBorder="1" applyAlignment="1" applyProtection="1">
      <alignment horizontal="center" vertical="center" wrapText="1"/>
    </xf>
    <xf numFmtId="0" fontId="22" fillId="0" borderId="20" xfId="57" applyFont="1" applyBorder="1" applyAlignment="1" applyProtection="1">
      <alignment horizontal="center" vertical="center"/>
    </xf>
    <xf numFmtId="10" fontId="23" fillId="0" borderId="10" xfId="54" applyNumberFormat="1" applyFont="1" applyBorder="1" applyAlignment="1" applyProtection="1">
      <alignment horizontal="center" vertical="center" wrapText="1"/>
    </xf>
    <xf numFmtId="10" fontId="23" fillId="0" borderId="20" xfId="54" applyNumberFormat="1" applyFont="1" applyFill="1" applyBorder="1" applyAlignment="1" applyProtection="1">
      <alignment horizontal="center" vertical="center" wrapText="1"/>
    </xf>
    <xf numFmtId="44" fontId="23" fillId="0" borderId="10" xfId="68" applyFont="1" applyBorder="1" applyAlignment="1" applyProtection="1">
      <alignment horizontal="center" vertical="center" wrapText="1"/>
    </xf>
    <xf numFmtId="44" fontId="26" fillId="21" borderId="33" xfId="68" applyFont="1" applyFill="1" applyBorder="1" applyAlignment="1" applyProtection="1">
      <alignment horizontal="center" vertical="center"/>
      <protection locked="0"/>
    </xf>
    <xf numFmtId="44" fontId="26" fillId="21" borderId="24" xfId="68" applyFont="1" applyFill="1" applyBorder="1" applyAlignment="1" applyProtection="1">
      <alignment horizontal="center" vertical="center"/>
      <protection locked="0"/>
    </xf>
    <xf numFmtId="49" fontId="23" fillId="21" borderId="33" xfId="57" applyNumberFormat="1" applyFont="1" applyFill="1" applyBorder="1" applyAlignment="1" applyProtection="1">
      <alignment horizontal="left" vertical="top" wrapText="1"/>
      <protection locked="0"/>
    </xf>
    <xf numFmtId="49" fontId="22" fillId="0" borderId="18" xfId="57" applyNumberFormat="1" applyFont="1" applyBorder="1" applyAlignment="1" applyProtection="1">
      <alignment horizontal="center" vertical="center" wrapText="1"/>
    </xf>
    <xf numFmtId="49" fontId="23" fillId="21" borderId="25" xfId="57" applyNumberFormat="1" applyFont="1" applyFill="1" applyBorder="1" applyAlignment="1" applyProtection="1">
      <alignment horizontal="left" vertical="top" wrapText="1"/>
      <protection locked="0"/>
    </xf>
    <xf numFmtId="44" fontId="22" fillId="0" borderId="10" xfId="68" applyFont="1" applyBorder="1" applyAlignment="1" applyProtection="1">
      <alignment horizontal="center" vertical="center" wrapText="1"/>
    </xf>
    <xf numFmtId="44" fontId="22" fillId="0" borderId="20" xfId="68" applyFont="1" applyBorder="1" applyAlignment="1" applyProtection="1">
      <alignment horizontal="center" vertical="center" wrapText="1"/>
    </xf>
    <xf numFmtId="44" fontId="23" fillId="23" borderId="70" xfId="57" applyNumberFormat="1" applyFont="1" applyFill="1" applyBorder="1" applyAlignment="1" applyProtection="1">
      <alignment horizontal="center" vertical="top" wrapText="1"/>
    </xf>
    <xf numFmtId="44" fontId="23" fillId="23" borderId="71" xfId="57" applyNumberFormat="1" applyFont="1" applyFill="1" applyBorder="1" applyAlignment="1" applyProtection="1">
      <alignment horizontal="center" vertical="top" wrapText="1"/>
    </xf>
    <xf numFmtId="44" fontId="23" fillId="23" borderId="72" xfId="57" applyNumberFormat="1" applyFont="1" applyFill="1" applyBorder="1" applyAlignment="1" applyProtection="1">
      <alignment horizontal="center" vertical="top" wrapText="1"/>
    </xf>
    <xf numFmtId="49" fontId="22" fillId="18" borderId="11" xfId="57" applyNumberFormat="1" applyFont="1" applyFill="1" applyBorder="1" applyAlignment="1" applyProtection="1">
      <alignment horizontal="center" vertical="center" wrapText="1"/>
    </xf>
    <xf numFmtId="49" fontId="22" fillId="18" borderId="19" xfId="57" applyNumberFormat="1" applyFont="1" applyFill="1" applyBorder="1" applyAlignment="1" applyProtection="1">
      <alignment horizontal="center" vertical="center" wrapText="1"/>
    </xf>
    <xf numFmtId="44" fontId="22" fillId="0" borderId="15" xfId="68" applyFont="1" applyBorder="1" applyAlignment="1" applyProtection="1">
      <alignment horizontal="center" vertical="center" wrapText="1"/>
    </xf>
    <xf numFmtId="44" fontId="22" fillId="0" borderId="12" xfId="68" applyFont="1" applyBorder="1" applyAlignment="1" applyProtection="1">
      <alignment horizontal="center" vertical="center" wrapText="1"/>
    </xf>
    <xf numFmtId="0" fontId="23" fillId="17" borderId="12" xfId="57" applyFont="1" applyFill="1" applyBorder="1" applyAlignment="1" applyProtection="1">
      <alignment horizontal="left" vertical="top" wrapText="1"/>
    </xf>
    <xf numFmtId="0" fontId="23" fillId="17" borderId="20" xfId="57" applyFont="1" applyFill="1" applyBorder="1" applyAlignment="1" applyProtection="1">
      <alignment horizontal="left" vertical="top" wrapText="1"/>
    </xf>
    <xf numFmtId="0" fontId="22" fillId="24" borderId="10" xfId="57" applyFont="1" applyFill="1" applyBorder="1" applyAlignment="1" applyProtection="1">
      <alignment horizontal="left" vertical="top" wrapText="1"/>
    </xf>
    <xf numFmtId="10" fontId="25" fillId="22" borderId="10" xfId="54" applyNumberFormat="1" applyFont="1" applyFill="1" applyBorder="1" applyAlignment="1" applyProtection="1">
      <alignment horizontal="right" vertical="center" wrapText="1"/>
    </xf>
    <xf numFmtId="10" fontId="25" fillId="22" borderId="16" xfId="54" applyNumberFormat="1" applyFont="1" applyFill="1" applyBorder="1" applyAlignment="1" applyProtection="1">
      <alignment horizontal="right" vertical="center" wrapText="1"/>
    </xf>
    <xf numFmtId="0" fontId="22" fillId="24" borderId="20" xfId="57" applyFont="1" applyFill="1" applyBorder="1" applyAlignment="1" applyProtection="1">
      <alignment horizontal="left" vertical="top" wrapText="1"/>
    </xf>
    <xf numFmtId="44" fontId="22" fillId="0" borderId="10" xfId="68" applyNumberFormat="1" applyFont="1" applyBorder="1" applyAlignment="1" applyProtection="1">
      <alignment vertical="center" wrapText="1"/>
    </xf>
    <xf numFmtId="44" fontId="22" fillId="0" borderId="16" xfId="68" applyNumberFormat="1" applyFont="1" applyBorder="1" applyAlignment="1" applyProtection="1">
      <alignment vertical="center" wrapText="1"/>
    </xf>
    <xf numFmtId="0" fontId="22" fillId="17" borderId="18" xfId="57" applyFont="1" applyFill="1" applyBorder="1" applyAlignment="1" applyProtection="1">
      <alignment horizontal="center" vertical="center" wrapText="1"/>
    </xf>
    <xf numFmtId="0" fontId="22" fillId="17" borderId="19" xfId="57" applyFont="1" applyFill="1" applyBorder="1" applyAlignment="1" applyProtection="1">
      <alignment horizontal="center" vertical="center" wrapText="1"/>
    </xf>
    <xf numFmtId="49" fontId="23" fillId="21" borderId="16" xfId="55" applyNumberFormat="1" applyFont="1" applyFill="1" applyBorder="1" applyAlignment="1" applyProtection="1">
      <alignment horizontal="left" vertical="top" wrapText="1"/>
      <protection locked="0"/>
    </xf>
    <xf numFmtId="49" fontId="23" fillId="21" borderId="24" xfId="55" applyNumberFormat="1" applyFont="1" applyFill="1" applyBorder="1" applyAlignment="1" applyProtection="1">
      <alignment horizontal="left" vertical="top" wrapText="1"/>
      <protection locked="0"/>
    </xf>
    <xf numFmtId="0" fontId="22" fillId="0" borderId="16" xfId="57" applyFont="1" applyFill="1" applyBorder="1" applyAlignment="1" applyProtection="1">
      <alignment horizontal="center" vertical="center" wrapText="1"/>
    </xf>
    <xf numFmtId="0" fontId="22" fillId="22" borderId="59" xfId="57" applyFont="1" applyFill="1" applyBorder="1" applyAlignment="1" applyProtection="1">
      <alignment horizontal="right" vertical="center" wrapText="1"/>
    </xf>
    <xf numFmtId="0" fontId="22" fillId="22" borderId="60" xfId="57" applyFont="1" applyFill="1" applyBorder="1" applyAlignment="1" applyProtection="1">
      <alignment horizontal="right" vertical="center" wrapText="1"/>
    </xf>
    <xf numFmtId="0" fontId="22" fillId="22" borderId="56" xfId="57" applyFont="1" applyFill="1" applyBorder="1" applyAlignment="1" applyProtection="1">
      <alignment horizontal="right" vertical="center" wrapText="1"/>
    </xf>
    <xf numFmtId="9" fontId="23" fillId="23" borderId="10" xfId="57" applyNumberFormat="1" applyFont="1" applyFill="1" applyBorder="1" applyAlignment="1" applyProtection="1">
      <alignment horizontal="left" vertical="top" wrapText="1"/>
    </xf>
    <xf numFmtId="0" fontId="23" fillId="0" borderId="15" xfId="57" applyFont="1" applyBorder="1" applyAlignment="1" applyProtection="1">
      <alignment horizontal="left" vertical="top" wrapText="1"/>
    </xf>
    <xf numFmtId="0" fontId="23" fillId="0" borderId="10" xfId="57" applyFont="1" applyBorder="1" applyAlignment="1" applyProtection="1">
      <alignment horizontal="left" vertical="top" wrapText="1"/>
    </xf>
    <xf numFmtId="0" fontId="23" fillId="0" borderId="16" xfId="57" applyFont="1" applyBorder="1" applyAlignment="1" applyProtection="1">
      <alignment horizontal="left" vertical="top" wrapText="1"/>
    </xf>
    <xf numFmtId="0" fontId="22" fillId="23" borderId="17" xfId="57" applyFont="1" applyFill="1" applyBorder="1" applyAlignment="1" applyProtection="1">
      <alignment horizontal="left" vertical="top" wrapText="1"/>
    </xf>
    <xf numFmtId="0" fontId="22" fillId="18" borderId="61" xfId="57" applyFont="1" applyFill="1" applyBorder="1" applyAlignment="1" applyProtection="1">
      <alignment horizontal="right" vertical="center" wrapText="1"/>
    </xf>
    <xf numFmtId="0" fontId="39" fillId="23" borderId="38" xfId="57" applyFont="1" applyFill="1" applyBorder="1" applyAlignment="1" applyProtection="1">
      <alignment horizontal="left" vertical="top" wrapText="1"/>
    </xf>
    <xf numFmtId="0" fontId="39" fillId="23" borderId="35" xfId="57" applyFont="1" applyFill="1" applyBorder="1" applyAlignment="1" applyProtection="1">
      <alignment horizontal="left" vertical="top" wrapText="1"/>
    </xf>
    <xf numFmtId="0" fontId="39" fillId="23" borderId="66" xfId="57" applyFont="1" applyFill="1" applyBorder="1" applyAlignment="1" applyProtection="1">
      <alignment horizontal="left" vertical="top" wrapText="1"/>
    </xf>
    <xf numFmtId="0" fontId="39" fillId="23" borderId="67" xfId="57" applyFont="1" applyFill="1" applyBorder="1" applyAlignment="1" applyProtection="1">
      <alignment horizontal="left" vertical="top" wrapText="1"/>
    </xf>
    <xf numFmtId="0" fontId="39" fillId="23" borderId="68" xfId="57" applyFont="1" applyFill="1" applyBorder="1" applyAlignment="1" applyProtection="1">
      <alignment horizontal="left" vertical="top" wrapText="1"/>
    </xf>
    <xf numFmtId="0" fontId="39" fillId="23" borderId="69" xfId="57" applyFont="1" applyFill="1" applyBorder="1" applyAlignment="1" applyProtection="1">
      <alignment horizontal="left" vertical="top" wrapText="1"/>
    </xf>
    <xf numFmtId="0" fontId="22" fillId="26" borderId="18" xfId="57" applyFont="1" applyFill="1" applyBorder="1" applyAlignment="1" applyProtection="1">
      <alignment horizontal="center" vertical="center" wrapText="1"/>
    </xf>
    <xf numFmtId="0" fontId="22" fillId="26" borderId="11" xfId="57" applyFont="1" applyFill="1" applyBorder="1" applyAlignment="1" applyProtection="1">
      <alignment horizontal="center" vertical="center" wrapText="1"/>
    </xf>
    <xf numFmtId="0" fontId="22" fillId="26" borderId="19" xfId="57" applyFont="1" applyFill="1" applyBorder="1" applyAlignment="1" applyProtection="1">
      <alignment horizontal="center" vertical="center" wrapText="1"/>
    </xf>
    <xf numFmtId="0" fontId="22" fillId="26" borderId="15" xfId="57" applyFont="1" applyFill="1" applyBorder="1" applyAlignment="1" applyProtection="1">
      <alignment horizontal="center" vertical="center" wrapText="1"/>
    </xf>
    <xf numFmtId="0" fontId="22" fillId="26" borderId="10" xfId="57" applyFont="1" applyFill="1" applyBorder="1" applyAlignment="1" applyProtection="1">
      <alignment horizontal="center" vertical="center" wrapText="1"/>
    </xf>
    <xf numFmtId="0" fontId="22" fillId="26" borderId="16" xfId="57" applyFont="1" applyFill="1" applyBorder="1" applyAlignment="1" applyProtection="1">
      <alignment horizontal="center" vertical="center" wrapText="1"/>
    </xf>
    <xf numFmtId="49" fontId="22" fillId="21" borderId="15" xfId="57" applyNumberFormat="1" applyFont="1" applyFill="1" applyBorder="1" applyAlignment="1" applyProtection="1">
      <alignment horizontal="left" vertical="top" wrapText="1"/>
      <protection locked="0"/>
    </xf>
    <xf numFmtId="49" fontId="22" fillId="21" borderId="10" xfId="57" applyNumberFormat="1" applyFont="1" applyFill="1" applyBorder="1" applyAlignment="1" applyProtection="1">
      <alignment horizontal="left" vertical="top" wrapText="1"/>
      <protection locked="0"/>
    </xf>
    <xf numFmtId="49" fontId="22" fillId="21" borderId="16" xfId="57" applyNumberFormat="1" applyFont="1" applyFill="1" applyBorder="1" applyAlignment="1" applyProtection="1">
      <alignment horizontal="left" vertical="top" wrapText="1"/>
      <protection locked="0"/>
    </xf>
    <xf numFmtId="9" fontId="22" fillId="0" borderId="53" xfId="57" applyNumberFormat="1" applyFont="1" applyFill="1" applyBorder="1" applyAlignment="1" applyProtection="1">
      <alignment horizontal="right" vertical="center" wrapText="1"/>
    </xf>
    <xf numFmtId="9" fontId="22" fillId="0" borderId="55" xfId="57" applyNumberFormat="1" applyFont="1" applyFill="1" applyBorder="1" applyAlignment="1" applyProtection="1">
      <alignment horizontal="right" vertical="center" wrapText="1"/>
    </xf>
    <xf numFmtId="9" fontId="22" fillId="0" borderId="59" xfId="57" applyNumberFormat="1" applyFont="1" applyFill="1" applyBorder="1" applyAlignment="1" applyProtection="1">
      <alignment horizontal="right" vertical="center" wrapText="1"/>
    </xf>
    <xf numFmtId="9" fontId="22" fillId="0" borderId="60" xfId="57" applyNumberFormat="1" applyFont="1" applyFill="1" applyBorder="1" applyAlignment="1" applyProtection="1">
      <alignment horizontal="right" vertical="center" wrapText="1"/>
    </xf>
    <xf numFmtId="0" fontId="22" fillId="17" borderId="38" xfId="57" applyFont="1" applyFill="1" applyBorder="1" applyAlignment="1" applyProtection="1">
      <alignment horizontal="center" vertical="center" wrapText="1"/>
    </xf>
    <xf numFmtId="0" fontId="22" fillId="17" borderId="35" xfId="57" applyFont="1" applyFill="1" applyBorder="1" applyAlignment="1" applyProtection="1">
      <alignment horizontal="center" vertical="center" wrapText="1"/>
    </xf>
    <xf numFmtId="0" fontId="22" fillId="17" borderId="66" xfId="57" applyFont="1" applyFill="1" applyBorder="1" applyAlignment="1" applyProtection="1">
      <alignment horizontal="center" vertical="center" wrapText="1"/>
    </xf>
    <xf numFmtId="0" fontId="22" fillId="19" borderId="42" xfId="57" applyFont="1" applyFill="1" applyBorder="1" applyAlignment="1" applyProtection="1">
      <alignment horizontal="center" vertical="center" wrapText="1"/>
    </xf>
    <xf numFmtId="0" fontId="22" fillId="19" borderId="43" xfId="57" applyFont="1" applyFill="1" applyBorder="1" applyAlignment="1" applyProtection="1">
      <alignment horizontal="center" vertical="center" wrapText="1"/>
    </xf>
    <xf numFmtId="0" fontId="22" fillId="0" borderId="14" xfId="57" applyFont="1" applyFill="1" applyBorder="1" applyAlignment="1" applyProtection="1">
      <alignment horizontal="center" vertical="center" wrapText="1"/>
    </xf>
    <xf numFmtId="0" fontId="22" fillId="0" borderId="37" xfId="57" applyFont="1" applyFill="1" applyBorder="1" applyAlignment="1" applyProtection="1">
      <alignment horizontal="center" vertical="center" wrapText="1"/>
    </xf>
    <xf numFmtId="0" fontId="23" fillId="0" borderId="34" xfId="57" applyFont="1" applyBorder="1" applyAlignment="1" applyProtection="1">
      <alignment horizontal="center" vertical="center" wrapText="1"/>
    </xf>
    <xf numFmtId="0" fontId="23" fillId="0" borderId="21" xfId="57" applyFont="1" applyBorder="1" applyAlignment="1" applyProtection="1">
      <alignment horizontal="center" vertical="center" wrapText="1"/>
    </xf>
    <xf numFmtId="0" fontId="22" fillId="22" borderId="15" xfId="57" applyFont="1" applyFill="1" applyBorder="1" applyAlignment="1" applyProtection="1">
      <alignment horizontal="center" vertical="center" wrapText="1"/>
    </xf>
    <xf numFmtId="0" fontId="22" fillId="22" borderId="10" xfId="57" applyFont="1" applyFill="1" applyBorder="1" applyAlignment="1" applyProtection="1">
      <alignment horizontal="center" vertical="center" wrapText="1"/>
    </xf>
    <xf numFmtId="44" fontId="23" fillId="21" borderId="20" xfId="68" applyFont="1" applyFill="1" applyBorder="1" applyAlignment="1" applyProtection="1">
      <alignment horizontal="center" vertical="center" wrapText="1"/>
      <protection locked="0"/>
    </xf>
    <xf numFmtId="0" fontId="23" fillId="0" borderId="25" xfId="57" applyFont="1" applyBorder="1" applyAlignment="1" applyProtection="1">
      <alignment horizontal="left" vertical="top" wrapText="1"/>
    </xf>
    <xf numFmtId="0" fontId="23" fillId="0" borderId="33" xfId="57" applyFont="1" applyBorder="1" applyAlignment="1" applyProtection="1">
      <alignment horizontal="left" vertical="top" wrapText="1"/>
    </xf>
    <xf numFmtId="0" fontId="23" fillId="0" borderId="24" xfId="57" applyFont="1" applyBorder="1" applyAlignment="1" applyProtection="1">
      <alignment horizontal="left" vertical="top" wrapText="1"/>
    </xf>
    <xf numFmtId="0" fontId="23" fillId="0" borderId="59" xfId="57" applyFont="1" applyBorder="1" applyAlignment="1" applyProtection="1">
      <alignment horizontal="left" vertical="top" wrapText="1"/>
    </xf>
    <xf numFmtId="0" fontId="23" fillId="0" borderId="60" xfId="57" applyFont="1" applyBorder="1" applyAlignment="1" applyProtection="1">
      <alignment horizontal="left" vertical="top" wrapText="1"/>
    </xf>
    <xf numFmtId="0" fontId="23" fillId="0" borderId="61" xfId="57" applyFont="1" applyBorder="1" applyAlignment="1" applyProtection="1">
      <alignment horizontal="left" vertical="top" wrapText="1"/>
    </xf>
    <xf numFmtId="0" fontId="23" fillId="0" borderId="59" xfId="57" applyFont="1" applyBorder="1" applyAlignment="1" applyProtection="1">
      <alignment horizontal="left" vertical="center" wrapText="1"/>
    </xf>
    <xf numFmtId="0" fontId="23" fillId="0" borderId="60" xfId="57" applyFont="1" applyBorder="1" applyAlignment="1" applyProtection="1">
      <alignment horizontal="left" vertical="center" wrapText="1"/>
    </xf>
    <xf numFmtId="0" fontId="23" fillId="0" borderId="61" xfId="57" applyFont="1" applyBorder="1" applyAlignment="1" applyProtection="1">
      <alignment horizontal="left" vertical="center" wrapText="1"/>
    </xf>
    <xf numFmtId="0" fontId="22" fillId="0" borderId="15" xfId="57" applyFont="1" applyFill="1" applyBorder="1" applyAlignment="1" applyProtection="1">
      <alignment horizontal="center" vertical="center" wrapText="1"/>
    </xf>
    <xf numFmtId="49" fontId="22" fillId="21" borderId="25" xfId="57" applyNumberFormat="1" applyFont="1" applyFill="1" applyBorder="1" applyAlignment="1" applyProtection="1">
      <alignment horizontal="left" vertical="top" wrapText="1"/>
      <protection locked="0"/>
    </xf>
    <xf numFmtId="49" fontId="22" fillId="21" borderId="33" xfId="57" applyNumberFormat="1" applyFont="1" applyFill="1" applyBorder="1" applyAlignment="1" applyProtection="1">
      <alignment horizontal="left" vertical="top" wrapText="1"/>
      <protection locked="0"/>
    </xf>
    <xf numFmtId="49" fontId="22" fillId="21" borderId="24" xfId="57" applyNumberFormat="1" applyFont="1" applyFill="1" applyBorder="1" applyAlignment="1" applyProtection="1">
      <alignment horizontal="left" vertical="top" wrapText="1"/>
      <protection locked="0"/>
    </xf>
    <xf numFmtId="0" fontId="22" fillId="0" borderId="59" xfId="57" applyFont="1" applyFill="1" applyBorder="1" applyAlignment="1" applyProtection="1">
      <alignment horizontal="right" vertical="center" wrapText="1"/>
    </xf>
    <xf numFmtId="0" fontId="22" fillId="0" borderId="60" xfId="57" applyFont="1" applyFill="1" applyBorder="1" applyAlignment="1" applyProtection="1">
      <alignment horizontal="right" vertical="center" wrapText="1"/>
    </xf>
    <xf numFmtId="0" fontId="22" fillId="0" borderId="61" xfId="57" applyFont="1" applyFill="1" applyBorder="1" applyAlignment="1" applyProtection="1">
      <alignment horizontal="right" vertical="center" wrapText="1"/>
    </xf>
    <xf numFmtId="49" fontId="23" fillId="21" borderId="13" xfId="57" applyNumberFormat="1" applyFont="1" applyFill="1" applyBorder="1" applyAlignment="1" applyProtection="1">
      <alignment horizontal="left" vertical="top" wrapText="1"/>
      <protection locked="0"/>
    </xf>
    <xf numFmtId="49" fontId="23" fillId="21" borderId="39" xfId="57" applyNumberFormat="1" applyFont="1" applyFill="1" applyBorder="1" applyAlignment="1" applyProtection="1">
      <alignment horizontal="left" vertical="top" wrapText="1"/>
      <protection locked="0"/>
    </xf>
    <xf numFmtId="0" fontId="22" fillId="0" borderId="28" xfId="57" applyFont="1" applyFill="1" applyBorder="1" applyAlignment="1" applyProtection="1">
      <alignment horizontal="center" vertical="center" wrapText="1"/>
    </xf>
    <xf numFmtId="0" fontId="22" fillId="0" borderId="41" xfId="57" applyFont="1" applyFill="1" applyBorder="1" applyAlignment="1" applyProtection="1">
      <alignment horizontal="center" vertical="center" wrapText="1"/>
    </xf>
    <xf numFmtId="0" fontId="23" fillId="23" borderId="37" xfId="57" applyFont="1" applyFill="1" applyBorder="1" applyAlignment="1" applyProtection="1">
      <alignment horizontal="left" vertical="top" wrapText="1"/>
    </xf>
  </cellXfs>
  <cellStyles count="69">
    <cellStyle name="20 % - Akzent1" xfId="2"/>
    <cellStyle name="20 % - Akzent2" xfId="3"/>
    <cellStyle name="20 % - Akzent3" xfId="4"/>
    <cellStyle name="20 % - Akzent4" xfId="5"/>
    <cellStyle name="20 % - Akzent5" xfId="6"/>
    <cellStyle name="20 % - Akzent6" xfId="7"/>
    <cellStyle name="20% - Akzent1" xfId="8"/>
    <cellStyle name="20% - Akzent2" xfId="9"/>
    <cellStyle name="20% - Akzent3" xfId="10"/>
    <cellStyle name="20% - Akzent4" xfId="11"/>
    <cellStyle name="20% - Akzent5" xfId="12"/>
    <cellStyle name="20% - Akzent6" xfId="13"/>
    <cellStyle name="40 % - Akzent1" xfId="14"/>
    <cellStyle name="40 % - Akzent2" xfId="15"/>
    <cellStyle name="40 % - Akzent3" xfId="16"/>
    <cellStyle name="40 % - Akzent4" xfId="17"/>
    <cellStyle name="40 % - Akzent5" xfId="18"/>
    <cellStyle name="40 % - Akzent6" xfId="19"/>
    <cellStyle name="40% - Akzent1" xfId="20"/>
    <cellStyle name="40% - Akzent2" xfId="21"/>
    <cellStyle name="40% - Akzent3" xfId="22"/>
    <cellStyle name="40% - Akzent4" xfId="23"/>
    <cellStyle name="40% - Akzent5" xfId="24"/>
    <cellStyle name="40% - Akzent6" xfId="25"/>
    <cellStyle name="60 % - Akzent1" xfId="26"/>
    <cellStyle name="60 % - Akzent2" xfId="27"/>
    <cellStyle name="60 % - Akzent3" xfId="28"/>
    <cellStyle name="60 % - Akzent4" xfId="29"/>
    <cellStyle name="60 % - Akzent5" xfId="30"/>
    <cellStyle name="60 % - Akzent6" xfId="31"/>
    <cellStyle name="60% - Akzent1" xfId="32"/>
    <cellStyle name="60% - Akzent2" xfId="33"/>
    <cellStyle name="60% - Akzent3" xfId="34"/>
    <cellStyle name="60% - Akzent4" xfId="35"/>
    <cellStyle name="60% - Akzent5" xfId="36"/>
    <cellStyle name="60% - Akzent6" xfId="37"/>
    <cellStyle name="Akzent1" xfId="38"/>
    <cellStyle name="Akzent2" xfId="39"/>
    <cellStyle name="Akzent3" xfId="40"/>
    <cellStyle name="Akzent4" xfId="41"/>
    <cellStyle name="Akzent5" xfId="42"/>
    <cellStyle name="Akzent6" xfId="43"/>
    <cellStyle name="Ausgabe" xfId="44"/>
    <cellStyle name="Berechnung" xfId="45"/>
    <cellStyle name="Dezimal 2" xfId="46"/>
    <cellStyle name="Eingabe" xfId="47"/>
    <cellStyle name="Ergebnis" xfId="48"/>
    <cellStyle name="Erklärender Text" xfId="49"/>
    <cellStyle name="Gut" xfId="50"/>
    <cellStyle name="Komma" xfId="1" builtinId="3"/>
    <cellStyle name="Komma 2" xfId="66"/>
    <cellStyle name="Normal_DK Partnerbudget" xfId="51"/>
    <cellStyle name="Normal_Übersicht" xfId="52"/>
    <cellStyle name="Notiz" xfId="53"/>
    <cellStyle name="Prozent" xfId="54" builtinId="5"/>
    <cellStyle name="Prozent 2" xfId="55"/>
    <cellStyle name="Prozent 3" xfId="67"/>
    <cellStyle name="Schlecht" xfId="56"/>
    <cellStyle name="Standard" xfId="0" builtinId="0"/>
    <cellStyle name="Standard 2" xfId="57"/>
    <cellStyle name="Überschrift" xfId="60"/>
    <cellStyle name="Überschrift 1" xfId="61"/>
    <cellStyle name="Überschrift 2" xfId="62"/>
    <cellStyle name="Überschrift 3" xfId="63"/>
    <cellStyle name="Überschrift 4" xfId="64"/>
    <cellStyle name="Verknüpfte Zelle" xfId="58"/>
    <cellStyle name="Währung" xfId="68" builtinId="4"/>
    <cellStyle name="Warnender Text" xfId="59"/>
    <cellStyle name="Zelle überprüfen" xfId="65"/>
  </cellStyles>
  <dxfs count="513">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B050"/>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rgb="FFB9D9EB"/>
        </patternFill>
      </fill>
    </dxf>
    <dxf>
      <fill>
        <patternFill>
          <bgColor rgb="FFB9D9EB"/>
        </patternFill>
      </fill>
    </dxf>
    <dxf>
      <fill>
        <patternFill>
          <bgColor rgb="FFB9D9EB"/>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ont>
        <color auto="1"/>
      </font>
      <fill>
        <patternFill>
          <bgColor rgb="FFFF0000"/>
        </patternFill>
      </fill>
    </dxf>
    <dxf>
      <fill>
        <patternFill>
          <bgColor rgb="FF00B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B050"/>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rgb="FFB9D9EB"/>
        </patternFill>
      </fill>
    </dxf>
    <dxf>
      <fill>
        <patternFill>
          <bgColor rgb="FFB9D9EB"/>
        </patternFill>
      </fill>
    </dxf>
    <dxf>
      <fill>
        <patternFill>
          <bgColor rgb="FFB9D9EB"/>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ont>
        <color auto="1"/>
      </font>
      <fill>
        <patternFill>
          <bgColor rgb="FFFF0000"/>
        </patternFill>
      </fill>
    </dxf>
    <dxf>
      <fill>
        <patternFill>
          <bgColor rgb="FF00B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B050"/>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rgb="FFB9D9EB"/>
        </patternFill>
      </fill>
    </dxf>
    <dxf>
      <fill>
        <patternFill>
          <bgColor rgb="FFB9D9EB"/>
        </patternFill>
      </fill>
    </dxf>
    <dxf>
      <fill>
        <patternFill>
          <bgColor rgb="FFB9D9EB"/>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ont>
        <color auto="1"/>
      </font>
      <fill>
        <patternFill>
          <bgColor rgb="FFFF0000"/>
        </patternFill>
      </fill>
    </dxf>
    <dxf>
      <fill>
        <patternFill>
          <bgColor rgb="FF00B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B050"/>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rgb="FFB9D9EB"/>
        </patternFill>
      </fill>
    </dxf>
    <dxf>
      <fill>
        <patternFill>
          <bgColor rgb="FFB9D9EB"/>
        </patternFill>
      </fill>
    </dxf>
    <dxf>
      <fill>
        <patternFill>
          <bgColor rgb="FFB9D9EB"/>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ont>
        <color auto="1"/>
      </font>
      <fill>
        <patternFill>
          <bgColor rgb="FFFF0000"/>
        </patternFill>
      </fill>
    </dxf>
    <dxf>
      <fill>
        <patternFill>
          <bgColor rgb="FF00B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B050"/>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rgb="FFB9D9EB"/>
        </patternFill>
      </fill>
    </dxf>
    <dxf>
      <fill>
        <patternFill>
          <bgColor rgb="FFB9D9EB"/>
        </patternFill>
      </fill>
    </dxf>
    <dxf>
      <fill>
        <patternFill>
          <bgColor rgb="FFB9D9EB"/>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ont>
        <color auto="1"/>
      </font>
      <fill>
        <patternFill>
          <bgColor rgb="FFFF0000"/>
        </patternFill>
      </fill>
    </dxf>
    <dxf>
      <fill>
        <patternFill>
          <bgColor rgb="FF00B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B050"/>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rgb="FFB9D9EB"/>
        </patternFill>
      </fill>
    </dxf>
    <dxf>
      <fill>
        <patternFill>
          <bgColor rgb="FFB9D9EB"/>
        </patternFill>
      </fill>
    </dxf>
    <dxf>
      <fill>
        <patternFill>
          <bgColor rgb="FFB9D9EB"/>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ont>
        <color auto="1"/>
      </font>
      <fill>
        <patternFill>
          <bgColor rgb="FFFF0000"/>
        </patternFill>
      </fill>
    </dxf>
    <dxf>
      <fill>
        <patternFill>
          <bgColor rgb="FF00B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B050"/>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rgb="FFB9D9EB"/>
        </patternFill>
      </fill>
    </dxf>
    <dxf>
      <fill>
        <patternFill>
          <bgColor rgb="FFB9D9EB"/>
        </patternFill>
      </fill>
    </dxf>
    <dxf>
      <fill>
        <patternFill>
          <bgColor rgb="FFB9D9EB"/>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ont>
        <color auto="1"/>
      </font>
      <fill>
        <patternFill>
          <bgColor rgb="FFFF0000"/>
        </patternFill>
      </fill>
    </dxf>
    <dxf>
      <fill>
        <patternFill>
          <bgColor rgb="FF00B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B050"/>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rgb="FFB9D9EB"/>
        </patternFill>
      </fill>
    </dxf>
    <dxf>
      <fill>
        <patternFill>
          <bgColor rgb="FFB9D9EB"/>
        </patternFill>
      </fill>
    </dxf>
    <dxf>
      <fill>
        <patternFill>
          <bgColor rgb="FFB9D9EB"/>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ont>
        <color auto="1"/>
      </font>
      <fill>
        <patternFill>
          <bgColor rgb="FFFF0000"/>
        </patternFill>
      </fill>
    </dxf>
    <dxf>
      <fill>
        <patternFill>
          <bgColor rgb="FF00B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B050"/>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rgb="FFB9D9EB"/>
        </patternFill>
      </fill>
    </dxf>
    <dxf>
      <fill>
        <patternFill>
          <bgColor rgb="FFB9D9EB"/>
        </patternFill>
      </fill>
    </dxf>
    <dxf>
      <fill>
        <patternFill>
          <bgColor rgb="FFB9D9EB"/>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ont>
        <color auto="1"/>
      </font>
      <fill>
        <patternFill>
          <bgColor rgb="FFFF0000"/>
        </patternFill>
      </fill>
    </dxf>
    <dxf>
      <fill>
        <patternFill>
          <bgColor rgb="FF00B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B050"/>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rgb="FFB9D9EB"/>
        </patternFill>
      </fill>
    </dxf>
    <dxf>
      <fill>
        <patternFill>
          <bgColor rgb="FFB9D9EB"/>
        </patternFill>
      </fill>
    </dxf>
    <dxf>
      <fill>
        <patternFill>
          <bgColor rgb="FFB9D9EB"/>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ont>
        <color auto="1"/>
      </font>
      <fill>
        <patternFill>
          <bgColor rgb="FFFF0000"/>
        </patternFill>
      </fill>
    </dxf>
    <dxf>
      <fill>
        <patternFill>
          <bgColor rgb="FF00B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B050"/>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rgb="FFB9D9EB"/>
        </patternFill>
      </fill>
    </dxf>
    <dxf>
      <fill>
        <patternFill>
          <bgColor rgb="FFB9D9EB"/>
        </patternFill>
      </fill>
    </dxf>
    <dxf>
      <fill>
        <patternFill>
          <bgColor rgb="FFB9D9EB"/>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ont>
        <color auto="1"/>
      </font>
      <fill>
        <patternFill>
          <bgColor rgb="FFFF0000"/>
        </patternFill>
      </fill>
    </dxf>
    <dxf>
      <fill>
        <patternFill>
          <bgColor rgb="FF00B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B050"/>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rgb="FFB9D9EB"/>
        </patternFill>
      </fill>
    </dxf>
    <dxf>
      <fill>
        <patternFill>
          <bgColor rgb="FFB9D9EB"/>
        </patternFill>
      </fill>
    </dxf>
    <dxf>
      <fill>
        <patternFill>
          <bgColor rgb="FFB9D9EB"/>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ont>
        <color auto="1"/>
      </font>
      <fill>
        <patternFill>
          <bgColor rgb="FFFF0000"/>
        </patternFill>
      </fill>
    </dxf>
    <dxf>
      <fill>
        <patternFill>
          <bgColor rgb="FF00B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B050"/>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rgb="FFB9D9EB"/>
        </patternFill>
      </fill>
    </dxf>
    <dxf>
      <fill>
        <patternFill>
          <bgColor rgb="FFB9D9EB"/>
        </patternFill>
      </fill>
    </dxf>
    <dxf>
      <fill>
        <patternFill>
          <bgColor rgb="FFB9D9EB"/>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ont>
        <color auto="1"/>
      </font>
      <fill>
        <patternFill>
          <bgColor rgb="FFFF0000"/>
        </patternFill>
      </fill>
    </dxf>
    <dxf>
      <fill>
        <patternFill>
          <bgColor rgb="FF00B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B050"/>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rgb="FFB9D9EB"/>
        </patternFill>
      </fill>
    </dxf>
    <dxf>
      <fill>
        <patternFill>
          <bgColor rgb="FFB9D9EB"/>
        </patternFill>
      </fill>
    </dxf>
    <dxf>
      <fill>
        <patternFill>
          <bgColor rgb="FFB9D9EB"/>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ont>
        <color auto="1"/>
      </font>
      <fill>
        <patternFill>
          <bgColor rgb="FFFF0000"/>
        </patternFill>
      </fill>
    </dxf>
    <dxf>
      <fill>
        <patternFill>
          <bgColor rgb="FF00B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B050"/>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theme="0" tint="-0.14996795556505021"/>
        </patternFill>
      </fill>
    </dxf>
    <dxf>
      <fill>
        <patternFill>
          <bgColor rgb="FFB9D9EB"/>
        </patternFill>
      </fill>
    </dxf>
    <dxf>
      <fill>
        <patternFill>
          <bgColor rgb="FFB9D9EB"/>
        </patternFill>
      </fill>
    </dxf>
    <dxf>
      <fill>
        <patternFill>
          <bgColor rgb="FFB9D9EB"/>
        </patternFill>
      </fill>
    </dxf>
    <dxf>
      <fill>
        <patternFill>
          <bgColor rgb="FFB9D9EB"/>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ont>
        <color auto="1"/>
      </font>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FF0000"/>
        </patternFill>
      </fill>
    </dxf>
    <dxf>
      <font>
        <color auto="1"/>
      </font>
      <fill>
        <patternFill>
          <bgColor rgb="FF00B050"/>
        </patternFill>
      </fill>
    </dxf>
    <dxf>
      <fill>
        <patternFill>
          <bgColor rgb="FFFF0000"/>
        </patternFill>
      </fill>
    </dxf>
    <dxf>
      <fill>
        <patternFill>
          <bgColor rgb="FFFF0000"/>
        </patternFill>
      </fill>
    </dxf>
    <dxf>
      <fill>
        <patternFill>
          <bgColor theme="0"/>
        </patternFill>
      </fill>
    </dxf>
    <dxf>
      <fill>
        <patternFill>
          <bgColor rgb="FF00B6ED"/>
        </patternFill>
      </fill>
    </dxf>
    <dxf>
      <fill>
        <patternFill>
          <bgColor rgb="FFDD0841"/>
        </patternFill>
      </fill>
    </dxf>
    <dxf>
      <fill>
        <patternFill>
          <bgColor rgb="FF00B6ED"/>
        </patternFill>
      </fill>
    </dxf>
    <dxf>
      <fill>
        <patternFill>
          <bgColor rgb="FFDD0841"/>
        </patternFill>
      </fill>
    </dxf>
    <dxf>
      <font>
        <b/>
        <i val="0"/>
        <color rgb="FF00B6ED"/>
      </font>
      <fill>
        <patternFill patternType="none">
          <bgColor auto="1"/>
        </patternFill>
      </fill>
    </dxf>
    <dxf>
      <font>
        <b/>
        <i val="0"/>
        <color rgb="FFDD0841"/>
      </font>
      <fill>
        <patternFill patternType="none">
          <bgColor auto="1"/>
        </patternFill>
      </fill>
    </dxf>
    <dxf>
      <fill>
        <patternFill>
          <bgColor theme="0"/>
        </patternFill>
      </fill>
    </dxf>
    <dxf>
      <fill>
        <patternFill>
          <bgColor rgb="FF00B6ED"/>
        </patternFill>
      </fill>
    </dxf>
    <dxf>
      <fill>
        <patternFill>
          <bgColor rgb="FFDD084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0C0C0"/>
      <color rgb="FF003399"/>
      <color rgb="FF6BCFF6"/>
      <color rgb="FF6BCF92"/>
      <color rgb="FF66FFFF"/>
      <color rgb="FF00B6ED"/>
      <color rgb="FF21BDBD"/>
      <color rgb="FFB9D9EB"/>
      <color rgb="FF000090"/>
      <color rgb="FFDD084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2:O36"/>
  <sheetViews>
    <sheetView workbookViewId="0">
      <selection activeCell="N8" sqref="N8"/>
    </sheetView>
  </sheetViews>
  <sheetFormatPr baseColWidth="10" defaultRowHeight="15" x14ac:dyDescent="0.25"/>
  <sheetData>
    <row r="2" spans="2:15" ht="15.75" thickBot="1" x14ac:dyDescent="0.3"/>
    <row r="3" spans="2:15" ht="15.75" thickBot="1" x14ac:dyDescent="0.3">
      <c r="B3" s="226" t="s">
        <v>73</v>
      </c>
      <c r="C3" s="227"/>
      <c r="D3" s="227"/>
      <c r="E3" s="228"/>
      <c r="G3" s="5" t="s">
        <v>107</v>
      </c>
      <c r="H3" s="6">
        <v>0</v>
      </c>
      <c r="I3" s="6">
        <v>0.06</v>
      </c>
      <c r="J3" s="7">
        <v>0.15</v>
      </c>
      <c r="K3" s="7">
        <v>0.4</v>
      </c>
      <c r="L3" s="8">
        <v>1</v>
      </c>
      <c r="M3" s="206">
        <v>0.65</v>
      </c>
      <c r="N3" s="210">
        <v>1E-8</v>
      </c>
      <c r="O3" s="210">
        <v>0.99999998999999995</v>
      </c>
    </row>
    <row r="4" spans="2:15" ht="15.75" thickBot="1" x14ac:dyDescent="0.3">
      <c r="B4" s="231" t="s">
        <v>327</v>
      </c>
      <c r="C4" s="232"/>
      <c r="D4" s="232"/>
      <c r="E4" s="233"/>
    </row>
    <row r="5" spans="2:15" ht="15.75" thickBot="1" x14ac:dyDescent="0.3">
      <c r="B5" s="231" t="s">
        <v>328</v>
      </c>
      <c r="C5" s="232"/>
      <c r="D5" s="232"/>
      <c r="E5" s="233"/>
      <c r="G5" s="5" t="s">
        <v>109</v>
      </c>
      <c r="H5" s="96">
        <v>44197</v>
      </c>
      <c r="I5" s="97">
        <v>47483</v>
      </c>
    </row>
    <row r="6" spans="2:15" x14ac:dyDescent="0.25">
      <c r="B6" s="231" t="s">
        <v>174</v>
      </c>
      <c r="C6" s="232"/>
      <c r="D6" s="232"/>
      <c r="E6" s="233"/>
    </row>
    <row r="7" spans="2:15" x14ac:dyDescent="0.25">
      <c r="B7" s="231" t="s">
        <v>172</v>
      </c>
      <c r="C7" s="232"/>
      <c r="D7" s="232"/>
      <c r="E7" s="233"/>
      <c r="F7" s="2"/>
    </row>
    <row r="8" spans="2:15" ht="15" customHeight="1" x14ac:dyDescent="0.25">
      <c r="B8" s="231" t="s">
        <v>173</v>
      </c>
      <c r="C8" s="232"/>
      <c r="D8" s="232"/>
      <c r="E8" s="233"/>
      <c r="F8" s="2"/>
    </row>
    <row r="9" spans="2:15" ht="15" customHeight="1" thickBot="1" x14ac:dyDescent="0.3">
      <c r="B9" s="223" t="s">
        <v>155</v>
      </c>
      <c r="C9" s="224"/>
      <c r="D9" s="224"/>
      <c r="E9" s="225"/>
      <c r="F9" s="2"/>
    </row>
    <row r="10" spans="2:15" ht="15.75" thickBot="1" x14ac:dyDescent="0.3"/>
    <row r="11" spans="2:15" x14ac:dyDescent="0.25">
      <c r="B11" s="229" t="s">
        <v>116</v>
      </c>
      <c r="C11" s="230"/>
    </row>
    <row r="12" spans="2:15" x14ac:dyDescent="0.25">
      <c r="B12" s="93" t="s">
        <v>11</v>
      </c>
      <c r="C12" s="94"/>
    </row>
    <row r="13" spans="2:15" x14ac:dyDescent="0.25">
      <c r="B13" s="89" t="s">
        <v>117</v>
      </c>
      <c r="C13" s="90"/>
    </row>
    <row r="14" spans="2:15" x14ac:dyDescent="0.25">
      <c r="B14" s="89" t="s">
        <v>118</v>
      </c>
      <c r="C14" s="90"/>
    </row>
    <row r="15" spans="2:15" x14ac:dyDescent="0.25">
      <c r="B15" s="89" t="s">
        <v>119</v>
      </c>
      <c r="C15" s="90"/>
    </row>
    <row r="16" spans="2:15" x14ac:dyDescent="0.25">
      <c r="B16" s="89" t="s">
        <v>120</v>
      </c>
      <c r="C16" s="90"/>
    </row>
    <row r="17" spans="2:3" x14ac:dyDescent="0.25">
      <c r="B17" s="89" t="s">
        <v>121</v>
      </c>
      <c r="C17" s="90"/>
    </row>
    <row r="18" spans="2:3" x14ac:dyDescent="0.25">
      <c r="B18" s="89" t="s">
        <v>122</v>
      </c>
      <c r="C18" s="90"/>
    </row>
    <row r="19" spans="2:3" x14ac:dyDescent="0.25">
      <c r="B19" s="89" t="s">
        <v>123</v>
      </c>
      <c r="C19" s="90"/>
    </row>
    <row r="20" spans="2:3" x14ac:dyDescent="0.25">
      <c r="B20" s="89" t="s">
        <v>124</v>
      </c>
      <c r="C20" s="90"/>
    </row>
    <row r="21" spans="2:3" x14ac:dyDescent="0.25">
      <c r="B21" s="89" t="s">
        <v>125</v>
      </c>
      <c r="C21" s="90"/>
    </row>
    <row r="22" spans="2:3" x14ac:dyDescent="0.25">
      <c r="B22" s="89" t="s">
        <v>126</v>
      </c>
      <c r="C22" s="90"/>
    </row>
    <row r="23" spans="2:3" x14ac:dyDescent="0.25">
      <c r="B23" s="89" t="s">
        <v>127</v>
      </c>
      <c r="C23" s="90"/>
    </row>
    <row r="24" spans="2:3" x14ac:dyDescent="0.25">
      <c r="B24" s="89" t="s">
        <v>128</v>
      </c>
      <c r="C24" s="90"/>
    </row>
    <row r="25" spans="2:3" x14ac:dyDescent="0.25">
      <c r="B25" s="89" t="s">
        <v>129</v>
      </c>
      <c r="C25" s="90"/>
    </row>
    <row r="26" spans="2:3" x14ac:dyDescent="0.25">
      <c r="B26" s="89" t="s">
        <v>130</v>
      </c>
      <c r="C26" s="90"/>
    </row>
    <row r="27" spans="2:3" x14ac:dyDescent="0.25">
      <c r="B27" s="89" t="s">
        <v>131</v>
      </c>
      <c r="C27" s="90"/>
    </row>
    <row r="28" spans="2:3" x14ac:dyDescent="0.25">
      <c r="B28" s="89" t="s">
        <v>132</v>
      </c>
      <c r="C28" s="90"/>
    </row>
    <row r="29" spans="2:3" x14ac:dyDescent="0.25">
      <c r="B29" s="89" t="s">
        <v>133</v>
      </c>
      <c r="C29" s="90"/>
    </row>
    <row r="30" spans="2:3" x14ac:dyDescent="0.25">
      <c r="B30" s="89" t="s">
        <v>134</v>
      </c>
      <c r="C30" s="90"/>
    </row>
    <row r="31" spans="2:3" x14ac:dyDescent="0.25">
      <c r="B31" s="89" t="s">
        <v>135</v>
      </c>
      <c r="C31" s="90"/>
    </row>
    <row r="32" spans="2:3" x14ac:dyDescent="0.25">
      <c r="B32" s="89" t="s">
        <v>136</v>
      </c>
      <c r="C32" s="90"/>
    </row>
    <row r="33" spans="2:3" x14ac:dyDescent="0.25">
      <c r="B33" s="89" t="s">
        <v>137</v>
      </c>
      <c r="C33" s="90"/>
    </row>
    <row r="34" spans="2:3" x14ac:dyDescent="0.25">
      <c r="B34" s="89" t="s">
        <v>138</v>
      </c>
      <c r="C34" s="90"/>
    </row>
    <row r="35" spans="2:3" x14ac:dyDescent="0.25">
      <c r="B35" s="89" t="s">
        <v>139</v>
      </c>
      <c r="C35" s="90"/>
    </row>
    <row r="36" spans="2:3" ht="15.75" thickBot="1" x14ac:dyDescent="0.3">
      <c r="B36" s="91" t="s">
        <v>140</v>
      </c>
      <c r="C36" s="92"/>
    </row>
  </sheetData>
  <mergeCells count="8">
    <mergeCell ref="B9:E9"/>
    <mergeCell ref="B3:E3"/>
    <mergeCell ref="B11:C11"/>
    <mergeCell ref="B4:E4"/>
    <mergeCell ref="B5:E5"/>
    <mergeCell ref="B6:E6"/>
    <mergeCell ref="B7:E7"/>
    <mergeCell ref="B8:E8"/>
  </mergeCell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A1:LW125"/>
  <sheetViews>
    <sheetView view="pageLayout" zoomScaleNormal="100" workbookViewId="0">
      <selection activeCell="F10" sqref="F10:G10"/>
    </sheetView>
  </sheetViews>
  <sheetFormatPr baseColWidth="10" defaultColWidth="2.7109375" defaultRowHeight="15" x14ac:dyDescent="0.25"/>
  <cols>
    <col min="1" max="1" width="4.7109375" style="43" customWidth="1"/>
    <col min="2" max="3" width="15.85546875" style="43" customWidth="1"/>
    <col min="4" max="4" width="9.28515625" style="43" customWidth="1"/>
    <col min="5" max="15" width="15.85546875" style="43" customWidth="1"/>
    <col min="16" max="16" width="15.42578125" style="43" customWidth="1"/>
    <col min="17" max="17" width="21.85546875" style="43" customWidth="1"/>
    <col min="18" max="16384" width="2.7109375" style="43"/>
  </cols>
  <sheetData>
    <row r="1" spans="1:335" ht="33.75" customHeight="1" x14ac:dyDescent="0.25">
      <c r="A1" s="42"/>
      <c r="B1" s="556" t="s">
        <v>205</v>
      </c>
      <c r="C1" s="557"/>
      <c r="D1" s="557"/>
      <c r="E1" s="557"/>
      <c r="F1" s="557"/>
      <c r="G1" s="557"/>
      <c r="H1" s="557"/>
      <c r="I1" s="558"/>
      <c r="J1" s="42"/>
      <c r="K1" s="530" t="s">
        <v>152</v>
      </c>
      <c r="L1" s="521" t="s">
        <v>158</v>
      </c>
      <c r="M1" s="522"/>
      <c r="N1" s="522"/>
      <c r="O1" s="522"/>
      <c r="P1" s="522"/>
      <c r="Q1" s="523"/>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c r="IS1" s="24"/>
      <c r="IT1" s="24"/>
      <c r="IU1" s="24"/>
      <c r="IV1" s="24"/>
      <c r="IW1" s="24"/>
      <c r="IX1" s="24"/>
      <c r="IY1" s="24"/>
      <c r="IZ1" s="24"/>
      <c r="JA1" s="24"/>
      <c r="JB1" s="24"/>
      <c r="JC1" s="24"/>
      <c r="JD1" s="24"/>
      <c r="JE1" s="24"/>
      <c r="JF1" s="24"/>
      <c r="JG1" s="24"/>
      <c r="JH1" s="24"/>
      <c r="JI1" s="24"/>
      <c r="JJ1" s="24"/>
      <c r="JK1" s="24"/>
      <c r="JL1" s="24"/>
      <c r="JM1" s="24"/>
      <c r="JN1" s="24"/>
      <c r="JO1" s="24"/>
      <c r="JP1" s="24"/>
      <c r="JQ1" s="24"/>
      <c r="JR1" s="24"/>
      <c r="JS1" s="24"/>
      <c r="JT1" s="24"/>
      <c r="JU1" s="24"/>
      <c r="JV1" s="24"/>
      <c r="JW1" s="24"/>
      <c r="JX1" s="24"/>
      <c r="JY1" s="24"/>
      <c r="JZ1" s="24"/>
      <c r="KA1" s="24"/>
      <c r="KB1" s="24"/>
      <c r="KC1" s="24"/>
      <c r="KD1" s="24"/>
      <c r="KE1" s="24"/>
      <c r="KF1" s="24"/>
      <c r="KG1" s="24"/>
      <c r="KH1" s="24"/>
      <c r="KI1" s="24"/>
      <c r="KJ1" s="24"/>
      <c r="KK1" s="24"/>
      <c r="KL1" s="24"/>
      <c r="KM1" s="24"/>
      <c r="KN1" s="24"/>
      <c r="KO1" s="24"/>
      <c r="KP1" s="24"/>
      <c r="KQ1" s="24"/>
      <c r="KR1" s="24"/>
      <c r="KS1" s="24"/>
      <c r="KT1" s="24"/>
      <c r="KU1" s="24"/>
      <c r="KV1" s="24"/>
      <c r="KW1" s="24"/>
      <c r="KX1" s="24"/>
      <c r="KY1" s="24"/>
      <c r="KZ1" s="24"/>
      <c r="LA1" s="24"/>
      <c r="LB1" s="24"/>
      <c r="LC1" s="24"/>
      <c r="LD1" s="24"/>
      <c r="LE1" s="24"/>
      <c r="LF1" s="24"/>
      <c r="LG1" s="24"/>
      <c r="LH1" s="24"/>
      <c r="LI1" s="24"/>
      <c r="LJ1" s="24"/>
      <c r="LK1" s="24"/>
      <c r="LL1" s="24"/>
      <c r="LM1" s="24"/>
      <c r="LN1" s="24"/>
      <c r="LO1" s="24"/>
      <c r="LP1" s="24"/>
      <c r="LQ1" s="24"/>
      <c r="LR1" s="24"/>
      <c r="LS1" s="24"/>
      <c r="LT1" s="24"/>
      <c r="LU1" s="24"/>
      <c r="LV1" s="24"/>
      <c r="LW1" s="24"/>
    </row>
    <row r="2" spans="1:335" s="45" customFormat="1" ht="53.25" customHeight="1" x14ac:dyDescent="0.25">
      <c r="A2" s="44"/>
      <c r="B2" s="567" t="s">
        <v>85</v>
      </c>
      <c r="C2" s="568"/>
      <c r="D2" s="624" t="str">
        <f>IF('Angaben-Oplysninger'!E4="","",'Angaben-Oplysninger'!E4)</f>
        <v/>
      </c>
      <c r="E2" s="624"/>
      <c r="F2" s="568" t="s">
        <v>86</v>
      </c>
      <c r="G2" s="568"/>
      <c r="H2" s="625" t="str">
        <f>K85</f>
        <v>-</v>
      </c>
      <c r="I2" s="626"/>
      <c r="J2" s="44"/>
      <c r="K2" s="531"/>
      <c r="L2" s="524"/>
      <c r="M2" s="525"/>
      <c r="N2" s="525"/>
      <c r="O2" s="525"/>
      <c r="P2" s="525"/>
      <c r="Q2" s="526"/>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c r="IX2" s="24"/>
      <c r="IY2" s="24"/>
      <c r="IZ2" s="24"/>
      <c r="JA2" s="24"/>
      <c r="JB2" s="24"/>
      <c r="JC2" s="24"/>
      <c r="JD2" s="24"/>
      <c r="JE2" s="24"/>
      <c r="JF2" s="24"/>
      <c r="JG2" s="24"/>
      <c r="JH2" s="24"/>
      <c r="JI2" s="24"/>
      <c r="JJ2" s="24"/>
      <c r="JK2" s="24"/>
      <c r="JL2" s="24"/>
      <c r="JM2" s="24"/>
      <c r="JN2" s="24"/>
      <c r="JO2" s="24"/>
      <c r="JP2" s="24"/>
      <c r="JQ2" s="24"/>
      <c r="JR2" s="24"/>
      <c r="JS2" s="24"/>
      <c r="JT2" s="24"/>
      <c r="JU2" s="24"/>
      <c r="JV2" s="24"/>
      <c r="JW2" s="24"/>
      <c r="JX2" s="24"/>
      <c r="JY2" s="24"/>
      <c r="JZ2" s="24"/>
      <c r="KA2" s="24"/>
      <c r="KB2" s="24"/>
      <c r="KC2" s="24"/>
      <c r="KD2" s="24"/>
      <c r="KE2" s="24"/>
      <c r="KF2" s="24"/>
      <c r="KG2" s="24"/>
      <c r="KH2" s="24"/>
      <c r="KI2" s="24"/>
      <c r="KJ2" s="24"/>
      <c r="KK2" s="24"/>
      <c r="KL2" s="24"/>
      <c r="KM2" s="24"/>
      <c r="KN2" s="24"/>
      <c r="KO2" s="24"/>
      <c r="KP2" s="24"/>
      <c r="KQ2" s="24"/>
      <c r="KR2" s="24"/>
      <c r="KS2" s="24"/>
      <c r="KT2" s="24"/>
      <c r="KU2" s="24"/>
      <c r="KV2" s="24"/>
      <c r="KW2" s="24"/>
      <c r="KX2" s="24"/>
      <c r="KY2" s="24"/>
      <c r="KZ2" s="24"/>
      <c r="LA2" s="24"/>
      <c r="LB2" s="24"/>
      <c r="LC2" s="24"/>
      <c r="LD2" s="24"/>
      <c r="LE2" s="24"/>
      <c r="LF2" s="24"/>
      <c r="LG2" s="24"/>
      <c r="LH2" s="24"/>
      <c r="LI2" s="24"/>
      <c r="LJ2" s="24"/>
      <c r="LK2" s="24"/>
      <c r="LL2" s="24"/>
      <c r="LM2" s="24"/>
      <c r="LN2" s="24"/>
      <c r="LO2" s="24"/>
      <c r="LP2" s="24"/>
      <c r="LQ2" s="24"/>
      <c r="LR2" s="24"/>
      <c r="LS2" s="24"/>
      <c r="LT2" s="24"/>
      <c r="LU2" s="24"/>
      <c r="LV2" s="24"/>
      <c r="LW2" s="24"/>
    </row>
    <row r="3" spans="1:335" s="45" customFormat="1" ht="53.25" customHeight="1" x14ac:dyDescent="0.25">
      <c r="A3" s="44"/>
      <c r="B3" s="567" t="s">
        <v>87</v>
      </c>
      <c r="C3" s="568"/>
      <c r="D3" s="624" t="str">
        <f>IF('Angaben-Oplysninger'!F18="","",'Angaben-Oplysninger'!F18)</f>
        <v/>
      </c>
      <c r="E3" s="624"/>
      <c r="F3" s="568" t="s">
        <v>88</v>
      </c>
      <c r="G3" s="568"/>
      <c r="H3" s="628">
        <f>J81</f>
        <v>0</v>
      </c>
      <c r="I3" s="629"/>
      <c r="J3" s="44"/>
      <c r="K3" s="531"/>
      <c r="L3" s="524"/>
      <c r="M3" s="525"/>
      <c r="N3" s="525"/>
      <c r="O3" s="525"/>
      <c r="P3" s="525"/>
      <c r="Q3" s="526"/>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24"/>
      <c r="JY3" s="24"/>
      <c r="JZ3" s="24"/>
      <c r="KA3" s="24"/>
      <c r="KB3" s="24"/>
      <c r="KC3" s="24"/>
      <c r="KD3" s="24"/>
      <c r="KE3" s="2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24"/>
      <c r="LK3" s="24"/>
      <c r="LL3" s="24"/>
      <c r="LM3" s="24"/>
      <c r="LN3" s="24"/>
      <c r="LO3" s="24"/>
      <c r="LP3" s="24"/>
      <c r="LQ3" s="24"/>
      <c r="LR3" s="24"/>
      <c r="LS3" s="24"/>
      <c r="LT3" s="24"/>
      <c r="LU3" s="24"/>
      <c r="LV3" s="24"/>
      <c r="LW3" s="24"/>
    </row>
    <row r="4" spans="1:335" s="45" customFormat="1" ht="53.25" customHeight="1" x14ac:dyDescent="0.25">
      <c r="A4" s="44"/>
      <c r="B4" s="567" t="s">
        <v>113</v>
      </c>
      <c r="C4" s="568"/>
      <c r="D4" s="624" t="str">
        <f>IF('Angaben-Oplysninger'!D18="","",'Angaben-Oplysninger'!D18)</f>
        <v/>
      </c>
      <c r="E4" s="624"/>
      <c r="F4" s="568" t="s">
        <v>89</v>
      </c>
      <c r="G4" s="568"/>
      <c r="H4" s="628">
        <f>I85</f>
        <v>0</v>
      </c>
      <c r="I4" s="629"/>
      <c r="J4" s="44"/>
      <c r="K4" s="531"/>
      <c r="L4" s="524"/>
      <c r="M4" s="525"/>
      <c r="N4" s="525"/>
      <c r="O4" s="525"/>
      <c r="P4" s="525"/>
      <c r="Q4" s="526"/>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GU4" s="24"/>
      <c r="GV4" s="24"/>
      <c r="GW4" s="24"/>
      <c r="GX4" s="24"/>
      <c r="GY4" s="24"/>
      <c r="GZ4" s="24"/>
      <c r="HA4" s="24"/>
      <c r="HB4" s="24"/>
      <c r="HC4" s="24"/>
      <c r="HD4" s="24"/>
      <c r="HE4" s="24"/>
      <c r="HF4" s="24"/>
      <c r="HG4" s="24"/>
      <c r="HH4" s="24"/>
      <c r="HI4" s="24"/>
      <c r="HJ4" s="24"/>
      <c r="HK4" s="24"/>
      <c r="HL4" s="24"/>
      <c r="HM4" s="24"/>
      <c r="HN4" s="24"/>
      <c r="HO4" s="24"/>
      <c r="HP4" s="24"/>
      <c r="HQ4" s="24"/>
      <c r="HR4" s="24"/>
      <c r="HS4" s="24"/>
      <c r="HT4" s="24"/>
      <c r="HU4" s="24"/>
      <c r="HV4" s="24"/>
      <c r="HW4" s="24"/>
      <c r="HX4" s="24"/>
      <c r="HY4" s="24"/>
      <c r="HZ4" s="24"/>
      <c r="IA4" s="24"/>
      <c r="IB4" s="24"/>
      <c r="IC4" s="24"/>
      <c r="ID4" s="24"/>
      <c r="IE4" s="24"/>
      <c r="IF4" s="24"/>
      <c r="IG4" s="24"/>
      <c r="IH4" s="24"/>
      <c r="II4" s="24"/>
      <c r="IJ4" s="24"/>
      <c r="IK4" s="24"/>
      <c r="IL4" s="24"/>
      <c r="IM4" s="24"/>
      <c r="IN4" s="24"/>
      <c r="IO4" s="24"/>
      <c r="IP4" s="24"/>
      <c r="IQ4" s="24"/>
      <c r="IR4" s="24"/>
      <c r="IS4" s="24"/>
      <c r="IT4" s="24"/>
      <c r="IU4" s="24"/>
      <c r="IV4" s="24"/>
      <c r="IW4" s="24"/>
      <c r="IX4" s="24"/>
      <c r="IY4" s="24"/>
      <c r="IZ4" s="24"/>
      <c r="JA4" s="24"/>
      <c r="JB4" s="24"/>
      <c r="JC4" s="24"/>
      <c r="JD4" s="24"/>
      <c r="JE4" s="24"/>
      <c r="JF4" s="24"/>
      <c r="JG4" s="24"/>
      <c r="JH4" s="24"/>
      <c r="JI4" s="24"/>
      <c r="JJ4" s="24"/>
      <c r="JK4" s="24"/>
      <c r="JL4" s="24"/>
      <c r="JM4" s="24"/>
      <c r="JN4" s="24"/>
      <c r="JO4" s="24"/>
      <c r="JP4" s="24"/>
      <c r="JQ4" s="24"/>
      <c r="JR4" s="24"/>
      <c r="JS4" s="24"/>
      <c r="JT4" s="24"/>
      <c r="JU4" s="24"/>
      <c r="JV4" s="24"/>
      <c r="JW4" s="24"/>
      <c r="JX4" s="24"/>
      <c r="JY4" s="24"/>
      <c r="JZ4" s="24"/>
      <c r="KA4" s="24"/>
      <c r="KB4" s="24"/>
      <c r="KC4" s="24"/>
      <c r="KD4" s="24"/>
      <c r="KE4" s="24"/>
      <c r="KF4" s="24"/>
      <c r="KG4" s="24"/>
      <c r="KH4" s="24"/>
      <c r="KI4" s="24"/>
      <c r="KJ4" s="24"/>
      <c r="KK4" s="24"/>
      <c r="KL4" s="24"/>
      <c r="KM4" s="24"/>
      <c r="KN4" s="24"/>
      <c r="KO4" s="24"/>
      <c r="KP4" s="24"/>
      <c r="KQ4" s="24"/>
      <c r="KR4" s="24"/>
      <c r="KS4" s="24"/>
      <c r="KT4" s="24"/>
      <c r="KU4" s="24"/>
      <c r="KV4" s="24"/>
      <c r="KW4" s="24"/>
      <c r="KX4" s="24"/>
      <c r="KY4" s="24"/>
      <c r="KZ4" s="24"/>
      <c r="LA4" s="24"/>
      <c r="LB4" s="24"/>
      <c r="LC4" s="24"/>
      <c r="LD4" s="24"/>
      <c r="LE4" s="24"/>
      <c r="LF4" s="24"/>
      <c r="LG4" s="24"/>
      <c r="LH4" s="24"/>
      <c r="LI4" s="24"/>
      <c r="LJ4" s="24"/>
      <c r="LK4" s="24"/>
      <c r="LL4" s="24"/>
      <c r="LM4" s="24"/>
      <c r="LN4" s="24"/>
      <c r="LO4" s="24"/>
      <c r="LP4" s="24"/>
      <c r="LQ4" s="24"/>
      <c r="LR4" s="24"/>
      <c r="LS4" s="24"/>
      <c r="LT4" s="24"/>
      <c r="LU4" s="24"/>
      <c r="LV4" s="24"/>
      <c r="LW4" s="24"/>
    </row>
    <row r="5" spans="1:335" s="45" customFormat="1" ht="53.25" customHeight="1" thickBot="1" x14ac:dyDescent="0.3">
      <c r="A5" s="44"/>
      <c r="B5" s="622" t="s">
        <v>114</v>
      </c>
      <c r="C5" s="623"/>
      <c r="D5" s="627" t="str">
        <f>'Angaben-Oplysninger'!C18</f>
        <v>Projektpartner 6</v>
      </c>
      <c r="E5" s="627"/>
      <c r="F5" s="623" t="s">
        <v>90</v>
      </c>
      <c r="G5" s="623"/>
      <c r="H5" s="565" t="str">
        <f>IF(H2="-","-",H3*(100%-H2))</f>
        <v>-</v>
      </c>
      <c r="I5" s="566"/>
      <c r="J5" s="44"/>
      <c r="K5" s="531"/>
      <c r="L5" s="524"/>
      <c r="M5" s="525"/>
      <c r="N5" s="525"/>
      <c r="O5" s="525"/>
      <c r="P5" s="525"/>
      <c r="Q5" s="526"/>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c r="GV5" s="24"/>
      <c r="GW5" s="24"/>
      <c r="GX5" s="24"/>
      <c r="GY5" s="24"/>
      <c r="GZ5" s="24"/>
      <c r="HA5" s="24"/>
      <c r="HB5" s="24"/>
      <c r="HC5" s="24"/>
      <c r="HD5" s="24"/>
      <c r="HE5" s="24"/>
      <c r="HF5" s="24"/>
      <c r="HG5" s="24"/>
      <c r="HH5" s="24"/>
      <c r="HI5" s="24"/>
      <c r="HJ5" s="24"/>
      <c r="HK5" s="24"/>
      <c r="HL5" s="24"/>
      <c r="HM5" s="24"/>
      <c r="HN5" s="24"/>
      <c r="HO5" s="24"/>
      <c r="HP5" s="24"/>
      <c r="HQ5" s="24"/>
      <c r="HR5" s="24"/>
      <c r="HS5" s="24"/>
      <c r="HT5" s="24"/>
      <c r="HU5" s="24"/>
      <c r="HV5" s="24"/>
      <c r="HW5" s="24"/>
      <c r="HX5" s="24"/>
      <c r="HY5" s="24"/>
      <c r="HZ5" s="24"/>
      <c r="IA5" s="24"/>
      <c r="IB5" s="24"/>
      <c r="IC5" s="24"/>
      <c r="ID5" s="24"/>
      <c r="IE5" s="24"/>
      <c r="IF5" s="24"/>
      <c r="IG5" s="24"/>
      <c r="IH5" s="24"/>
      <c r="II5" s="24"/>
      <c r="IJ5" s="24"/>
      <c r="IK5" s="24"/>
      <c r="IL5" s="24"/>
      <c r="IM5" s="24"/>
      <c r="IN5" s="24"/>
      <c r="IO5" s="24"/>
      <c r="IP5" s="24"/>
      <c r="IQ5" s="24"/>
      <c r="IR5" s="24"/>
      <c r="IS5" s="24"/>
      <c r="IT5" s="24"/>
      <c r="IU5" s="24"/>
      <c r="IV5" s="24"/>
      <c r="IW5" s="24"/>
      <c r="IX5" s="24"/>
      <c r="IY5" s="24"/>
      <c r="IZ5" s="24"/>
      <c r="JA5" s="24"/>
      <c r="JB5" s="24"/>
      <c r="JC5" s="24"/>
      <c r="JD5" s="24"/>
      <c r="JE5" s="24"/>
      <c r="JF5" s="24"/>
      <c r="JG5" s="24"/>
      <c r="JH5" s="24"/>
      <c r="JI5" s="24"/>
      <c r="JJ5" s="24"/>
      <c r="JK5" s="24"/>
      <c r="JL5" s="24"/>
      <c r="JM5" s="24"/>
      <c r="JN5" s="24"/>
      <c r="JO5" s="24"/>
      <c r="JP5" s="24"/>
      <c r="JQ5" s="24"/>
      <c r="JR5" s="24"/>
      <c r="JS5" s="24"/>
      <c r="JT5" s="24"/>
      <c r="JU5" s="24"/>
      <c r="JV5" s="24"/>
      <c r="JW5" s="24"/>
      <c r="JX5" s="24"/>
      <c r="JY5" s="24"/>
      <c r="JZ5" s="24"/>
      <c r="KA5" s="24"/>
      <c r="KB5" s="24"/>
      <c r="KC5" s="24"/>
      <c r="KD5" s="24"/>
      <c r="KE5" s="24"/>
      <c r="KF5" s="24"/>
      <c r="KG5" s="24"/>
      <c r="KH5" s="24"/>
      <c r="KI5" s="24"/>
      <c r="KJ5" s="24"/>
      <c r="KK5" s="24"/>
      <c r="KL5" s="24"/>
      <c r="KM5" s="24"/>
      <c r="KN5" s="24"/>
      <c r="KO5" s="24"/>
      <c r="KP5" s="24"/>
      <c r="KQ5" s="24"/>
      <c r="KR5" s="24"/>
      <c r="KS5" s="24"/>
      <c r="KT5" s="24"/>
      <c r="KU5" s="24"/>
      <c r="KV5" s="24"/>
      <c r="KW5" s="24"/>
      <c r="KX5" s="24"/>
      <c r="KY5" s="24"/>
      <c r="KZ5" s="24"/>
      <c r="LA5" s="24"/>
      <c r="LB5" s="24"/>
      <c r="LC5" s="24"/>
      <c r="LD5" s="24"/>
      <c r="LE5" s="24"/>
      <c r="LF5" s="24"/>
      <c r="LG5" s="24"/>
      <c r="LH5" s="24"/>
      <c r="LI5" s="24"/>
      <c r="LJ5" s="24"/>
      <c r="LK5" s="24"/>
      <c r="LL5" s="24"/>
      <c r="LM5" s="24"/>
      <c r="LN5" s="24"/>
      <c r="LO5" s="24"/>
      <c r="LP5" s="24"/>
      <c r="LQ5" s="24"/>
      <c r="LR5" s="24"/>
      <c r="LS5" s="24"/>
      <c r="LT5" s="24"/>
      <c r="LU5" s="24"/>
      <c r="LV5" s="24"/>
      <c r="LW5" s="24"/>
    </row>
    <row r="6" spans="1:335" s="45" customFormat="1" ht="23.25" customHeight="1" thickBot="1" x14ac:dyDescent="0.3">
      <c r="A6" s="44"/>
      <c r="B6" s="44"/>
      <c r="C6" s="44"/>
      <c r="D6" s="44"/>
      <c r="E6" s="44"/>
      <c r="F6" s="44"/>
      <c r="G6" s="44"/>
      <c r="H6" s="44"/>
      <c r="I6" s="44"/>
      <c r="J6" s="44"/>
      <c r="K6" s="532"/>
      <c r="L6" s="527"/>
      <c r="M6" s="528"/>
      <c r="N6" s="528"/>
      <c r="O6" s="528"/>
      <c r="P6" s="528"/>
      <c r="Q6" s="529"/>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row>
    <row r="7" spans="1:335" s="45" customFormat="1" ht="30.75" customHeight="1" thickBot="1" x14ac:dyDescent="0.3">
      <c r="A7" s="44"/>
      <c r="B7" s="44"/>
      <c r="C7" s="44"/>
      <c r="D7" s="44"/>
      <c r="E7" s="44"/>
      <c r="F7" s="44"/>
      <c r="G7" s="44"/>
      <c r="H7" s="44"/>
      <c r="I7" s="44"/>
      <c r="J7" s="44"/>
      <c r="K7" s="44"/>
      <c r="L7" s="44"/>
      <c r="M7" s="44"/>
      <c r="N7" s="44"/>
      <c r="O7" s="44"/>
      <c r="P7" s="44"/>
      <c r="Q7" s="4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row>
    <row r="8" spans="1:335" s="45" customFormat="1" ht="37.5" customHeight="1" x14ac:dyDescent="0.25">
      <c r="A8" s="44"/>
      <c r="B8" s="559" t="s">
        <v>348</v>
      </c>
      <c r="C8" s="560"/>
      <c r="D8" s="560"/>
      <c r="E8" s="630" t="s">
        <v>159</v>
      </c>
      <c r="F8" s="297"/>
      <c r="G8" s="297"/>
      <c r="H8" s="297"/>
      <c r="I8" s="297"/>
      <c r="J8" s="297"/>
      <c r="K8" s="297"/>
      <c r="L8" s="297"/>
      <c r="M8" s="297"/>
      <c r="N8" s="297"/>
      <c r="O8" s="297"/>
      <c r="P8" s="297"/>
      <c r="Q8" s="631"/>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c r="HD8" s="24"/>
      <c r="HE8" s="24"/>
      <c r="HF8" s="24"/>
      <c r="HG8" s="24"/>
      <c r="HH8" s="24"/>
      <c r="HI8" s="24"/>
      <c r="HJ8" s="24"/>
      <c r="HK8" s="24"/>
      <c r="HL8" s="24"/>
      <c r="HM8" s="24"/>
      <c r="HN8" s="24"/>
      <c r="HO8" s="24"/>
      <c r="HP8" s="24"/>
      <c r="HQ8" s="24"/>
      <c r="HR8" s="24"/>
      <c r="HS8" s="24"/>
      <c r="HT8" s="24"/>
      <c r="HU8" s="24"/>
      <c r="HV8" s="24"/>
      <c r="HW8" s="24"/>
      <c r="HX8" s="24"/>
      <c r="HY8" s="24"/>
      <c r="HZ8" s="24"/>
      <c r="IA8" s="24"/>
      <c r="IB8" s="24"/>
      <c r="IC8" s="24"/>
      <c r="ID8" s="24"/>
      <c r="IE8" s="24"/>
      <c r="IF8" s="24"/>
      <c r="IG8" s="24"/>
      <c r="IH8" s="24"/>
      <c r="II8" s="24"/>
      <c r="IJ8" s="24"/>
      <c r="IK8" s="24"/>
      <c r="IL8" s="24"/>
      <c r="IM8" s="24"/>
      <c r="IN8" s="24"/>
      <c r="IO8" s="24"/>
      <c r="IP8" s="24"/>
      <c r="IQ8" s="24"/>
      <c r="IR8" s="24"/>
      <c r="IS8" s="24"/>
      <c r="IT8" s="24"/>
      <c r="IU8" s="24"/>
      <c r="IV8" s="24"/>
      <c r="IW8" s="24"/>
      <c r="IX8" s="24"/>
      <c r="IY8" s="24"/>
      <c r="IZ8" s="24"/>
      <c r="JA8" s="24"/>
      <c r="JB8" s="24"/>
      <c r="JC8" s="24"/>
      <c r="JD8" s="24"/>
      <c r="JE8" s="24"/>
      <c r="JF8" s="24"/>
      <c r="JG8" s="24"/>
      <c r="JH8" s="24"/>
      <c r="JI8" s="24"/>
      <c r="JJ8" s="24"/>
      <c r="JK8" s="24"/>
      <c r="JL8" s="24"/>
      <c r="JM8" s="24"/>
      <c r="JN8" s="24"/>
      <c r="JO8" s="24"/>
      <c r="JP8" s="24"/>
      <c r="JQ8" s="24"/>
      <c r="JR8" s="24"/>
      <c r="JS8" s="24"/>
      <c r="JT8" s="24"/>
      <c r="JU8" s="24"/>
      <c r="JV8" s="24"/>
      <c r="JW8" s="24"/>
      <c r="JX8" s="24"/>
      <c r="JY8" s="24"/>
      <c r="JZ8" s="24"/>
      <c r="KA8" s="24"/>
      <c r="KB8" s="24"/>
      <c r="KC8" s="24"/>
      <c r="KD8" s="24"/>
      <c r="KE8" s="24"/>
      <c r="KF8" s="24"/>
      <c r="KG8" s="24"/>
      <c r="KH8" s="24"/>
      <c r="KI8" s="24"/>
      <c r="KJ8" s="24"/>
      <c r="KK8" s="24"/>
      <c r="KL8" s="24"/>
      <c r="KM8" s="24"/>
      <c r="KN8" s="24"/>
      <c r="KO8" s="24"/>
      <c r="KP8" s="24"/>
      <c r="KQ8" s="24"/>
      <c r="KR8" s="24"/>
      <c r="KS8" s="24"/>
      <c r="KT8" s="24"/>
      <c r="KU8" s="24"/>
      <c r="KV8" s="24"/>
      <c r="KW8" s="24"/>
      <c r="KX8" s="24"/>
      <c r="KY8" s="24"/>
      <c r="KZ8" s="24"/>
      <c r="LA8" s="24"/>
      <c r="LB8" s="24"/>
      <c r="LC8" s="24"/>
      <c r="LD8" s="24"/>
      <c r="LE8" s="24"/>
      <c r="LF8" s="24"/>
      <c r="LG8" s="24"/>
      <c r="LH8" s="24"/>
      <c r="LI8" s="24"/>
      <c r="LJ8" s="24"/>
      <c r="LK8" s="24"/>
      <c r="LL8" s="24"/>
      <c r="LM8" s="24"/>
      <c r="LN8" s="24"/>
      <c r="LO8" s="24"/>
      <c r="LP8" s="24"/>
      <c r="LQ8" s="24"/>
      <c r="LR8" s="24"/>
      <c r="LS8" s="24"/>
      <c r="LT8" s="24"/>
      <c r="LU8" s="24"/>
      <c r="LV8" s="24"/>
      <c r="LW8" s="24"/>
    </row>
    <row r="9" spans="1:335" s="45" customFormat="1" ht="66.75" customHeight="1" x14ac:dyDescent="0.25">
      <c r="A9" s="44"/>
      <c r="B9" s="561"/>
      <c r="C9" s="562"/>
      <c r="D9" s="562"/>
      <c r="E9" s="113" t="s">
        <v>108</v>
      </c>
      <c r="F9" s="507" t="s">
        <v>335</v>
      </c>
      <c r="G9" s="507"/>
      <c r="H9" s="112" t="s">
        <v>243</v>
      </c>
      <c r="I9" s="112" t="s">
        <v>80</v>
      </c>
      <c r="J9" s="112" t="s">
        <v>6</v>
      </c>
      <c r="K9" s="112" t="s">
        <v>80</v>
      </c>
      <c r="L9" s="112" t="s">
        <v>7</v>
      </c>
      <c r="M9" s="112" t="s">
        <v>80</v>
      </c>
      <c r="N9" s="112" t="s">
        <v>8</v>
      </c>
      <c r="O9" s="112" t="s">
        <v>20</v>
      </c>
      <c r="P9" s="507" t="s">
        <v>336</v>
      </c>
      <c r="Q9" s="63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GU9" s="24"/>
      <c r="GV9" s="24"/>
      <c r="GW9" s="24"/>
      <c r="GX9" s="24"/>
      <c r="GY9" s="24"/>
      <c r="GZ9" s="24"/>
      <c r="HA9" s="24"/>
      <c r="HB9" s="24"/>
      <c r="HC9" s="24"/>
      <c r="HD9" s="24"/>
      <c r="HE9" s="24"/>
      <c r="HF9" s="24"/>
      <c r="HG9" s="24"/>
      <c r="HH9" s="24"/>
      <c r="HI9" s="24"/>
      <c r="HJ9" s="24"/>
      <c r="HK9" s="24"/>
      <c r="HL9" s="24"/>
      <c r="HM9" s="24"/>
      <c r="HN9" s="24"/>
      <c r="HO9" s="24"/>
      <c r="HP9" s="24"/>
      <c r="HQ9" s="24"/>
      <c r="HR9" s="24"/>
      <c r="HS9" s="24"/>
      <c r="HT9" s="24"/>
      <c r="HU9" s="24"/>
      <c r="HV9" s="24"/>
      <c r="HW9" s="24"/>
      <c r="HX9" s="24"/>
      <c r="HY9" s="24"/>
      <c r="HZ9" s="24"/>
      <c r="IA9" s="24"/>
      <c r="IB9" s="24"/>
      <c r="IC9" s="24"/>
      <c r="ID9" s="24"/>
      <c r="IE9" s="24"/>
      <c r="IF9" s="24"/>
      <c r="IG9" s="24"/>
      <c r="IH9" s="24"/>
      <c r="II9" s="24"/>
      <c r="IJ9" s="24"/>
      <c r="IK9" s="24"/>
      <c r="IL9" s="24"/>
      <c r="IM9" s="24"/>
      <c r="IN9" s="24"/>
      <c r="IO9" s="24"/>
      <c r="IP9" s="24"/>
      <c r="IQ9" s="24"/>
      <c r="IR9" s="24"/>
      <c r="IS9" s="24"/>
      <c r="IT9" s="24"/>
      <c r="IU9" s="24"/>
      <c r="IV9" s="24"/>
      <c r="IW9" s="24"/>
      <c r="IX9" s="24"/>
      <c r="IY9" s="24"/>
      <c r="IZ9" s="24"/>
      <c r="JA9" s="24"/>
      <c r="JB9" s="24"/>
      <c r="JC9" s="24"/>
      <c r="JD9" s="24"/>
      <c r="JE9" s="24"/>
      <c r="JF9" s="24"/>
      <c r="JG9" s="24"/>
      <c r="JH9" s="24"/>
      <c r="JI9" s="24"/>
      <c r="JJ9" s="24"/>
      <c r="JK9" s="24"/>
      <c r="JL9" s="24"/>
      <c r="JM9" s="24"/>
      <c r="JN9" s="24"/>
      <c r="JO9" s="24"/>
      <c r="JP9" s="24"/>
      <c r="JQ9" s="24"/>
      <c r="JR9" s="24"/>
      <c r="JS9" s="24"/>
      <c r="JT9" s="24"/>
      <c r="JU9" s="24"/>
      <c r="JV9" s="24"/>
      <c r="JW9" s="24"/>
      <c r="JX9" s="24"/>
      <c r="JY9" s="24"/>
      <c r="JZ9" s="24"/>
      <c r="KA9" s="24"/>
      <c r="KB9" s="24"/>
      <c r="KC9" s="24"/>
      <c r="KD9" s="24"/>
      <c r="KE9" s="24"/>
      <c r="KF9" s="24"/>
      <c r="KG9" s="24"/>
      <c r="KH9" s="24"/>
      <c r="KI9" s="24"/>
      <c r="KJ9" s="24"/>
      <c r="KK9" s="24"/>
      <c r="KL9" s="24"/>
      <c r="KM9" s="24"/>
      <c r="KN9" s="24"/>
      <c r="KO9" s="24"/>
      <c r="KP9" s="24"/>
      <c r="KQ9" s="24"/>
      <c r="KR9" s="24"/>
      <c r="KS9" s="24"/>
      <c r="KT9" s="24"/>
      <c r="KU9" s="24"/>
      <c r="KV9" s="24"/>
      <c r="KW9" s="24"/>
      <c r="KX9" s="24"/>
      <c r="KY9" s="24"/>
      <c r="KZ9" s="24"/>
      <c r="LA9" s="24"/>
      <c r="LB9" s="24"/>
      <c r="LC9" s="24"/>
      <c r="LD9" s="24"/>
      <c r="LE9" s="24"/>
      <c r="LF9" s="24"/>
      <c r="LG9" s="24"/>
      <c r="LH9" s="24"/>
      <c r="LI9" s="24"/>
      <c r="LJ9" s="24"/>
      <c r="LK9" s="24"/>
      <c r="LL9" s="24"/>
      <c r="LM9" s="24"/>
      <c r="LN9" s="24"/>
      <c r="LO9" s="24"/>
      <c r="LP9" s="24"/>
      <c r="LQ9" s="24"/>
      <c r="LR9" s="24"/>
      <c r="LS9" s="24"/>
      <c r="LT9" s="24"/>
      <c r="LU9" s="24"/>
      <c r="LV9" s="24"/>
      <c r="LW9" s="24"/>
    </row>
    <row r="10" spans="1:335" s="45" customFormat="1" ht="153" customHeight="1" x14ac:dyDescent="0.25">
      <c r="A10" s="44"/>
      <c r="B10" s="561"/>
      <c r="C10" s="562"/>
      <c r="D10" s="562"/>
      <c r="E10" s="47" t="s">
        <v>334</v>
      </c>
      <c r="F10" s="491"/>
      <c r="G10" s="491"/>
      <c r="H10" s="201">
        <f>IF($D$3="DE",62,IF($D$3="DK",68,0))</f>
        <v>0</v>
      </c>
      <c r="I10" s="212"/>
      <c r="J10" s="199">
        <f>$H10*I10*1720</f>
        <v>0</v>
      </c>
      <c r="K10" s="212">
        <v>0</v>
      </c>
      <c r="L10" s="199">
        <f>$H10*K10*1720</f>
        <v>0</v>
      </c>
      <c r="M10" s="212">
        <v>0</v>
      </c>
      <c r="N10" s="199">
        <f>$H10*M10*1720</f>
        <v>0</v>
      </c>
      <c r="O10" s="203">
        <f>J10+L10+N10</f>
        <v>0</v>
      </c>
      <c r="P10" s="517"/>
      <c r="Q10" s="632"/>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c r="HD10" s="24"/>
      <c r="HE10" s="24"/>
      <c r="HF10" s="24"/>
      <c r="HG10" s="24"/>
      <c r="HH10" s="24"/>
      <c r="HI10" s="24"/>
      <c r="HJ10" s="24"/>
      <c r="HK10" s="24"/>
      <c r="HL10" s="24"/>
      <c r="HM10" s="24"/>
      <c r="HN10" s="24"/>
      <c r="HO10" s="24"/>
      <c r="HP10" s="24"/>
      <c r="HQ10" s="24"/>
      <c r="HR10" s="24"/>
      <c r="HS10" s="24"/>
      <c r="HT10" s="24"/>
      <c r="HU10" s="24"/>
      <c r="HV10" s="24"/>
      <c r="HW10" s="24"/>
      <c r="HX10" s="24"/>
      <c r="HY10" s="24"/>
      <c r="HZ10" s="24"/>
      <c r="IA10" s="24"/>
      <c r="IB10" s="24"/>
      <c r="IC10" s="24"/>
      <c r="ID10" s="24"/>
      <c r="IE10" s="24"/>
      <c r="IF10" s="24"/>
      <c r="IG10" s="24"/>
      <c r="IH10" s="24"/>
      <c r="II10" s="24"/>
      <c r="IJ10" s="24"/>
      <c r="IK10" s="24"/>
      <c r="IL10" s="24"/>
      <c r="IM10" s="24"/>
      <c r="IN10" s="24"/>
      <c r="IO10" s="24"/>
      <c r="IP10" s="24"/>
      <c r="IQ10" s="24"/>
      <c r="IR10" s="24"/>
      <c r="IS10" s="24"/>
      <c r="IT10" s="24"/>
      <c r="IU10" s="24"/>
      <c r="IV10" s="24"/>
      <c r="IW10" s="24"/>
      <c r="IX10" s="24"/>
      <c r="IY10" s="24"/>
      <c r="IZ10" s="24"/>
      <c r="JA10" s="24"/>
      <c r="JB10" s="24"/>
      <c r="JC10" s="24"/>
      <c r="JD10" s="24"/>
      <c r="JE10" s="24"/>
      <c r="JF10" s="24"/>
      <c r="JG10" s="24"/>
      <c r="JH10" s="24"/>
      <c r="JI10" s="24"/>
      <c r="JJ10" s="24"/>
      <c r="JK10" s="24"/>
      <c r="JL10" s="24"/>
      <c r="JM10" s="24"/>
      <c r="JN10" s="24"/>
      <c r="JO10" s="24"/>
      <c r="JP10" s="24"/>
      <c r="JQ10" s="24"/>
      <c r="JR10" s="24"/>
      <c r="JS10" s="24"/>
      <c r="JT10" s="24"/>
      <c r="JU10" s="24"/>
      <c r="JV10" s="24"/>
      <c r="JW10" s="24"/>
      <c r="JX10" s="24"/>
      <c r="JY10" s="24"/>
      <c r="JZ10" s="24"/>
      <c r="KA10" s="24"/>
      <c r="KB10" s="24"/>
      <c r="KC10" s="24"/>
      <c r="KD10" s="24"/>
      <c r="KE10" s="24"/>
      <c r="KF10" s="24"/>
      <c r="KG10" s="24"/>
      <c r="KH10" s="24"/>
      <c r="KI10" s="24"/>
      <c r="KJ10" s="24"/>
      <c r="KK10" s="24"/>
      <c r="KL10" s="24"/>
      <c r="KM10" s="24"/>
      <c r="KN10" s="24"/>
      <c r="KO10" s="24"/>
      <c r="KP10" s="24"/>
      <c r="KQ10" s="24"/>
      <c r="KR10" s="24"/>
      <c r="KS10" s="24"/>
      <c r="KT10" s="24"/>
      <c r="KU10" s="24"/>
      <c r="KV10" s="24"/>
      <c r="KW10" s="24"/>
      <c r="KX10" s="24"/>
      <c r="KY10" s="24"/>
      <c r="KZ10" s="24"/>
      <c r="LA10" s="24"/>
      <c r="LB10" s="24"/>
      <c r="LC10" s="24"/>
      <c r="LD10" s="24"/>
      <c r="LE10" s="24"/>
      <c r="LF10" s="24"/>
      <c r="LG10" s="24"/>
      <c r="LH10" s="24"/>
      <c r="LI10" s="24"/>
      <c r="LJ10" s="24"/>
      <c r="LK10" s="24"/>
      <c r="LL10" s="24"/>
      <c r="LM10" s="24"/>
      <c r="LN10" s="24"/>
      <c r="LO10" s="24"/>
      <c r="LP10" s="24"/>
      <c r="LQ10" s="24"/>
      <c r="LR10" s="24"/>
      <c r="LS10" s="24"/>
      <c r="LT10" s="24"/>
      <c r="LU10" s="24"/>
      <c r="LV10" s="24"/>
      <c r="LW10" s="24"/>
    </row>
    <row r="11" spans="1:335" s="45" customFormat="1" ht="153" customHeight="1" x14ac:dyDescent="0.25">
      <c r="A11" s="44"/>
      <c r="B11" s="561"/>
      <c r="C11" s="562"/>
      <c r="D11" s="562"/>
      <c r="E11" s="47" t="s">
        <v>83</v>
      </c>
      <c r="F11" s="491"/>
      <c r="G11" s="491"/>
      <c r="H11" s="201">
        <f>IF($D$3="DE",46,IF($D$3="DK",51,0))</f>
        <v>0</v>
      </c>
      <c r="I11" s="212">
        <v>0</v>
      </c>
      <c r="J11" s="199">
        <f>$H11*I11*1720</f>
        <v>0</v>
      </c>
      <c r="K11" s="212">
        <v>0</v>
      </c>
      <c r="L11" s="199">
        <f>$H11*K11*1720</f>
        <v>0</v>
      </c>
      <c r="M11" s="212">
        <v>0</v>
      </c>
      <c r="N11" s="199">
        <f>$H11*M11*1720</f>
        <v>0</v>
      </c>
      <c r="O11" s="203">
        <f>J11+L11+N11</f>
        <v>0</v>
      </c>
      <c r="P11" s="517"/>
      <c r="Q11" s="632"/>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c r="IT11" s="24"/>
      <c r="IU11" s="24"/>
      <c r="IV11" s="24"/>
      <c r="IW11" s="24"/>
      <c r="IX11" s="24"/>
      <c r="IY11" s="24"/>
      <c r="IZ11" s="24"/>
      <c r="JA11" s="24"/>
      <c r="JB11" s="24"/>
      <c r="JC11" s="24"/>
      <c r="JD11" s="24"/>
      <c r="JE11" s="24"/>
      <c r="JF11" s="24"/>
      <c r="JG11" s="24"/>
      <c r="JH11" s="24"/>
      <c r="JI11" s="24"/>
      <c r="JJ11" s="24"/>
      <c r="JK11" s="24"/>
      <c r="JL11" s="24"/>
      <c r="JM11" s="24"/>
      <c r="JN11" s="24"/>
      <c r="JO11" s="24"/>
      <c r="JP11" s="24"/>
      <c r="JQ11" s="24"/>
      <c r="JR11" s="24"/>
      <c r="JS11" s="24"/>
      <c r="JT11" s="24"/>
      <c r="JU11" s="24"/>
      <c r="JV11" s="24"/>
      <c r="JW11" s="24"/>
      <c r="JX11" s="24"/>
      <c r="JY11" s="24"/>
      <c r="JZ11" s="24"/>
      <c r="KA11" s="24"/>
      <c r="KB11" s="24"/>
      <c r="KC11" s="24"/>
      <c r="KD11" s="24"/>
      <c r="KE11" s="24"/>
      <c r="KF11" s="24"/>
      <c r="KG11" s="24"/>
      <c r="KH11" s="24"/>
      <c r="KI11" s="24"/>
      <c r="KJ11" s="24"/>
      <c r="KK11" s="24"/>
      <c r="KL11" s="24"/>
      <c r="KM11" s="24"/>
      <c r="KN11" s="24"/>
      <c r="KO11" s="24"/>
      <c r="KP11" s="24"/>
      <c r="KQ11" s="24"/>
      <c r="KR11" s="24"/>
      <c r="KS11" s="24"/>
      <c r="KT11" s="24"/>
      <c r="KU11" s="24"/>
      <c r="KV11" s="24"/>
      <c r="KW11" s="24"/>
      <c r="KX11" s="24"/>
      <c r="KY11" s="24"/>
      <c r="KZ11" s="24"/>
      <c r="LA11" s="24"/>
      <c r="LB11" s="24"/>
      <c r="LC11" s="24"/>
      <c r="LD11" s="24"/>
      <c r="LE11" s="24"/>
      <c r="LF11" s="24"/>
      <c r="LG11" s="24"/>
      <c r="LH11" s="24"/>
      <c r="LI11" s="24"/>
      <c r="LJ11" s="24"/>
      <c r="LK11" s="24"/>
      <c r="LL11" s="24"/>
      <c r="LM11" s="24"/>
      <c r="LN11" s="24"/>
      <c r="LO11" s="24"/>
      <c r="LP11" s="24"/>
      <c r="LQ11" s="24"/>
      <c r="LR11" s="24"/>
      <c r="LS11" s="24"/>
      <c r="LT11" s="24"/>
      <c r="LU11" s="24"/>
      <c r="LV11" s="24"/>
      <c r="LW11" s="24"/>
    </row>
    <row r="12" spans="1:335" s="45" customFormat="1" ht="153" customHeight="1" thickBot="1" x14ac:dyDescent="0.3">
      <c r="A12" s="44"/>
      <c r="B12" s="561"/>
      <c r="C12" s="562"/>
      <c r="D12" s="562"/>
      <c r="E12" s="48" t="s">
        <v>84</v>
      </c>
      <c r="F12" s="610"/>
      <c r="G12" s="610"/>
      <c r="H12" s="202">
        <f>IF($D$3="DE",31,IF($D$3="DK",33,0))</f>
        <v>0</v>
      </c>
      <c r="I12" s="213">
        <v>0</v>
      </c>
      <c r="J12" s="200">
        <f>$H12*I12*1720</f>
        <v>0</v>
      </c>
      <c r="K12" s="213">
        <v>0</v>
      </c>
      <c r="L12" s="200">
        <f>$H12*K12*1720</f>
        <v>0</v>
      </c>
      <c r="M12" s="213">
        <v>0</v>
      </c>
      <c r="N12" s="200">
        <f>$H12*M12*1720</f>
        <v>0</v>
      </c>
      <c r="O12" s="204">
        <f>J12+L12+N12</f>
        <v>0</v>
      </c>
      <c r="P12" s="518"/>
      <c r="Q12" s="633"/>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c r="IT12" s="24"/>
      <c r="IU12" s="24"/>
      <c r="IV12" s="24"/>
      <c r="IW12" s="24"/>
      <c r="IX12" s="24"/>
      <c r="IY12" s="24"/>
      <c r="IZ12" s="24"/>
      <c r="JA12" s="24"/>
      <c r="JB12" s="24"/>
      <c r="JC12" s="24"/>
      <c r="JD12" s="24"/>
      <c r="JE12" s="24"/>
      <c r="JF12" s="24"/>
      <c r="JG12" s="24"/>
      <c r="JH12" s="24"/>
      <c r="JI12" s="24"/>
      <c r="JJ12" s="24"/>
      <c r="JK12" s="24"/>
      <c r="JL12" s="24"/>
      <c r="JM12" s="24"/>
      <c r="JN12" s="24"/>
      <c r="JO12" s="24"/>
      <c r="JP12" s="24"/>
      <c r="JQ12" s="24"/>
      <c r="JR12" s="24"/>
      <c r="JS12" s="24"/>
      <c r="JT12" s="24"/>
      <c r="JU12" s="24"/>
      <c r="JV12" s="24"/>
      <c r="JW12" s="24"/>
      <c r="JX12" s="24"/>
      <c r="JY12" s="24"/>
      <c r="JZ12" s="24"/>
      <c r="KA12" s="24"/>
      <c r="KB12" s="24"/>
      <c r="KC12" s="24"/>
      <c r="KD12" s="24"/>
      <c r="KE12" s="24"/>
      <c r="KF12" s="24"/>
      <c r="KG12" s="24"/>
      <c r="KH12" s="24"/>
      <c r="KI12" s="24"/>
      <c r="KJ12" s="24"/>
      <c r="KK12" s="24"/>
      <c r="KL12" s="24"/>
      <c r="KM12" s="24"/>
      <c r="KN12" s="24"/>
      <c r="KO12" s="24"/>
      <c r="KP12" s="24"/>
      <c r="KQ12" s="24"/>
      <c r="KR12" s="24"/>
      <c r="KS12" s="24"/>
      <c r="KT12" s="24"/>
      <c r="KU12" s="24"/>
      <c r="KV12" s="24"/>
      <c r="KW12" s="24"/>
      <c r="KX12" s="24"/>
      <c r="KY12" s="24"/>
      <c r="KZ12" s="24"/>
      <c r="LA12" s="24"/>
      <c r="LB12" s="24"/>
      <c r="LC12" s="24"/>
      <c r="LD12" s="24"/>
      <c r="LE12" s="24"/>
      <c r="LF12" s="24"/>
      <c r="LG12" s="24"/>
      <c r="LH12" s="24"/>
      <c r="LI12" s="24"/>
      <c r="LJ12" s="24"/>
      <c r="LK12" s="24"/>
      <c r="LL12" s="24"/>
      <c r="LM12" s="24"/>
      <c r="LN12" s="24"/>
      <c r="LO12" s="24"/>
      <c r="LP12" s="24"/>
      <c r="LQ12" s="24"/>
      <c r="LR12" s="24"/>
      <c r="LS12" s="24"/>
      <c r="LT12" s="24"/>
      <c r="LU12" s="24"/>
      <c r="LV12" s="24"/>
      <c r="LW12" s="24"/>
    </row>
    <row r="13" spans="1:335" s="45" customFormat="1" ht="33" customHeight="1" thickBot="1" x14ac:dyDescent="0.3">
      <c r="A13" s="44"/>
      <c r="B13" s="563"/>
      <c r="C13" s="564"/>
      <c r="D13" s="564"/>
      <c r="E13" s="510" t="s">
        <v>20</v>
      </c>
      <c r="F13" s="511"/>
      <c r="G13" s="511"/>
      <c r="H13" s="511"/>
      <c r="I13" s="512">
        <f>SUM(J10:J12)</f>
        <v>0</v>
      </c>
      <c r="J13" s="512"/>
      <c r="K13" s="512">
        <f>SUM(L10:L12)</f>
        <v>0</v>
      </c>
      <c r="L13" s="512"/>
      <c r="M13" s="512">
        <f>SUM(N10:N12)</f>
        <v>0</v>
      </c>
      <c r="N13" s="512"/>
      <c r="O13" s="205">
        <f>I13+K13+M13</f>
        <v>0</v>
      </c>
      <c r="P13" s="519"/>
      <c r="Q13" s="520"/>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c r="HW13" s="24"/>
      <c r="HX13" s="24"/>
      <c r="HY13" s="24"/>
      <c r="HZ13" s="24"/>
      <c r="IA13" s="24"/>
      <c r="IB13" s="24"/>
      <c r="IC13" s="24"/>
      <c r="ID13" s="24"/>
      <c r="IE13" s="24"/>
      <c r="IF13" s="24"/>
      <c r="IG13" s="24"/>
      <c r="IH13" s="24"/>
      <c r="II13" s="24"/>
      <c r="IJ13" s="24"/>
      <c r="IK13" s="24"/>
      <c r="IL13" s="24"/>
      <c r="IM13" s="24"/>
      <c r="IN13" s="24"/>
      <c r="IO13" s="24"/>
      <c r="IP13" s="24"/>
      <c r="IQ13" s="24"/>
      <c r="IR13" s="24"/>
      <c r="IS13" s="24"/>
      <c r="IT13" s="24"/>
      <c r="IU13" s="24"/>
      <c r="IV13" s="24"/>
      <c r="IW13" s="24"/>
      <c r="IX13" s="24"/>
      <c r="IY13" s="24"/>
      <c r="IZ13" s="24"/>
      <c r="JA13" s="24"/>
      <c r="JB13" s="24"/>
      <c r="JC13" s="24"/>
      <c r="JD13" s="24"/>
      <c r="JE13" s="24"/>
      <c r="JF13" s="24"/>
      <c r="JG13" s="24"/>
      <c r="JH13" s="24"/>
      <c r="JI13" s="24"/>
      <c r="JJ13" s="24"/>
      <c r="JK13" s="24"/>
      <c r="JL13" s="24"/>
      <c r="JM13" s="24"/>
      <c r="JN13" s="24"/>
      <c r="JO13" s="24"/>
      <c r="JP13" s="24"/>
      <c r="JQ13" s="24"/>
      <c r="JR13" s="24"/>
      <c r="JS13" s="24"/>
      <c r="JT13" s="24"/>
      <c r="JU13" s="24"/>
      <c r="JV13" s="24"/>
      <c r="JW13" s="24"/>
      <c r="JX13" s="24"/>
      <c r="JY13" s="24"/>
      <c r="JZ13" s="24"/>
      <c r="KA13" s="24"/>
      <c r="KB13" s="24"/>
      <c r="KC13" s="24"/>
      <c r="KD13" s="24"/>
      <c r="KE13" s="24"/>
      <c r="KF13" s="24"/>
      <c r="KG13" s="24"/>
      <c r="KH13" s="24"/>
      <c r="KI13" s="24"/>
      <c r="KJ13" s="24"/>
      <c r="KK13" s="24"/>
      <c r="KL13" s="24"/>
      <c r="KM13" s="24"/>
      <c r="KN13" s="24"/>
      <c r="KO13" s="24"/>
      <c r="KP13" s="24"/>
      <c r="KQ13" s="24"/>
      <c r="KR13" s="24"/>
      <c r="KS13" s="24"/>
      <c r="KT13" s="24"/>
      <c r="KU13" s="24"/>
      <c r="KV13" s="24"/>
      <c r="KW13" s="24"/>
      <c r="KX13" s="24"/>
      <c r="KY13" s="24"/>
      <c r="KZ13" s="24"/>
      <c r="LA13" s="24"/>
      <c r="LB13" s="24"/>
      <c r="LC13" s="24"/>
      <c r="LD13" s="24"/>
      <c r="LE13" s="24"/>
      <c r="LF13" s="24"/>
      <c r="LG13" s="24"/>
      <c r="LH13" s="24"/>
      <c r="LI13" s="24"/>
      <c r="LJ13" s="24"/>
      <c r="LK13" s="24"/>
      <c r="LL13" s="24"/>
      <c r="LM13" s="24"/>
      <c r="LN13" s="24"/>
      <c r="LO13" s="24"/>
      <c r="LP13" s="24"/>
      <c r="LQ13" s="24"/>
      <c r="LR13" s="24"/>
      <c r="LS13" s="24"/>
      <c r="LT13" s="24"/>
      <c r="LU13" s="24"/>
      <c r="LV13" s="24"/>
      <c r="LW13" s="24"/>
    </row>
    <row r="14" spans="1:335" s="45" customFormat="1" ht="15" customHeight="1" thickBot="1" x14ac:dyDescent="0.3">
      <c r="A14" s="44"/>
      <c r="B14" s="49"/>
      <c r="C14" s="50"/>
      <c r="D14" s="51"/>
      <c r="E14" s="52"/>
      <c r="F14" s="50"/>
      <c r="G14" s="50"/>
      <c r="H14" s="50"/>
      <c r="I14" s="53"/>
      <c r="J14" s="53"/>
      <c r="K14" s="53"/>
      <c r="L14" s="53"/>
      <c r="M14" s="53"/>
      <c r="N14" s="53"/>
      <c r="O14" s="54"/>
      <c r="P14" s="54"/>
      <c r="Q14" s="5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c r="IS14" s="24"/>
      <c r="IT14" s="24"/>
      <c r="IU14" s="24"/>
      <c r="IV14" s="24"/>
      <c r="IW14" s="24"/>
      <c r="IX14" s="24"/>
      <c r="IY14" s="24"/>
      <c r="IZ14" s="24"/>
      <c r="JA14" s="24"/>
      <c r="JB14" s="24"/>
      <c r="JC14" s="24"/>
      <c r="JD14" s="24"/>
      <c r="JE14" s="24"/>
      <c r="JF14" s="24"/>
      <c r="JG14" s="24"/>
      <c r="JH14" s="24"/>
      <c r="JI14" s="24"/>
      <c r="JJ14" s="24"/>
      <c r="JK14" s="24"/>
      <c r="JL14" s="24"/>
      <c r="JM14" s="24"/>
      <c r="JN14" s="24"/>
      <c r="JO14" s="24"/>
      <c r="JP14" s="24"/>
      <c r="JQ14" s="24"/>
      <c r="JR14" s="24"/>
      <c r="JS14" s="24"/>
      <c r="JT14" s="24"/>
      <c r="JU14" s="24"/>
      <c r="JV14" s="24"/>
      <c r="JW14" s="24"/>
      <c r="JX14" s="24"/>
      <c r="JY14" s="24"/>
      <c r="JZ14" s="24"/>
      <c r="KA14" s="24"/>
      <c r="KB14" s="24"/>
      <c r="KC14" s="24"/>
      <c r="KD14" s="24"/>
      <c r="KE14" s="24"/>
      <c r="KF14" s="24"/>
      <c r="KG14" s="24"/>
      <c r="KH14" s="24"/>
      <c r="KI14" s="24"/>
      <c r="KJ14" s="24"/>
      <c r="KK14" s="24"/>
      <c r="KL14" s="24"/>
      <c r="KM14" s="24"/>
      <c r="KN14" s="24"/>
      <c r="KO14" s="24"/>
      <c r="KP14" s="24"/>
      <c r="KQ14" s="24"/>
      <c r="KR14" s="24"/>
      <c r="KS14" s="24"/>
      <c r="KT14" s="24"/>
      <c r="KU14" s="24"/>
      <c r="KV14" s="24"/>
      <c r="KW14" s="24"/>
      <c r="KX14" s="24"/>
      <c r="KY14" s="24"/>
      <c r="KZ14" s="24"/>
      <c r="LA14" s="24"/>
      <c r="LB14" s="24"/>
      <c r="LC14" s="24"/>
      <c r="LD14" s="24"/>
      <c r="LE14" s="24"/>
      <c r="LF14" s="24"/>
      <c r="LG14" s="24"/>
      <c r="LH14" s="24"/>
      <c r="LI14" s="24"/>
      <c r="LJ14" s="24"/>
      <c r="LK14" s="24"/>
      <c r="LL14" s="24"/>
      <c r="LM14" s="24"/>
      <c r="LN14" s="24"/>
      <c r="LO14" s="24"/>
      <c r="LP14" s="24"/>
      <c r="LQ14" s="24"/>
      <c r="LR14" s="24"/>
      <c r="LS14" s="24"/>
      <c r="LT14" s="24"/>
      <c r="LU14" s="24"/>
      <c r="LV14" s="24"/>
      <c r="LW14" s="24"/>
    </row>
    <row r="15" spans="1:335" s="45" customFormat="1" ht="39" customHeight="1" thickBot="1" x14ac:dyDescent="0.3">
      <c r="A15" s="44"/>
      <c r="B15" s="495" t="s">
        <v>380</v>
      </c>
      <c r="C15" s="496"/>
      <c r="D15" s="497"/>
      <c r="E15" s="513" t="s">
        <v>311</v>
      </c>
      <c r="F15" s="514"/>
      <c r="G15" s="514"/>
      <c r="H15" s="514"/>
      <c r="I15" s="514"/>
      <c r="J15" s="514"/>
      <c r="K15" s="514"/>
      <c r="L15" s="514"/>
      <c r="M15" s="515"/>
      <c r="N15" s="53"/>
      <c r="O15" s="54"/>
      <c r="P15" s="54"/>
      <c r="Q15" s="5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c r="HW15" s="24"/>
      <c r="HX15" s="24"/>
      <c r="HY15" s="24"/>
      <c r="HZ15" s="24"/>
      <c r="IA15" s="24"/>
      <c r="IB15" s="24"/>
      <c r="IC15" s="24"/>
      <c r="ID15" s="24"/>
      <c r="IE15" s="24"/>
      <c r="IF15" s="24"/>
      <c r="IG15" s="24"/>
      <c r="IH15" s="24"/>
      <c r="II15" s="24"/>
      <c r="IJ15" s="24"/>
      <c r="IK15" s="24"/>
      <c r="IL15" s="24"/>
      <c r="IM15" s="24"/>
      <c r="IN15" s="24"/>
      <c r="IO15" s="24"/>
      <c r="IP15" s="24"/>
      <c r="IQ15" s="24"/>
      <c r="IR15" s="24"/>
      <c r="IS15" s="24"/>
      <c r="IT15" s="24"/>
      <c r="IU15" s="24"/>
      <c r="IV15" s="24"/>
      <c r="IW15" s="24"/>
      <c r="IX15" s="24"/>
      <c r="IY15" s="24"/>
      <c r="IZ15" s="24"/>
      <c r="JA15" s="24"/>
      <c r="JB15" s="24"/>
      <c r="JC15" s="24"/>
      <c r="JD15" s="24"/>
      <c r="JE15" s="24"/>
      <c r="JF15" s="24"/>
      <c r="JG15" s="24"/>
      <c r="JH15" s="24"/>
      <c r="JI15" s="24"/>
      <c r="JJ15" s="24"/>
      <c r="JK15" s="24"/>
      <c r="JL15" s="24"/>
      <c r="JM15" s="24"/>
      <c r="JN15" s="24"/>
      <c r="JO15" s="24"/>
      <c r="JP15" s="24"/>
      <c r="JQ15" s="24"/>
      <c r="JR15" s="24"/>
      <c r="JS15" s="24"/>
      <c r="JT15" s="24"/>
      <c r="JU15" s="24"/>
      <c r="JV15" s="24"/>
      <c r="JW15" s="24"/>
      <c r="JX15" s="24"/>
      <c r="JY15" s="24"/>
      <c r="JZ15" s="24"/>
      <c r="KA15" s="24"/>
      <c r="KB15" s="24"/>
      <c r="KC15" s="24"/>
      <c r="KD15" s="24"/>
      <c r="KE15" s="24"/>
      <c r="KF15" s="24"/>
      <c r="KG15" s="24"/>
      <c r="KH15" s="24"/>
      <c r="KI15" s="24"/>
      <c r="KJ15" s="24"/>
      <c r="KK15" s="24"/>
      <c r="KL15" s="24"/>
      <c r="KM15" s="24"/>
      <c r="KN15" s="24"/>
      <c r="KO15" s="24"/>
      <c r="KP15" s="24"/>
      <c r="KQ15" s="24"/>
      <c r="KR15" s="24"/>
      <c r="KS15" s="24"/>
      <c r="KT15" s="24"/>
      <c r="KU15" s="24"/>
      <c r="KV15" s="24"/>
      <c r="KW15" s="24"/>
      <c r="KX15" s="24"/>
      <c r="KY15" s="24"/>
      <c r="KZ15" s="24"/>
      <c r="LA15" s="24"/>
      <c r="LB15" s="24"/>
      <c r="LC15" s="24"/>
      <c r="LD15" s="24"/>
      <c r="LE15" s="24"/>
      <c r="LF15" s="24"/>
      <c r="LG15" s="24"/>
      <c r="LH15" s="24"/>
      <c r="LI15" s="24"/>
      <c r="LJ15" s="24"/>
      <c r="LK15" s="24"/>
      <c r="LL15" s="24"/>
      <c r="LM15" s="24"/>
      <c r="LN15" s="24"/>
      <c r="LO15" s="24"/>
      <c r="LP15" s="24"/>
      <c r="LQ15" s="24"/>
      <c r="LR15" s="24"/>
      <c r="LS15" s="24"/>
      <c r="LT15" s="24"/>
      <c r="LU15" s="24"/>
      <c r="LV15" s="24"/>
      <c r="LW15" s="24"/>
    </row>
    <row r="16" spans="1:335" s="45" customFormat="1" ht="60.75" customHeight="1" x14ac:dyDescent="0.25">
      <c r="A16" s="44"/>
      <c r="B16" s="498"/>
      <c r="C16" s="499"/>
      <c r="D16" s="500"/>
      <c r="E16" s="118" t="s">
        <v>108</v>
      </c>
      <c r="F16" s="507" t="s">
        <v>335</v>
      </c>
      <c r="G16" s="507"/>
      <c r="H16" s="118" t="s">
        <v>243</v>
      </c>
      <c r="I16" s="118" t="s">
        <v>80</v>
      </c>
      <c r="J16" s="118" t="s">
        <v>310</v>
      </c>
      <c r="K16" s="516" t="s">
        <v>336</v>
      </c>
      <c r="L16" s="516"/>
      <c r="M16" s="516"/>
      <c r="N16" s="53"/>
      <c r="O16" s="54"/>
      <c r="P16" s="54"/>
      <c r="Q16" s="5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c r="IW16" s="24"/>
      <c r="IX16" s="24"/>
      <c r="IY16" s="24"/>
      <c r="IZ16" s="24"/>
      <c r="JA16" s="24"/>
      <c r="JB16" s="24"/>
      <c r="JC16" s="24"/>
      <c r="JD16" s="24"/>
      <c r="JE16" s="24"/>
      <c r="JF16" s="24"/>
      <c r="JG16" s="24"/>
      <c r="JH16" s="24"/>
      <c r="JI16" s="24"/>
      <c r="JJ16" s="24"/>
      <c r="JK16" s="24"/>
      <c r="JL16" s="24"/>
      <c r="JM16" s="24"/>
      <c r="JN16" s="24"/>
      <c r="JO16" s="24"/>
      <c r="JP16" s="24"/>
      <c r="JQ16" s="24"/>
      <c r="JR16" s="24"/>
      <c r="JS16" s="24"/>
      <c r="JT16" s="24"/>
      <c r="JU16" s="24"/>
      <c r="JV16" s="24"/>
      <c r="JW16" s="24"/>
      <c r="JX16" s="24"/>
      <c r="JY16" s="24"/>
      <c r="JZ16" s="24"/>
      <c r="KA16" s="24"/>
      <c r="KB16" s="24"/>
      <c r="KC16" s="24"/>
      <c r="KD16" s="24"/>
      <c r="KE16" s="24"/>
      <c r="KF16" s="24"/>
      <c r="KG16" s="24"/>
      <c r="KH16" s="24"/>
      <c r="KI16" s="24"/>
      <c r="KJ16" s="24"/>
      <c r="KK16" s="24"/>
      <c r="KL16" s="24"/>
      <c r="KM16" s="24"/>
      <c r="KN16" s="24"/>
      <c r="KO16" s="24"/>
      <c r="KP16" s="24"/>
      <c r="KQ16" s="24"/>
      <c r="KR16" s="24"/>
      <c r="KS16" s="24"/>
      <c r="KT16" s="24"/>
      <c r="KU16" s="24"/>
      <c r="KV16" s="24"/>
      <c r="KW16" s="24"/>
      <c r="KX16" s="24"/>
      <c r="KY16" s="24"/>
      <c r="KZ16" s="24"/>
      <c r="LA16" s="24"/>
      <c r="LB16" s="24"/>
      <c r="LC16" s="24"/>
      <c r="LD16" s="24"/>
      <c r="LE16" s="24"/>
      <c r="LF16" s="24"/>
      <c r="LG16" s="24"/>
      <c r="LH16" s="24"/>
      <c r="LI16" s="24"/>
      <c r="LJ16" s="24"/>
      <c r="LK16" s="24"/>
      <c r="LL16" s="24"/>
      <c r="LM16" s="24"/>
      <c r="LN16" s="24"/>
      <c r="LO16" s="24"/>
      <c r="LP16" s="24"/>
      <c r="LQ16" s="24"/>
      <c r="LR16" s="24"/>
      <c r="LS16" s="24"/>
      <c r="LT16" s="24"/>
      <c r="LU16" s="24"/>
      <c r="LV16" s="24"/>
      <c r="LW16" s="24"/>
    </row>
    <row r="17" spans="1:335" s="45" customFormat="1" ht="105.75" customHeight="1" x14ac:dyDescent="0.25">
      <c r="A17" s="44"/>
      <c r="B17" s="498"/>
      <c r="C17" s="499"/>
      <c r="D17" s="500"/>
      <c r="E17" s="119" t="s">
        <v>82</v>
      </c>
      <c r="F17" s="508"/>
      <c r="G17" s="508"/>
      <c r="H17" s="199">
        <f>IF($D$3="DE",62,IF($D$3="DK",68,0))</f>
        <v>0</v>
      </c>
      <c r="I17" s="214">
        <v>0</v>
      </c>
      <c r="J17" s="199">
        <f>$H17*I17*430</f>
        <v>0</v>
      </c>
      <c r="K17" s="517"/>
      <c r="L17" s="517"/>
      <c r="M17" s="517"/>
      <c r="N17" s="53"/>
      <c r="O17" s="54"/>
      <c r="P17" s="54"/>
      <c r="Q17" s="5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c r="IU17" s="24"/>
      <c r="IV17" s="24"/>
      <c r="IW17" s="24"/>
      <c r="IX17" s="24"/>
      <c r="IY17" s="24"/>
      <c r="IZ17" s="24"/>
      <c r="JA17" s="24"/>
      <c r="JB17" s="24"/>
      <c r="JC17" s="24"/>
      <c r="JD17" s="24"/>
      <c r="JE17" s="24"/>
      <c r="JF17" s="24"/>
      <c r="JG17" s="24"/>
      <c r="JH17" s="24"/>
      <c r="JI17" s="24"/>
      <c r="JJ17" s="24"/>
      <c r="JK17" s="24"/>
      <c r="JL17" s="24"/>
      <c r="JM17" s="24"/>
      <c r="JN17" s="24"/>
      <c r="JO17" s="24"/>
      <c r="JP17" s="24"/>
      <c r="JQ17" s="24"/>
      <c r="JR17" s="24"/>
      <c r="JS17" s="24"/>
      <c r="JT17" s="24"/>
      <c r="JU17" s="24"/>
      <c r="JV17" s="24"/>
      <c r="JW17" s="24"/>
      <c r="JX17" s="24"/>
      <c r="JY17" s="24"/>
      <c r="JZ17" s="24"/>
      <c r="KA17" s="24"/>
      <c r="KB17" s="24"/>
      <c r="KC17" s="24"/>
      <c r="KD17" s="24"/>
      <c r="KE17" s="24"/>
      <c r="KF17" s="24"/>
      <c r="KG17" s="24"/>
      <c r="KH17" s="24"/>
      <c r="KI17" s="24"/>
      <c r="KJ17" s="24"/>
      <c r="KK17" s="24"/>
      <c r="KL17" s="24"/>
      <c r="KM17" s="24"/>
      <c r="KN17" s="24"/>
      <c r="KO17" s="24"/>
      <c r="KP17" s="24"/>
      <c r="KQ17" s="24"/>
      <c r="KR17" s="24"/>
      <c r="KS17" s="24"/>
      <c r="KT17" s="24"/>
      <c r="KU17" s="24"/>
      <c r="KV17" s="24"/>
      <c r="KW17" s="24"/>
      <c r="KX17" s="24"/>
      <c r="KY17" s="24"/>
      <c r="KZ17" s="24"/>
      <c r="LA17" s="24"/>
      <c r="LB17" s="24"/>
      <c r="LC17" s="24"/>
      <c r="LD17" s="24"/>
      <c r="LE17" s="24"/>
      <c r="LF17" s="24"/>
      <c r="LG17" s="24"/>
      <c r="LH17" s="24"/>
      <c r="LI17" s="24"/>
      <c r="LJ17" s="24"/>
      <c r="LK17" s="24"/>
      <c r="LL17" s="24"/>
      <c r="LM17" s="24"/>
      <c r="LN17" s="24"/>
      <c r="LO17" s="24"/>
      <c r="LP17" s="24"/>
      <c r="LQ17" s="24"/>
      <c r="LR17" s="24"/>
      <c r="LS17" s="24"/>
      <c r="LT17" s="24"/>
      <c r="LU17" s="24"/>
      <c r="LV17" s="24"/>
      <c r="LW17" s="24"/>
    </row>
    <row r="18" spans="1:335" s="45" customFormat="1" ht="105.75" customHeight="1" x14ac:dyDescent="0.25">
      <c r="A18" s="44"/>
      <c r="B18" s="501"/>
      <c r="C18" s="502"/>
      <c r="D18" s="503"/>
      <c r="E18" s="119" t="s">
        <v>83</v>
      </c>
      <c r="F18" s="508"/>
      <c r="G18" s="508"/>
      <c r="H18" s="199">
        <f>IF($D$3="DE",46,IF($D$3="DK",51,0))</f>
        <v>0</v>
      </c>
      <c r="I18" s="214">
        <v>0</v>
      </c>
      <c r="J18" s="199">
        <f>$H18*I18*430</f>
        <v>0</v>
      </c>
      <c r="K18" s="517"/>
      <c r="L18" s="517"/>
      <c r="M18" s="517"/>
      <c r="N18" s="53"/>
      <c r="O18" s="54"/>
      <c r="P18" s="54"/>
      <c r="Q18" s="5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c r="IS18" s="24"/>
      <c r="IT18" s="24"/>
      <c r="IU18" s="24"/>
      <c r="IV18" s="24"/>
      <c r="IW18" s="24"/>
      <c r="IX18" s="24"/>
      <c r="IY18" s="24"/>
      <c r="IZ18" s="24"/>
      <c r="JA18" s="24"/>
      <c r="JB18" s="24"/>
      <c r="JC18" s="24"/>
      <c r="JD18" s="24"/>
      <c r="JE18" s="24"/>
      <c r="JF18" s="24"/>
      <c r="JG18" s="24"/>
      <c r="JH18" s="24"/>
      <c r="JI18" s="24"/>
      <c r="JJ18" s="24"/>
      <c r="JK18" s="24"/>
      <c r="JL18" s="24"/>
      <c r="JM18" s="24"/>
      <c r="JN18" s="24"/>
      <c r="JO18" s="24"/>
      <c r="JP18" s="24"/>
      <c r="JQ18" s="24"/>
      <c r="JR18" s="24"/>
      <c r="JS18" s="24"/>
      <c r="JT18" s="24"/>
      <c r="JU18" s="24"/>
      <c r="JV18" s="24"/>
      <c r="JW18" s="24"/>
      <c r="JX18" s="24"/>
      <c r="JY18" s="24"/>
      <c r="JZ18" s="24"/>
      <c r="KA18" s="24"/>
      <c r="KB18" s="24"/>
      <c r="KC18" s="24"/>
      <c r="KD18" s="24"/>
      <c r="KE18" s="24"/>
      <c r="KF18" s="24"/>
      <c r="KG18" s="24"/>
      <c r="KH18" s="24"/>
      <c r="KI18" s="24"/>
      <c r="KJ18" s="24"/>
      <c r="KK18" s="24"/>
      <c r="KL18" s="24"/>
      <c r="KM18" s="24"/>
      <c r="KN18" s="24"/>
      <c r="KO18" s="24"/>
      <c r="KP18" s="24"/>
      <c r="KQ18" s="24"/>
      <c r="KR18" s="24"/>
      <c r="KS18" s="24"/>
      <c r="KT18" s="24"/>
      <c r="KU18" s="24"/>
      <c r="KV18" s="24"/>
      <c r="KW18" s="24"/>
      <c r="KX18" s="24"/>
      <c r="KY18" s="24"/>
      <c r="KZ18" s="24"/>
      <c r="LA18" s="24"/>
      <c r="LB18" s="24"/>
      <c r="LC18" s="24"/>
      <c r="LD18" s="24"/>
      <c r="LE18" s="24"/>
      <c r="LF18" s="24"/>
      <c r="LG18" s="24"/>
      <c r="LH18" s="24"/>
      <c r="LI18" s="24"/>
      <c r="LJ18" s="24"/>
      <c r="LK18" s="24"/>
      <c r="LL18" s="24"/>
      <c r="LM18" s="24"/>
      <c r="LN18" s="24"/>
      <c r="LO18" s="24"/>
      <c r="LP18" s="24"/>
      <c r="LQ18" s="24"/>
      <c r="LR18" s="24"/>
      <c r="LS18" s="24"/>
      <c r="LT18" s="24"/>
      <c r="LU18" s="24"/>
      <c r="LV18" s="24"/>
      <c r="LW18" s="24"/>
    </row>
    <row r="19" spans="1:335" s="45" customFormat="1" ht="105.75" customHeight="1" thickBot="1" x14ac:dyDescent="0.3">
      <c r="A19" s="44"/>
      <c r="B19" s="501"/>
      <c r="C19" s="502"/>
      <c r="D19" s="503"/>
      <c r="E19" s="120" t="s">
        <v>84</v>
      </c>
      <c r="F19" s="509"/>
      <c r="G19" s="509"/>
      <c r="H19" s="200">
        <f>IF($D$3="DE",31,IF($D$3="DK",33,0))</f>
        <v>0</v>
      </c>
      <c r="I19" s="215">
        <v>0</v>
      </c>
      <c r="J19" s="200">
        <f>$H19*I19*430</f>
        <v>0</v>
      </c>
      <c r="K19" s="518"/>
      <c r="L19" s="518"/>
      <c r="M19" s="518"/>
      <c r="N19" s="53"/>
      <c r="O19" s="54"/>
      <c r="P19" s="54"/>
      <c r="Q19" s="5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c r="IB19" s="24"/>
      <c r="IC19" s="24"/>
      <c r="ID19" s="24"/>
      <c r="IE19" s="24"/>
      <c r="IF19" s="24"/>
      <c r="IG19" s="24"/>
      <c r="IH19" s="24"/>
      <c r="II19" s="24"/>
      <c r="IJ19" s="24"/>
      <c r="IK19" s="24"/>
      <c r="IL19" s="24"/>
      <c r="IM19" s="24"/>
      <c r="IN19" s="24"/>
      <c r="IO19" s="24"/>
      <c r="IP19" s="24"/>
      <c r="IQ19" s="24"/>
      <c r="IR19" s="24"/>
      <c r="IS19" s="24"/>
      <c r="IT19" s="24"/>
      <c r="IU19" s="24"/>
      <c r="IV19" s="24"/>
      <c r="IW19" s="24"/>
      <c r="IX19" s="24"/>
      <c r="IY19" s="24"/>
      <c r="IZ19" s="24"/>
      <c r="JA19" s="24"/>
      <c r="JB19" s="24"/>
      <c r="JC19" s="24"/>
      <c r="JD19" s="24"/>
      <c r="JE19" s="24"/>
      <c r="JF19" s="24"/>
      <c r="JG19" s="24"/>
      <c r="JH19" s="24"/>
      <c r="JI19" s="24"/>
      <c r="JJ19" s="24"/>
      <c r="JK19" s="24"/>
      <c r="JL19" s="24"/>
      <c r="JM19" s="24"/>
      <c r="JN19" s="24"/>
      <c r="JO19" s="24"/>
      <c r="JP19" s="24"/>
      <c r="JQ19" s="24"/>
      <c r="JR19" s="24"/>
      <c r="JS19" s="24"/>
      <c r="JT19" s="24"/>
      <c r="JU19" s="24"/>
      <c r="JV19" s="24"/>
      <c r="JW19" s="24"/>
      <c r="JX19" s="24"/>
      <c r="JY19" s="24"/>
      <c r="JZ19" s="24"/>
      <c r="KA19" s="24"/>
      <c r="KB19" s="24"/>
      <c r="KC19" s="24"/>
      <c r="KD19" s="24"/>
      <c r="KE19" s="24"/>
      <c r="KF19" s="24"/>
      <c r="KG19" s="24"/>
      <c r="KH19" s="24"/>
      <c r="KI19" s="24"/>
      <c r="KJ19" s="24"/>
      <c r="KK19" s="24"/>
      <c r="KL19" s="24"/>
      <c r="KM19" s="24"/>
      <c r="KN19" s="24"/>
      <c r="KO19" s="24"/>
      <c r="KP19" s="24"/>
      <c r="KQ19" s="24"/>
      <c r="KR19" s="24"/>
      <c r="KS19" s="24"/>
      <c r="KT19" s="24"/>
      <c r="KU19" s="24"/>
      <c r="KV19" s="24"/>
      <c r="KW19" s="24"/>
      <c r="KX19" s="24"/>
      <c r="KY19" s="24"/>
      <c r="KZ19" s="24"/>
      <c r="LA19" s="24"/>
      <c r="LB19" s="24"/>
      <c r="LC19" s="24"/>
      <c r="LD19" s="24"/>
      <c r="LE19" s="24"/>
      <c r="LF19" s="24"/>
      <c r="LG19" s="24"/>
      <c r="LH19" s="24"/>
      <c r="LI19" s="24"/>
      <c r="LJ19" s="24"/>
      <c r="LK19" s="24"/>
      <c r="LL19" s="24"/>
      <c r="LM19" s="24"/>
      <c r="LN19" s="24"/>
      <c r="LO19" s="24"/>
      <c r="LP19" s="24"/>
      <c r="LQ19" s="24"/>
      <c r="LR19" s="24"/>
      <c r="LS19" s="24"/>
      <c r="LT19" s="24"/>
      <c r="LU19" s="24"/>
      <c r="LV19" s="24"/>
      <c r="LW19" s="24"/>
    </row>
    <row r="20" spans="1:335" s="45" customFormat="1" ht="34.5" customHeight="1" thickBot="1" x14ac:dyDescent="0.3">
      <c r="A20" s="44"/>
      <c r="B20" s="504"/>
      <c r="C20" s="505"/>
      <c r="D20" s="506"/>
      <c r="E20" s="510" t="s">
        <v>20</v>
      </c>
      <c r="F20" s="511"/>
      <c r="G20" s="511"/>
      <c r="H20" s="511"/>
      <c r="I20" s="512">
        <f>SUM(J17:J19)</f>
        <v>0</v>
      </c>
      <c r="J20" s="512"/>
      <c r="K20" s="519"/>
      <c r="L20" s="519"/>
      <c r="M20" s="520"/>
      <c r="N20" s="53"/>
      <c r="O20" s="54"/>
      <c r="P20" s="54"/>
      <c r="Q20" s="5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c r="IU20" s="24"/>
      <c r="IV20" s="24"/>
      <c r="IW20" s="24"/>
      <c r="IX20" s="24"/>
      <c r="IY20" s="24"/>
      <c r="IZ20" s="24"/>
      <c r="JA20" s="24"/>
      <c r="JB20" s="24"/>
      <c r="JC20" s="24"/>
      <c r="JD20" s="24"/>
      <c r="JE20" s="24"/>
      <c r="JF20" s="24"/>
      <c r="JG20" s="24"/>
      <c r="JH20" s="24"/>
      <c r="JI20" s="24"/>
      <c r="JJ20" s="24"/>
      <c r="JK20" s="24"/>
      <c r="JL20" s="24"/>
      <c r="JM20" s="24"/>
      <c r="JN20" s="24"/>
      <c r="JO20" s="24"/>
      <c r="JP20" s="24"/>
      <c r="JQ20" s="24"/>
      <c r="JR20" s="24"/>
      <c r="JS20" s="24"/>
      <c r="JT20" s="24"/>
      <c r="JU20" s="24"/>
      <c r="JV20" s="24"/>
      <c r="JW20" s="24"/>
      <c r="JX20" s="24"/>
      <c r="JY20" s="24"/>
      <c r="JZ20" s="24"/>
      <c r="KA20" s="24"/>
      <c r="KB20" s="24"/>
      <c r="KC20" s="24"/>
      <c r="KD20" s="24"/>
      <c r="KE20" s="24"/>
      <c r="KF20" s="24"/>
      <c r="KG20" s="24"/>
      <c r="KH20" s="24"/>
      <c r="KI20" s="24"/>
      <c r="KJ20" s="24"/>
      <c r="KK20" s="24"/>
      <c r="KL20" s="24"/>
      <c r="KM20" s="24"/>
      <c r="KN20" s="24"/>
      <c r="KO20" s="24"/>
      <c r="KP20" s="24"/>
      <c r="KQ20" s="24"/>
      <c r="KR20" s="24"/>
      <c r="KS20" s="24"/>
      <c r="KT20" s="24"/>
      <c r="KU20" s="24"/>
      <c r="KV20" s="24"/>
      <c r="KW20" s="24"/>
      <c r="KX20" s="24"/>
      <c r="KY20" s="24"/>
      <c r="KZ20" s="24"/>
      <c r="LA20" s="24"/>
      <c r="LB20" s="24"/>
      <c r="LC20" s="24"/>
      <c r="LD20" s="24"/>
      <c r="LE20" s="24"/>
      <c r="LF20" s="24"/>
      <c r="LG20" s="24"/>
      <c r="LH20" s="24"/>
      <c r="LI20" s="24"/>
      <c r="LJ20" s="24"/>
      <c r="LK20" s="24"/>
      <c r="LL20" s="24"/>
      <c r="LM20" s="24"/>
      <c r="LN20" s="24"/>
      <c r="LO20" s="24"/>
      <c r="LP20" s="24"/>
      <c r="LQ20" s="24"/>
      <c r="LR20" s="24"/>
      <c r="LS20" s="24"/>
      <c r="LT20" s="24"/>
      <c r="LU20" s="24"/>
      <c r="LV20" s="24"/>
      <c r="LW20" s="24"/>
    </row>
    <row r="21" spans="1:335" customFormat="1" ht="22.5" customHeight="1" thickBot="1" x14ac:dyDescent="0.3">
      <c r="A21" s="116"/>
      <c r="B21" s="116"/>
      <c r="C21" s="116"/>
      <c r="D21" s="116"/>
      <c r="E21" s="116"/>
      <c r="F21" s="116"/>
      <c r="G21" s="116"/>
      <c r="H21" s="116"/>
      <c r="I21" s="116"/>
      <c r="J21" s="116"/>
      <c r="K21" s="116"/>
      <c r="L21" s="116"/>
      <c r="M21" s="116"/>
      <c r="N21" s="116"/>
      <c r="O21" s="116"/>
      <c r="P21" s="116"/>
      <c r="Q21" s="116"/>
    </row>
    <row r="22" spans="1:335" s="45" customFormat="1" ht="37.5" customHeight="1" x14ac:dyDescent="0.25">
      <c r="A22" s="44"/>
      <c r="B22" s="547" t="s">
        <v>190</v>
      </c>
      <c r="C22" s="548"/>
      <c r="D22" s="548"/>
      <c r="E22" s="549"/>
      <c r="F22" s="663" t="s">
        <v>160</v>
      </c>
      <c r="G22" s="664"/>
      <c r="H22" s="664"/>
      <c r="I22" s="664"/>
      <c r="J22" s="664"/>
      <c r="K22" s="664"/>
      <c r="L22" s="665"/>
      <c r="M22" s="44"/>
      <c r="N22" s="44"/>
      <c r="O22" s="44"/>
      <c r="P22" s="44"/>
      <c r="Q22" s="4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24"/>
      <c r="JH22" s="24"/>
      <c r="JI22" s="24"/>
      <c r="JJ22" s="24"/>
      <c r="JK22" s="24"/>
      <c r="JL22" s="24"/>
      <c r="JM22" s="24"/>
      <c r="JN22" s="24"/>
      <c r="JO22" s="24"/>
      <c r="JP22" s="24"/>
      <c r="JQ22" s="24"/>
      <c r="JR22" s="24"/>
      <c r="JS22" s="24"/>
      <c r="JT22" s="24"/>
      <c r="JU22" s="24"/>
      <c r="JV22" s="24"/>
      <c r="JW22" s="24"/>
      <c r="JX22" s="24"/>
      <c r="JY22" s="24"/>
      <c r="JZ22" s="24"/>
      <c r="KA22" s="24"/>
      <c r="KB22" s="24"/>
      <c r="KC22" s="24"/>
      <c r="KD22" s="24"/>
      <c r="KE22" s="24"/>
      <c r="KF22" s="24"/>
      <c r="KG22" s="24"/>
      <c r="KH22" s="24"/>
      <c r="KI22" s="24"/>
      <c r="KJ22" s="24"/>
      <c r="KK22" s="24"/>
      <c r="KL22" s="24"/>
      <c r="KM22" s="24"/>
      <c r="KN22" s="24"/>
      <c r="KO22" s="24"/>
      <c r="KP22" s="24"/>
      <c r="KQ22" s="24"/>
      <c r="KR22" s="24"/>
      <c r="KS22" s="24"/>
      <c r="KT22" s="24"/>
      <c r="KU22" s="24"/>
      <c r="KV22" s="24"/>
      <c r="KW22" s="24"/>
      <c r="KX22" s="24"/>
      <c r="KY22" s="24"/>
      <c r="KZ22" s="24"/>
      <c r="LA22" s="24"/>
      <c r="LB22" s="24"/>
      <c r="LC22" s="24"/>
      <c r="LD22" s="24"/>
      <c r="LE22" s="24"/>
      <c r="LF22" s="24"/>
      <c r="LG22" s="24"/>
      <c r="LH22" s="24"/>
      <c r="LI22" s="24"/>
      <c r="LJ22" s="24"/>
      <c r="LK22" s="24"/>
      <c r="LL22" s="24"/>
      <c r="LM22" s="24"/>
      <c r="LN22" s="24"/>
      <c r="LO22" s="24"/>
      <c r="LP22" s="24"/>
      <c r="LQ22" s="24"/>
      <c r="LR22" s="24"/>
      <c r="LS22" s="24"/>
      <c r="LT22" s="24"/>
      <c r="LU22" s="24"/>
      <c r="LV22" s="24"/>
      <c r="LW22" s="24"/>
    </row>
    <row r="23" spans="1:335" s="56" customFormat="1" ht="48.75" customHeight="1" x14ac:dyDescent="0.25">
      <c r="A23" s="44"/>
      <c r="B23" s="550"/>
      <c r="C23" s="551"/>
      <c r="D23" s="551"/>
      <c r="E23" s="552"/>
      <c r="F23" s="670"/>
      <c r="G23" s="671"/>
      <c r="H23" s="112">
        <v>1</v>
      </c>
      <c r="I23" s="112">
        <v>2</v>
      </c>
      <c r="J23" s="112">
        <v>3</v>
      </c>
      <c r="K23" s="112" t="s">
        <v>310</v>
      </c>
      <c r="L23" s="114" t="s">
        <v>20</v>
      </c>
      <c r="M23" s="44"/>
      <c r="N23" s="44"/>
      <c r="O23" s="44"/>
      <c r="P23" s="44"/>
      <c r="Q23" s="4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row>
    <row r="24" spans="1:335" s="45" customFormat="1" ht="30.75" customHeight="1" thickBot="1" x14ac:dyDescent="0.3">
      <c r="A24" s="44"/>
      <c r="B24" s="550"/>
      <c r="C24" s="551"/>
      <c r="D24" s="551"/>
      <c r="E24" s="552"/>
      <c r="F24" s="103">
        <v>0.15</v>
      </c>
      <c r="G24" s="104" t="s">
        <v>10</v>
      </c>
      <c r="H24" s="197">
        <f>I13</f>
        <v>0</v>
      </c>
      <c r="I24" s="197">
        <f>K13</f>
        <v>0</v>
      </c>
      <c r="J24" s="197">
        <f>M13</f>
        <v>0</v>
      </c>
      <c r="K24" s="197">
        <f>I20</f>
        <v>0</v>
      </c>
      <c r="L24" s="198">
        <f>SUM(H24:K24)</f>
        <v>0</v>
      </c>
      <c r="M24" s="44"/>
      <c r="N24" s="44"/>
      <c r="O24" s="44"/>
      <c r="P24" s="44"/>
      <c r="Q24" s="4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c r="KX24" s="24"/>
      <c r="KY24" s="24"/>
      <c r="KZ24" s="24"/>
      <c r="LA24" s="24"/>
      <c r="LB24" s="24"/>
      <c r="LC24" s="24"/>
      <c r="LD24" s="24"/>
      <c r="LE24" s="24"/>
      <c r="LF24" s="24"/>
      <c r="LG24" s="24"/>
      <c r="LH24" s="24"/>
      <c r="LI24" s="24"/>
      <c r="LJ24" s="24"/>
      <c r="LK24" s="24"/>
      <c r="LL24" s="24"/>
      <c r="LM24" s="24"/>
      <c r="LN24" s="24"/>
      <c r="LO24" s="24"/>
      <c r="LP24" s="24"/>
      <c r="LQ24" s="24"/>
      <c r="LR24" s="24"/>
      <c r="LS24" s="24"/>
      <c r="LT24" s="24"/>
      <c r="LU24" s="24"/>
      <c r="LV24" s="24"/>
      <c r="LW24" s="24"/>
    </row>
    <row r="25" spans="1:335" s="45" customFormat="1" ht="30.75" customHeight="1" thickBot="1" x14ac:dyDescent="0.3">
      <c r="A25" s="44"/>
      <c r="B25" s="553"/>
      <c r="C25" s="554"/>
      <c r="D25" s="554"/>
      <c r="E25" s="555"/>
      <c r="F25" s="659" t="s">
        <v>20</v>
      </c>
      <c r="G25" s="660"/>
      <c r="H25" s="190">
        <f>H24*$F$24</f>
        <v>0</v>
      </c>
      <c r="I25" s="190">
        <f>I24*$F$24</f>
        <v>0</v>
      </c>
      <c r="J25" s="190">
        <f>J24*$F$24</f>
        <v>0</v>
      </c>
      <c r="K25" s="190">
        <f>K24*$F$24</f>
        <v>0</v>
      </c>
      <c r="L25" s="196">
        <f>SUM(H25:K25)</f>
        <v>0</v>
      </c>
      <c r="M25" s="44"/>
      <c r="N25" s="44"/>
      <c r="O25" s="44"/>
      <c r="P25" s="44"/>
      <c r="Q25" s="4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row>
    <row r="26" spans="1:335" s="65" customFormat="1" ht="24" customHeight="1" thickBot="1" x14ac:dyDescent="0.3">
      <c r="A26" s="58"/>
      <c r="B26" s="59"/>
      <c r="C26" s="60"/>
      <c r="D26" s="61"/>
      <c r="E26" s="62"/>
      <c r="F26" s="62"/>
      <c r="G26" s="62"/>
      <c r="H26" s="63"/>
      <c r="I26" s="58"/>
      <c r="J26" s="64"/>
      <c r="L26" s="64"/>
      <c r="M26" s="64"/>
      <c r="N26" s="64"/>
      <c r="O26" s="58"/>
      <c r="P26" s="58"/>
      <c r="Q26" s="50"/>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row>
    <row r="27" spans="1:335" s="56" customFormat="1" ht="37.5" customHeight="1" x14ac:dyDescent="0.25">
      <c r="A27" s="44"/>
      <c r="B27" s="547" t="s">
        <v>191</v>
      </c>
      <c r="C27" s="548"/>
      <c r="D27" s="548"/>
      <c r="E27" s="548"/>
      <c r="F27" s="663" t="s">
        <v>163</v>
      </c>
      <c r="G27" s="664"/>
      <c r="H27" s="664"/>
      <c r="I27" s="664"/>
      <c r="J27" s="664"/>
      <c r="K27" s="664"/>
      <c r="L27" s="665"/>
      <c r="M27" s="64"/>
      <c r="N27" s="64"/>
      <c r="O27" s="58"/>
      <c r="P27" s="58"/>
      <c r="Q27" s="50"/>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24"/>
      <c r="JH27" s="24"/>
      <c r="JI27" s="24"/>
      <c r="JJ27" s="24"/>
      <c r="JK27" s="24"/>
      <c r="JL27" s="24"/>
      <c r="JM27" s="24"/>
      <c r="JN27" s="24"/>
      <c r="JO27" s="24"/>
      <c r="JP27" s="24"/>
      <c r="JQ27" s="24"/>
      <c r="JR27" s="24"/>
      <c r="JS27" s="24"/>
      <c r="JT27" s="24"/>
      <c r="JU27" s="24"/>
      <c r="JV27" s="24"/>
      <c r="JW27" s="24"/>
      <c r="JX27" s="24"/>
      <c r="JY27" s="24"/>
      <c r="JZ27" s="24"/>
      <c r="KA27" s="24"/>
      <c r="KB27" s="24"/>
      <c r="KC27" s="24"/>
      <c r="KD27" s="24"/>
      <c r="KE27" s="24"/>
      <c r="KF27" s="24"/>
      <c r="KG27" s="24"/>
      <c r="KH27" s="24"/>
      <c r="KI27" s="24"/>
      <c r="KJ27" s="24"/>
      <c r="KK27" s="24"/>
      <c r="KL27" s="24"/>
      <c r="KM27" s="24"/>
      <c r="KN27" s="24"/>
      <c r="KO27" s="24"/>
      <c r="KP27" s="24"/>
      <c r="KQ27" s="24"/>
      <c r="KR27" s="24"/>
      <c r="KS27" s="24"/>
      <c r="KT27" s="24"/>
      <c r="KU27" s="24"/>
      <c r="KV27" s="24"/>
      <c r="KW27" s="24"/>
      <c r="KX27" s="24"/>
      <c r="KY27" s="24"/>
      <c r="KZ27" s="24"/>
      <c r="LA27" s="24"/>
      <c r="LB27" s="24"/>
      <c r="LC27" s="24"/>
      <c r="LD27" s="24"/>
      <c r="LE27" s="24"/>
      <c r="LF27" s="24"/>
      <c r="LG27" s="24"/>
      <c r="LH27" s="24"/>
      <c r="LI27" s="24"/>
      <c r="LJ27" s="24"/>
      <c r="LK27" s="24"/>
      <c r="LL27" s="24"/>
      <c r="LM27" s="24"/>
      <c r="LN27" s="24"/>
      <c r="LO27" s="24"/>
      <c r="LP27" s="24"/>
      <c r="LQ27" s="24"/>
      <c r="LR27" s="24"/>
      <c r="LS27" s="24"/>
      <c r="LT27" s="24"/>
      <c r="LU27" s="24"/>
      <c r="LV27" s="24"/>
      <c r="LW27" s="24"/>
    </row>
    <row r="28" spans="1:335" s="45" customFormat="1" ht="49.5" customHeight="1" x14ac:dyDescent="0.25">
      <c r="A28" s="44"/>
      <c r="B28" s="550"/>
      <c r="C28" s="551"/>
      <c r="D28" s="551"/>
      <c r="E28" s="551"/>
      <c r="F28" s="670"/>
      <c r="G28" s="671"/>
      <c r="H28" s="112">
        <v>1</v>
      </c>
      <c r="I28" s="112">
        <v>2</v>
      </c>
      <c r="J28" s="112">
        <v>3</v>
      </c>
      <c r="K28" s="123" t="s">
        <v>310</v>
      </c>
      <c r="L28" s="114" t="s">
        <v>20</v>
      </c>
      <c r="M28" s="64"/>
      <c r="N28" s="64"/>
      <c r="O28" s="58"/>
      <c r="P28" s="58"/>
      <c r="Q28" s="50"/>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row>
    <row r="29" spans="1:335" s="45" customFormat="1" ht="30" customHeight="1" thickBot="1" x14ac:dyDescent="0.3">
      <c r="A29" s="44"/>
      <c r="B29" s="550"/>
      <c r="C29" s="551"/>
      <c r="D29" s="551"/>
      <c r="E29" s="551"/>
      <c r="F29" s="4">
        <v>0.06</v>
      </c>
      <c r="G29" s="57" t="s">
        <v>10</v>
      </c>
      <c r="H29" s="187">
        <f>I13</f>
        <v>0</v>
      </c>
      <c r="I29" s="187">
        <f>K13</f>
        <v>0</v>
      </c>
      <c r="J29" s="187">
        <f>M13</f>
        <v>0</v>
      </c>
      <c r="K29" s="175"/>
      <c r="L29" s="194">
        <f>SUM(H29:J29)</f>
        <v>0</v>
      </c>
      <c r="M29" s="64"/>
      <c r="N29" s="64"/>
      <c r="O29" s="50"/>
      <c r="P29" s="50"/>
      <c r="Q29" s="50"/>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row>
    <row r="30" spans="1:335" s="65" customFormat="1" ht="30" customHeight="1" thickBot="1" x14ac:dyDescent="0.3">
      <c r="A30" s="58"/>
      <c r="B30" s="553"/>
      <c r="C30" s="554"/>
      <c r="D30" s="554"/>
      <c r="E30" s="554"/>
      <c r="F30" s="661" t="s">
        <v>93</v>
      </c>
      <c r="G30" s="662"/>
      <c r="H30" s="190">
        <f>H29*$F$29</f>
        <v>0</v>
      </c>
      <c r="I30" s="190">
        <f>I29*$F$29</f>
        <v>0</v>
      </c>
      <c r="J30" s="190">
        <f>J29*$F$29</f>
        <v>0</v>
      </c>
      <c r="K30" s="195"/>
      <c r="L30" s="196">
        <f>SUM(H30:J30)</f>
        <v>0</v>
      </c>
      <c r="M30" s="67"/>
      <c r="N30" s="66"/>
      <c r="O30" s="66"/>
      <c r="P30" s="66"/>
      <c r="Q30" s="66"/>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row>
    <row r="31" spans="1:335" s="116" customFormat="1" ht="15" customHeight="1" thickBot="1" x14ac:dyDescent="0.3"/>
    <row r="32" spans="1:335" s="56" customFormat="1" ht="37.5" customHeight="1" x14ac:dyDescent="0.25">
      <c r="A32" s="44"/>
      <c r="B32" s="495" t="s">
        <v>259</v>
      </c>
      <c r="C32" s="496"/>
      <c r="D32" s="642"/>
      <c r="E32" s="630" t="s">
        <v>94</v>
      </c>
      <c r="F32" s="297"/>
      <c r="G32" s="297"/>
      <c r="H32" s="297"/>
      <c r="I32" s="297"/>
      <c r="J32" s="631"/>
      <c r="K32" s="666" t="s">
        <v>91</v>
      </c>
      <c r="L32" s="666"/>
      <c r="M32" s="666"/>
      <c r="N32" s="666"/>
      <c r="O32" s="666"/>
      <c r="P32" s="666"/>
      <c r="Q32" s="667"/>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row>
    <row r="33" spans="1:335" s="70" customFormat="1" ht="94.5" customHeight="1" x14ac:dyDescent="0.25">
      <c r="A33" s="68"/>
      <c r="B33" s="498"/>
      <c r="C33" s="499"/>
      <c r="D33" s="500"/>
      <c r="E33" s="672" t="s">
        <v>115</v>
      </c>
      <c r="F33" s="673"/>
      <c r="G33" s="673" t="s">
        <v>164</v>
      </c>
      <c r="H33" s="673"/>
      <c r="I33" s="142" t="s">
        <v>95</v>
      </c>
      <c r="J33" s="143" t="s">
        <v>96</v>
      </c>
      <c r="K33" s="95">
        <v>1</v>
      </c>
      <c r="L33" s="112">
        <v>2</v>
      </c>
      <c r="M33" s="112">
        <v>3</v>
      </c>
      <c r="N33" s="118" t="s">
        <v>310</v>
      </c>
      <c r="O33" s="112" t="s">
        <v>93</v>
      </c>
      <c r="P33" s="668" t="s">
        <v>81</v>
      </c>
      <c r="Q33" s="669"/>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row>
    <row r="34" spans="1:335" s="56" customFormat="1" ht="48" customHeight="1" x14ac:dyDescent="0.25">
      <c r="A34" s="44"/>
      <c r="B34" s="498"/>
      <c r="C34" s="499"/>
      <c r="D34" s="500"/>
      <c r="E34" s="574" t="s">
        <v>2</v>
      </c>
      <c r="F34" s="575"/>
      <c r="G34" s="575" t="s">
        <v>3</v>
      </c>
      <c r="H34" s="575"/>
      <c r="I34" s="128" t="s">
        <v>154</v>
      </c>
      <c r="J34" s="144" t="s">
        <v>121</v>
      </c>
      <c r="K34" s="150">
        <v>500</v>
      </c>
      <c r="L34" s="151">
        <v>150</v>
      </c>
      <c r="M34" s="151">
        <v>150</v>
      </c>
      <c r="N34" s="151">
        <v>40</v>
      </c>
      <c r="O34" s="152">
        <f>SUM(K34:N34)</f>
        <v>840</v>
      </c>
      <c r="P34" s="487"/>
      <c r="Q34" s="488"/>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row>
    <row r="35" spans="1:335" s="56" customFormat="1" ht="48" customHeight="1" x14ac:dyDescent="0.25">
      <c r="A35" s="44"/>
      <c r="B35" s="498"/>
      <c r="C35" s="499"/>
      <c r="D35" s="500"/>
      <c r="E35" s="492"/>
      <c r="F35" s="491"/>
      <c r="G35" s="491"/>
      <c r="H35" s="491"/>
      <c r="I35" s="216"/>
      <c r="J35" s="217"/>
      <c r="K35" s="146"/>
      <c r="L35" s="147"/>
      <c r="M35" s="147"/>
      <c r="N35" s="147"/>
      <c r="O35" s="153">
        <f t="shared" ref="O35:O47" si="0">SUM(K35:N35)</f>
        <v>0</v>
      </c>
      <c r="P35" s="489"/>
      <c r="Q35" s="490"/>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row>
    <row r="36" spans="1:335" s="56" customFormat="1" ht="48" customHeight="1" x14ac:dyDescent="0.25">
      <c r="A36" s="44"/>
      <c r="B36" s="498"/>
      <c r="C36" s="499"/>
      <c r="D36" s="500"/>
      <c r="E36" s="492"/>
      <c r="F36" s="491"/>
      <c r="G36" s="491"/>
      <c r="H36" s="491"/>
      <c r="I36" s="216"/>
      <c r="J36" s="217"/>
      <c r="K36" s="146"/>
      <c r="L36" s="147"/>
      <c r="M36" s="147"/>
      <c r="N36" s="147"/>
      <c r="O36" s="153">
        <f t="shared" si="0"/>
        <v>0</v>
      </c>
      <c r="P36" s="489"/>
      <c r="Q36" s="490"/>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row>
    <row r="37" spans="1:335" s="56" customFormat="1" ht="48" customHeight="1" x14ac:dyDescent="0.25">
      <c r="A37" s="44"/>
      <c r="B37" s="498"/>
      <c r="C37" s="499"/>
      <c r="D37" s="500"/>
      <c r="E37" s="492"/>
      <c r="F37" s="491"/>
      <c r="G37" s="491"/>
      <c r="H37" s="491"/>
      <c r="I37" s="216"/>
      <c r="J37" s="217"/>
      <c r="K37" s="146"/>
      <c r="L37" s="147"/>
      <c r="M37" s="147"/>
      <c r="N37" s="147"/>
      <c r="O37" s="153">
        <f t="shared" si="0"/>
        <v>0</v>
      </c>
      <c r="P37" s="489"/>
      <c r="Q37" s="490"/>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c r="HX37" s="24"/>
      <c r="HY37" s="24"/>
      <c r="HZ37" s="24"/>
      <c r="IA37" s="24"/>
      <c r="IB37" s="24"/>
      <c r="IC37" s="24"/>
      <c r="ID37" s="24"/>
      <c r="IE37" s="24"/>
      <c r="IF37" s="24"/>
      <c r="IG37" s="24"/>
      <c r="IH37" s="24"/>
      <c r="II37" s="24"/>
      <c r="IJ37" s="24"/>
      <c r="IK37" s="24"/>
      <c r="IL37" s="24"/>
      <c r="IM37" s="24"/>
      <c r="IN37" s="24"/>
      <c r="IO37" s="24"/>
      <c r="IP37" s="24"/>
      <c r="IQ37" s="24"/>
      <c r="IR37" s="24"/>
      <c r="IS37" s="24"/>
      <c r="IT37" s="24"/>
      <c r="IU37" s="24"/>
      <c r="IV37" s="24"/>
      <c r="IW37" s="24"/>
      <c r="IX37" s="24"/>
      <c r="IY37" s="24"/>
      <c r="IZ37" s="24"/>
      <c r="JA37" s="24"/>
      <c r="JB37" s="24"/>
      <c r="JC37" s="24"/>
      <c r="JD37" s="24"/>
      <c r="JE37" s="24"/>
      <c r="JF37" s="24"/>
      <c r="JG37" s="24"/>
      <c r="JH37" s="24"/>
      <c r="JI37" s="24"/>
      <c r="JJ37" s="24"/>
      <c r="JK37" s="24"/>
      <c r="JL37" s="24"/>
      <c r="JM37" s="24"/>
      <c r="JN37" s="24"/>
      <c r="JO37" s="24"/>
      <c r="JP37" s="24"/>
      <c r="JQ37" s="24"/>
      <c r="JR37" s="24"/>
      <c r="JS37" s="24"/>
      <c r="JT37" s="24"/>
      <c r="JU37" s="24"/>
      <c r="JV37" s="24"/>
      <c r="JW37" s="24"/>
      <c r="JX37" s="24"/>
      <c r="JY37" s="24"/>
      <c r="JZ37" s="24"/>
      <c r="KA37" s="24"/>
      <c r="KB37" s="24"/>
      <c r="KC37" s="24"/>
      <c r="KD37" s="24"/>
      <c r="KE37" s="24"/>
      <c r="KF37" s="24"/>
      <c r="KG37" s="24"/>
      <c r="KH37" s="24"/>
      <c r="KI37" s="24"/>
      <c r="KJ37" s="24"/>
      <c r="KK37" s="24"/>
      <c r="KL37" s="24"/>
      <c r="KM37" s="24"/>
      <c r="KN37" s="24"/>
      <c r="KO37" s="24"/>
      <c r="KP37" s="24"/>
      <c r="KQ37" s="24"/>
      <c r="KR37" s="24"/>
      <c r="KS37" s="24"/>
      <c r="KT37" s="24"/>
      <c r="KU37" s="24"/>
      <c r="KV37" s="24"/>
      <c r="KW37" s="24"/>
      <c r="KX37" s="24"/>
      <c r="KY37" s="24"/>
      <c r="KZ37" s="24"/>
      <c r="LA37" s="24"/>
      <c r="LB37" s="24"/>
      <c r="LC37" s="24"/>
      <c r="LD37" s="24"/>
      <c r="LE37" s="24"/>
      <c r="LF37" s="24"/>
      <c r="LG37" s="24"/>
      <c r="LH37" s="24"/>
      <c r="LI37" s="24"/>
      <c r="LJ37" s="24"/>
      <c r="LK37" s="24"/>
      <c r="LL37" s="24"/>
      <c r="LM37" s="24"/>
      <c r="LN37" s="24"/>
      <c r="LO37" s="24"/>
      <c r="LP37" s="24"/>
      <c r="LQ37" s="24"/>
      <c r="LR37" s="24"/>
      <c r="LS37" s="24"/>
      <c r="LT37" s="24"/>
      <c r="LU37" s="24"/>
      <c r="LV37" s="24"/>
      <c r="LW37" s="24"/>
    </row>
    <row r="38" spans="1:335" s="56" customFormat="1" ht="48" customHeight="1" x14ac:dyDescent="0.25">
      <c r="A38" s="44"/>
      <c r="B38" s="498"/>
      <c r="C38" s="499"/>
      <c r="D38" s="500"/>
      <c r="E38" s="492"/>
      <c r="F38" s="491"/>
      <c r="G38" s="491"/>
      <c r="H38" s="491"/>
      <c r="I38" s="216"/>
      <c r="J38" s="217"/>
      <c r="K38" s="146"/>
      <c r="L38" s="147"/>
      <c r="M38" s="147"/>
      <c r="N38" s="147"/>
      <c r="O38" s="153">
        <f t="shared" si="0"/>
        <v>0</v>
      </c>
      <c r="P38" s="489"/>
      <c r="Q38" s="490"/>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c r="GR38" s="24"/>
      <c r="GS38" s="24"/>
      <c r="GT38" s="24"/>
      <c r="GU38" s="24"/>
      <c r="GV38" s="24"/>
      <c r="GW38" s="24"/>
      <c r="GX38" s="24"/>
      <c r="GY38" s="24"/>
      <c r="GZ38" s="24"/>
      <c r="HA38" s="24"/>
      <c r="HB38" s="24"/>
      <c r="HC38" s="24"/>
      <c r="HD38" s="24"/>
      <c r="HE38" s="24"/>
      <c r="HF38" s="24"/>
      <c r="HG38" s="24"/>
      <c r="HH38" s="24"/>
      <c r="HI38" s="24"/>
      <c r="HJ38" s="24"/>
      <c r="HK38" s="24"/>
      <c r="HL38" s="24"/>
      <c r="HM38" s="24"/>
      <c r="HN38" s="24"/>
      <c r="HO38" s="24"/>
      <c r="HP38" s="24"/>
      <c r="HQ38" s="24"/>
      <c r="HR38" s="24"/>
      <c r="HS38" s="24"/>
      <c r="HT38" s="24"/>
      <c r="HU38" s="24"/>
      <c r="HV38" s="24"/>
      <c r="HW38" s="24"/>
      <c r="HX38" s="24"/>
      <c r="HY38" s="24"/>
      <c r="HZ38" s="24"/>
      <c r="IA38" s="24"/>
      <c r="IB38" s="24"/>
      <c r="IC38" s="24"/>
      <c r="ID38" s="24"/>
      <c r="IE38" s="24"/>
      <c r="IF38" s="24"/>
      <c r="IG38" s="24"/>
      <c r="IH38" s="24"/>
      <c r="II38" s="24"/>
      <c r="IJ38" s="24"/>
      <c r="IK38" s="24"/>
      <c r="IL38" s="24"/>
      <c r="IM38" s="24"/>
      <c r="IN38" s="24"/>
      <c r="IO38" s="24"/>
      <c r="IP38" s="24"/>
      <c r="IQ38" s="24"/>
      <c r="IR38" s="24"/>
      <c r="IS38" s="24"/>
      <c r="IT38" s="24"/>
      <c r="IU38" s="24"/>
      <c r="IV38" s="24"/>
      <c r="IW38" s="24"/>
      <c r="IX38" s="24"/>
      <c r="IY38" s="24"/>
      <c r="IZ38" s="24"/>
      <c r="JA38" s="24"/>
      <c r="JB38" s="24"/>
      <c r="JC38" s="24"/>
      <c r="JD38" s="24"/>
      <c r="JE38" s="24"/>
      <c r="JF38" s="24"/>
      <c r="JG38" s="24"/>
      <c r="JH38" s="24"/>
      <c r="JI38" s="24"/>
      <c r="JJ38" s="24"/>
      <c r="JK38" s="24"/>
      <c r="JL38" s="24"/>
      <c r="JM38" s="24"/>
      <c r="JN38" s="24"/>
      <c r="JO38" s="24"/>
      <c r="JP38" s="24"/>
      <c r="JQ38" s="24"/>
      <c r="JR38" s="24"/>
      <c r="JS38" s="24"/>
      <c r="JT38" s="24"/>
      <c r="JU38" s="24"/>
      <c r="JV38" s="24"/>
      <c r="JW38" s="24"/>
      <c r="JX38" s="24"/>
      <c r="JY38" s="24"/>
      <c r="JZ38" s="24"/>
      <c r="KA38" s="24"/>
      <c r="KB38" s="24"/>
      <c r="KC38" s="24"/>
      <c r="KD38" s="24"/>
      <c r="KE38" s="24"/>
      <c r="KF38" s="24"/>
      <c r="KG38" s="24"/>
      <c r="KH38" s="24"/>
      <c r="KI38" s="24"/>
      <c r="KJ38" s="24"/>
      <c r="KK38" s="24"/>
      <c r="KL38" s="24"/>
      <c r="KM38" s="24"/>
      <c r="KN38" s="24"/>
      <c r="KO38" s="24"/>
      <c r="KP38" s="24"/>
      <c r="KQ38" s="24"/>
      <c r="KR38" s="24"/>
      <c r="KS38" s="24"/>
      <c r="KT38" s="24"/>
      <c r="KU38" s="24"/>
      <c r="KV38" s="24"/>
      <c r="KW38" s="24"/>
      <c r="KX38" s="24"/>
      <c r="KY38" s="24"/>
      <c r="KZ38" s="24"/>
      <c r="LA38" s="24"/>
      <c r="LB38" s="24"/>
      <c r="LC38" s="24"/>
      <c r="LD38" s="24"/>
      <c r="LE38" s="24"/>
      <c r="LF38" s="24"/>
      <c r="LG38" s="24"/>
      <c r="LH38" s="24"/>
      <c r="LI38" s="24"/>
      <c r="LJ38" s="24"/>
      <c r="LK38" s="24"/>
      <c r="LL38" s="24"/>
      <c r="LM38" s="24"/>
      <c r="LN38" s="24"/>
      <c r="LO38" s="24"/>
      <c r="LP38" s="24"/>
      <c r="LQ38" s="24"/>
      <c r="LR38" s="24"/>
      <c r="LS38" s="24"/>
      <c r="LT38" s="24"/>
      <c r="LU38" s="24"/>
      <c r="LV38" s="24"/>
      <c r="LW38" s="24"/>
    </row>
    <row r="39" spans="1:335" s="56" customFormat="1" ht="48" customHeight="1" x14ac:dyDescent="0.25">
      <c r="A39" s="44"/>
      <c r="B39" s="498"/>
      <c r="C39" s="499"/>
      <c r="D39" s="500"/>
      <c r="E39" s="492"/>
      <c r="F39" s="491"/>
      <c r="G39" s="491"/>
      <c r="H39" s="491"/>
      <c r="I39" s="216"/>
      <c r="J39" s="217"/>
      <c r="K39" s="146"/>
      <c r="L39" s="147"/>
      <c r="M39" s="147"/>
      <c r="N39" s="147"/>
      <c r="O39" s="153">
        <f t="shared" si="0"/>
        <v>0</v>
      </c>
      <c r="P39" s="489"/>
      <c r="Q39" s="490"/>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c r="HW39" s="24"/>
      <c r="HX39" s="24"/>
      <c r="HY39" s="24"/>
      <c r="HZ39" s="24"/>
      <c r="IA39" s="24"/>
      <c r="IB39" s="24"/>
      <c r="IC39" s="24"/>
      <c r="ID39" s="24"/>
      <c r="IE39" s="24"/>
      <c r="IF39" s="24"/>
      <c r="IG39" s="24"/>
      <c r="IH39" s="24"/>
      <c r="II39" s="24"/>
      <c r="IJ39" s="24"/>
      <c r="IK39" s="24"/>
      <c r="IL39" s="24"/>
      <c r="IM39" s="24"/>
      <c r="IN39" s="24"/>
      <c r="IO39" s="24"/>
      <c r="IP39" s="24"/>
      <c r="IQ39" s="24"/>
      <c r="IR39" s="24"/>
      <c r="IS39" s="24"/>
      <c r="IT39" s="24"/>
      <c r="IU39" s="24"/>
      <c r="IV39" s="24"/>
      <c r="IW39" s="24"/>
      <c r="IX39" s="24"/>
      <c r="IY39" s="24"/>
      <c r="IZ39" s="24"/>
      <c r="JA39" s="24"/>
      <c r="JB39" s="24"/>
      <c r="JC39" s="24"/>
      <c r="JD39" s="24"/>
      <c r="JE39" s="24"/>
      <c r="JF39" s="24"/>
      <c r="JG39" s="24"/>
      <c r="JH39" s="24"/>
      <c r="JI39" s="24"/>
      <c r="JJ39" s="24"/>
      <c r="JK39" s="24"/>
      <c r="JL39" s="24"/>
      <c r="JM39" s="24"/>
      <c r="JN39" s="24"/>
      <c r="JO39" s="24"/>
      <c r="JP39" s="24"/>
      <c r="JQ39" s="24"/>
      <c r="JR39" s="24"/>
      <c r="JS39" s="24"/>
      <c r="JT39" s="24"/>
      <c r="JU39" s="24"/>
      <c r="JV39" s="24"/>
      <c r="JW39" s="24"/>
      <c r="JX39" s="24"/>
      <c r="JY39" s="24"/>
      <c r="JZ39" s="24"/>
      <c r="KA39" s="24"/>
      <c r="KB39" s="24"/>
      <c r="KC39" s="24"/>
      <c r="KD39" s="24"/>
      <c r="KE39" s="24"/>
      <c r="KF39" s="24"/>
      <c r="KG39" s="24"/>
      <c r="KH39" s="24"/>
      <c r="KI39" s="24"/>
      <c r="KJ39" s="24"/>
      <c r="KK39" s="24"/>
      <c r="KL39" s="24"/>
      <c r="KM39" s="24"/>
      <c r="KN39" s="24"/>
      <c r="KO39" s="24"/>
      <c r="KP39" s="24"/>
      <c r="KQ39" s="24"/>
      <c r="KR39" s="24"/>
      <c r="KS39" s="24"/>
      <c r="KT39" s="24"/>
      <c r="KU39" s="24"/>
      <c r="KV39" s="24"/>
      <c r="KW39" s="24"/>
      <c r="KX39" s="24"/>
      <c r="KY39" s="24"/>
      <c r="KZ39" s="24"/>
      <c r="LA39" s="24"/>
      <c r="LB39" s="24"/>
      <c r="LC39" s="24"/>
      <c r="LD39" s="24"/>
      <c r="LE39" s="24"/>
      <c r="LF39" s="24"/>
      <c r="LG39" s="24"/>
      <c r="LH39" s="24"/>
      <c r="LI39" s="24"/>
      <c r="LJ39" s="24"/>
      <c r="LK39" s="24"/>
      <c r="LL39" s="24"/>
      <c r="LM39" s="24"/>
      <c r="LN39" s="24"/>
      <c r="LO39" s="24"/>
      <c r="LP39" s="24"/>
      <c r="LQ39" s="24"/>
      <c r="LR39" s="24"/>
      <c r="LS39" s="24"/>
      <c r="LT39" s="24"/>
      <c r="LU39" s="24"/>
      <c r="LV39" s="24"/>
      <c r="LW39" s="24"/>
    </row>
    <row r="40" spans="1:335" s="56" customFormat="1" ht="48" customHeight="1" x14ac:dyDescent="0.25">
      <c r="A40" s="44"/>
      <c r="B40" s="498"/>
      <c r="C40" s="499"/>
      <c r="D40" s="500"/>
      <c r="E40" s="492"/>
      <c r="F40" s="491"/>
      <c r="G40" s="491"/>
      <c r="H40" s="491"/>
      <c r="I40" s="216"/>
      <c r="J40" s="217"/>
      <c r="K40" s="146"/>
      <c r="L40" s="147"/>
      <c r="M40" s="147"/>
      <c r="N40" s="147"/>
      <c r="O40" s="153">
        <f t="shared" si="0"/>
        <v>0</v>
      </c>
      <c r="P40" s="489"/>
      <c r="Q40" s="490"/>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c r="HW40" s="24"/>
      <c r="HX40" s="24"/>
      <c r="HY40" s="24"/>
      <c r="HZ40" s="24"/>
      <c r="IA40" s="24"/>
      <c r="IB40" s="24"/>
      <c r="IC40" s="24"/>
      <c r="ID40" s="24"/>
      <c r="IE40" s="24"/>
      <c r="IF40" s="24"/>
      <c r="IG40" s="24"/>
      <c r="IH40" s="24"/>
      <c r="II40" s="24"/>
      <c r="IJ40" s="24"/>
      <c r="IK40" s="24"/>
      <c r="IL40" s="24"/>
      <c r="IM40" s="24"/>
      <c r="IN40" s="24"/>
      <c r="IO40" s="24"/>
      <c r="IP40" s="24"/>
      <c r="IQ40" s="24"/>
      <c r="IR40" s="24"/>
      <c r="IS40" s="24"/>
      <c r="IT40" s="24"/>
      <c r="IU40" s="24"/>
      <c r="IV40" s="24"/>
      <c r="IW40" s="24"/>
      <c r="IX40" s="24"/>
      <c r="IY40" s="24"/>
      <c r="IZ40" s="24"/>
      <c r="JA40" s="24"/>
      <c r="JB40" s="24"/>
      <c r="JC40" s="24"/>
      <c r="JD40" s="24"/>
      <c r="JE40" s="24"/>
      <c r="JF40" s="24"/>
      <c r="JG40" s="24"/>
      <c r="JH40" s="24"/>
      <c r="JI40" s="24"/>
      <c r="JJ40" s="24"/>
      <c r="JK40" s="24"/>
      <c r="JL40" s="24"/>
      <c r="JM40" s="24"/>
      <c r="JN40" s="24"/>
      <c r="JO40" s="24"/>
      <c r="JP40" s="24"/>
      <c r="JQ40" s="24"/>
      <c r="JR40" s="24"/>
      <c r="JS40" s="24"/>
      <c r="JT40" s="24"/>
      <c r="JU40" s="24"/>
      <c r="JV40" s="24"/>
      <c r="JW40" s="24"/>
      <c r="JX40" s="24"/>
      <c r="JY40" s="24"/>
      <c r="JZ40" s="24"/>
      <c r="KA40" s="24"/>
      <c r="KB40" s="24"/>
      <c r="KC40" s="24"/>
      <c r="KD40" s="24"/>
      <c r="KE40" s="24"/>
      <c r="KF40" s="24"/>
      <c r="KG40" s="24"/>
      <c r="KH40" s="24"/>
      <c r="KI40" s="24"/>
      <c r="KJ40" s="24"/>
      <c r="KK40" s="24"/>
      <c r="KL40" s="24"/>
      <c r="KM40" s="24"/>
      <c r="KN40" s="24"/>
      <c r="KO40" s="24"/>
      <c r="KP40" s="24"/>
      <c r="KQ40" s="24"/>
      <c r="KR40" s="24"/>
      <c r="KS40" s="24"/>
      <c r="KT40" s="24"/>
      <c r="KU40" s="24"/>
      <c r="KV40" s="24"/>
      <c r="KW40" s="24"/>
      <c r="KX40" s="24"/>
      <c r="KY40" s="24"/>
      <c r="KZ40" s="24"/>
      <c r="LA40" s="24"/>
      <c r="LB40" s="24"/>
      <c r="LC40" s="24"/>
      <c r="LD40" s="24"/>
      <c r="LE40" s="24"/>
      <c r="LF40" s="24"/>
      <c r="LG40" s="24"/>
      <c r="LH40" s="24"/>
      <c r="LI40" s="24"/>
      <c r="LJ40" s="24"/>
      <c r="LK40" s="24"/>
      <c r="LL40" s="24"/>
      <c r="LM40" s="24"/>
      <c r="LN40" s="24"/>
      <c r="LO40" s="24"/>
      <c r="LP40" s="24"/>
      <c r="LQ40" s="24"/>
      <c r="LR40" s="24"/>
      <c r="LS40" s="24"/>
      <c r="LT40" s="24"/>
      <c r="LU40" s="24"/>
      <c r="LV40" s="24"/>
      <c r="LW40" s="24"/>
    </row>
    <row r="41" spans="1:335" s="56" customFormat="1" ht="48" customHeight="1" x14ac:dyDescent="0.25">
      <c r="A41" s="44"/>
      <c r="B41" s="498"/>
      <c r="C41" s="499"/>
      <c r="D41" s="500"/>
      <c r="E41" s="492"/>
      <c r="F41" s="491"/>
      <c r="G41" s="491"/>
      <c r="H41" s="491"/>
      <c r="I41" s="216"/>
      <c r="J41" s="217"/>
      <c r="K41" s="146"/>
      <c r="L41" s="147"/>
      <c r="M41" s="147"/>
      <c r="N41" s="147"/>
      <c r="O41" s="153">
        <f t="shared" si="0"/>
        <v>0</v>
      </c>
      <c r="P41" s="489"/>
      <c r="Q41" s="490"/>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c r="HW41" s="24"/>
      <c r="HX41" s="24"/>
      <c r="HY41" s="24"/>
      <c r="HZ41" s="24"/>
      <c r="IA41" s="24"/>
      <c r="IB41" s="24"/>
      <c r="IC41" s="24"/>
      <c r="ID41" s="24"/>
      <c r="IE41" s="24"/>
      <c r="IF41" s="24"/>
      <c r="IG41" s="24"/>
      <c r="IH41" s="24"/>
      <c r="II41" s="24"/>
      <c r="IJ41" s="24"/>
      <c r="IK41" s="24"/>
      <c r="IL41" s="24"/>
      <c r="IM41" s="24"/>
      <c r="IN41" s="24"/>
      <c r="IO41" s="24"/>
      <c r="IP41" s="24"/>
      <c r="IQ41" s="24"/>
      <c r="IR41" s="24"/>
      <c r="IS41" s="24"/>
      <c r="IT41" s="24"/>
      <c r="IU41" s="24"/>
      <c r="IV41" s="24"/>
      <c r="IW41" s="24"/>
      <c r="IX41" s="24"/>
      <c r="IY41" s="24"/>
      <c r="IZ41" s="24"/>
      <c r="JA41" s="24"/>
      <c r="JB41" s="24"/>
      <c r="JC41" s="24"/>
      <c r="JD41" s="24"/>
      <c r="JE41" s="24"/>
      <c r="JF41" s="24"/>
      <c r="JG41" s="24"/>
      <c r="JH41" s="24"/>
      <c r="JI41" s="24"/>
      <c r="JJ41" s="24"/>
      <c r="JK41" s="24"/>
      <c r="JL41" s="24"/>
      <c r="JM41" s="24"/>
      <c r="JN41" s="24"/>
      <c r="JO41" s="24"/>
      <c r="JP41" s="24"/>
      <c r="JQ41" s="24"/>
      <c r="JR41" s="24"/>
      <c r="JS41" s="24"/>
      <c r="JT41" s="24"/>
      <c r="JU41" s="24"/>
      <c r="JV41" s="24"/>
      <c r="JW41" s="24"/>
      <c r="JX41" s="24"/>
      <c r="JY41" s="24"/>
      <c r="JZ41" s="24"/>
      <c r="KA41" s="24"/>
      <c r="KB41" s="24"/>
      <c r="KC41" s="24"/>
      <c r="KD41" s="24"/>
      <c r="KE41" s="24"/>
      <c r="KF41" s="24"/>
      <c r="KG41" s="24"/>
      <c r="KH41" s="24"/>
      <c r="KI41" s="24"/>
      <c r="KJ41" s="24"/>
      <c r="KK41" s="24"/>
      <c r="KL41" s="24"/>
      <c r="KM41" s="24"/>
      <c r="KN41" s="24"/>
      <c r="KO41" s="24"/>
      <c r="KP41" s="24"/>
      <c r="KQ41" s="24"/>
      <c r="KR41" s="24"/>
      <c r="KS41" s="24"/>
      <c r="KT41" s="24"/>
      <c r="KU41" s="24"/>
      <c r="KV41" s="24"/>
      <c r="KW41" s="24"/>
      <c r="KX41" s="24"/>
      <c r="KY41" s="24"/>
      <c r="KZ41" s="24"/>
      <c r="LA41" s="24"/>
      <c r="LB41" s="24"/>
      <c r="LC41" s="24"/>
      <c r="LD41" s="24"/>
      <c r="LE41" s="24"/>
      <c r="LF41" s="24"/>
      <c r="LG41" s="24"/>
      <c r="LH41" s="24"/>
      <c r="LI41" s="24"/>
      <c r="LJ41" s="24"/>
      <c r="LK41" s="24"/>
      <c r="LL41" s="24"/>
      <c r="LM41" s="24"/>
      <c r="LN41" s="24"/>
      <c r="LO41" s="24"/>
      <c r="LP41" s="24"/>
      <c r="LQ41" s="24"/>
      <c r="LR41" s="24"/>
      <c r="LS41" s="24"/>
      <c r="LT41" s="24"/>
      <c r="LU41" s="24"/>
      <c r="LV41" s="24"/>
      <c r="LW41" s="24"/>
    </row>
    <row r="42" spans="1:335" s="56" customFormat="1" ht="48" customHeight="1" x14ac:dyDescent="0.25">
      <c r="A42" s="44"/>
      <c r="B42" s="498"/>
      <c r="C42" s="499"/>
      <c r="D42" s="500"/>
      <c r="E42" s="492"/>
      <c r="F42" s="491"/>
      <c r="G42" s="491"/>
      <c r="H42" s="491"/>
      <c r="I42" s="216"/>
      <c r="J42" s="217"/>
      <c r="K42" s="146"/>
      <c r="L42" s="147"/>
      <c r="M42" s="147"/>
      <c r="N42" s="147"/>
      <c r="O42" s="153">
        <f t="shared" si="0"/>
        <v>0</v>
      </c>
      <c r="P42" s="489"/>
      <c r="Q42" s="490"/>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c r="HW42" s="24"/>
      <c r="HX42" s="24"/>
      <c r="HY42" s="24"/>
      <c r="HZ42" s="24"/>
      <c r="IA42" s="24"/>
      <c r="IB42" s="24"/>
      <c r="IC42" s="24"/>
      <c r="ID42" s="24"/>
      <c r="IE42" s="24"/>
      <c r="IF42" s="24"/>
      <c r="IG42" s="24"/>
      <c r="IH42" s="24"/>
      <c r="II42" s="24"/>
      <c r="IJ42" s="24"/>
      <c r="IK42" s="24"/>
      <c r="IL42" s="24"/>
      <c r="IM42" s="24"/>
      <c r="IN42" s="24"/>
      <c r="IO42" s="24"/>
      <c r="IP42" s="24"/>
      <c r="IQ42" s="24"/>
      <c r="IR42" s="24"/>
      <c r="IS42" s="24"/>
      <c r="IT42" s="24"/>
      <c r="IU42" s="24"/>
      <c r="IV42" s="24"/>
      <c r="IW42" s="24"/>
      <c r="IX42" s="24"/>
      <c r="IY42" s="24"/>
      <c r="IZ42" s="24"/>
      <c r="JA42" s="24"/>
      <c r="JB42" s="24"/>
      <c r="JC42" s="24"/>
      <c r="JD42" s="24"/>
      <c r="JE42" s="24"/>
      <c r="JF42" s="24"/>
      <c r="JG42" s="24"/>
      <c r="JH42" s="24"/>
      <c r="JI42" s="24"/>
      <c r="JJ42" s="24"/>
      <c r="JK42" s="24"/>
      <c r="JL42" s="24"/>
      <c r="JM42" s="24"/>
      <c r="JN42" s="24"/>
      <c r="JO42" s="24"/>
      <c r="JP42" s="24"/>
      <c r="JQ42" s="24"/>
      <c r="JR42" s="24"/>
      <c r="JS42" s="24"/>
      <c r="JT42" s="24"/>
      <c r="JU42" s="24"/>
      <c r="JV42" s="24"/>
      <c r="JW42" s="24"/>
      <c r="JX42" s="24"/>
      <c r="JY42" s="24"/>
      <c r="JZ42" s="24"/>
      <c r="KA42" s="24"/>
      <c r="KB42" s="24"/>
      <c r="KC42" s="24"/>
      <c r="KD42" s="24"/>
      <c r="KE42" s="24"/>
      <c r="KF42" s="24"/>
      <c r="KG42" s="24"/>
      <c r="KH42" s="24"/>
      <c r="KI42" s="24"/>
      <c r="KJ42" s="24"/>
      <c r="KK42" s="24"/>
      <c r="KL42" s="24"/>
      <c r="KM42" s="24"/>
      <c r="KN42" s="24"/>
      <c r="KO42" s="24"/>
      <c r="KP42" s="24"/>
      <c r="KQ42" s="24"/>
      <c r="KR42" s="24"/>
      <c r="KS42" s="24"/>
      <c r="KT42" s="24"/>
      <c r="KU42" s="24"/>
      <c r="KV42" s="24"/>
      <c r="KW42" s="24"/>
      <c r="KX42" s="24"/>
      <c r="KY42" s="24"/>
      <c r="KZ42" s="24"/>
      <c r="LA42" s="24"/>
      <c r="LB42" s="24"/>
      <c r="LC42" s="24"/>
      <c r="LD42" s="24"/>
      <c r="LE42" s="24"/>
      <c r="LF42" s="24"/>
      <c r="LG42" s="24"/>
      <c r="LH42" s="24"/>
      <c r="LI42" s="24"/>
      <c r="LJ42" s="24"/>
      <c r="LK42" s="24"/>
      <c r="LL42" s="24"/>
      <c r="LM42" s="24"/>
      <c r="LN42" s="24"/>
      <c r="LO42" s="24"/>
      <c r="LP42" s="24"/>
      <c r="LQ42" s="24"/>
      <c r="LR42" s="24"/>
      <c r="LS42" s="24"/>
      <c r="LT42" s="24"/>
      <c r="LU42" s="24"/>
      <c r="LV42" s="24"/>
      <c r="LW42" s="24"/>
    </row>
    <row r="43" spans="1:335" s="56" customFormat="1" ht="48" customHeight="1" x14ac:dyDescent="0.25">
      <c r="A43" s="44"/>
      <c r="B43" s="498"/>
      <c r="C43" s="499"/>
      <c r="D43" s="500"/>
      <c r="E43" s="492"/>
      <c r="F43" s="491"/>
      <c r="G43" s="491"/>
      <c r="H43" s="491"/>
      <c r="I43" s="216"/>
      <c r="J43" s="217"/>
      <c r="K43" s="146"/>
      <c r="L43" s="147"/>
      <c r="M43" s="147"/>
      <c r="N43" s="147"/>
      <c r="O43" s="153">
        <f t="shared" si="0"/>
        <v>0</v>
      </c>
      <c r="P43" s="489"/>
      <c r="Q43" s="490"/>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c r="HW43" s="24"/>
      <c r="HX43" s="24"/>
      <c r="HY43" s="24"/>
      <c r="HZ43" s="24"/>
      <c r="IA43" s="24"/>
      <c r="IB43" s="24"/>
      <c r="IC43" s="24"/>
      <c r="ID43" s="24"/>
      <c r="IE43" s="24"/>
      <c r="IF43" s="24"/>
      <c r="IG43" s="24"/>
      <c r="IH43" s="24"/>
      <c r="II43" s="24"/>
      <c r="IJ43" s="24"/>
      <c r="IK43" s="24"/>
      <c r="IL43" s="24"/>
      <c r="IM43" s="24"/>
      <c r="IN43" s="24"/>
      <c r="IO43" s="24"/>
      <c r="IP43" s="24"/>
      <c r="IQ43" s="24"/>
      <c r="IR43" s="24"/>
      <c r="IS43" s="24"/>
      <c r="IT43" s="24"/>
      <c r="IU43" s="24"/>
      <c r="IV43" s="24"/>
      <c r="IW43" s="24"/>
      <c r="IX43" s="24"/>
      <c r="IY43" s="24"/>
      <c r="IZ43" s="24"/>
      <c r="JA43" s="24"/>
      <c r="JB43" s="24"/>
      <c r="JC43" s="24"/>
      <c r="JD43" s="24"/>
      <c r="JE43" s="24"/>
      <c r="JF43" s="24"/>
      <c r="JG43" s="24"/>
      <c r="JH43" s="24"/>
      <c r="JI43" s="24"/>
      <c r="JJ43" s="24"/>
      <c r="JK43" s="24"/>
      <c r="JL43" s="24"/>
      <c r="JM43" s="24"/>
      <c r="JN43" s="24"/>
      <c r="JO43" s="24"/>
      <c r="JP43" s="24"/>
      <c r="JQ43" s="24"/>
      <c r="JR43" s="24"/>
      <c r="JS43" s="24"/>
      <c r="JT43" s="24"/>
      <c r="JU43" s="24"/>
      <c r="JV43" s="24"/>
      <c r="JW43" s="24"/>
      <c r="JX43" s="24"/>
      <c r="JY43" s="24"/>
      <c r="JZ43" s="24"/>
      <c r="KA43" s="24"/>
      <c r="KB43" s="24"/>
      <c r="KC43" s="24"/>
      <c r="KD43" s="24"/>
      <c r="KE43" s="24"/>
      <c r="KF43" s="24"/>
      <c r="KG43" s="24"/>
      <c r="KH43" s="24"/>
      <c r="KI43" s="24"/>
      <c r="KJ43" s="24"/>
      <c r="KK43" s="24"/>
      <c r="KL43" s="24"/>
      <c r="KM43" s="24"/>
      <c r="KN43" s="24"/>
      <c r="KO43" s="24"/>
      <c r="KP43" s="24"/>
      <c r="KQ43" s="24"/>
      <c r="KR43" s="24"/>
      <c r="KS43" s="24"/>
      <c r="KT43" s="24"/>
      <c r="KU43" s="24"/>
      <c r="KV43" s="24"/>
      <c r="KW43" s="24"/>
      <c r="KX43" s="24"/>
      <c r="KY43" s="24"/>
      <c r="KZ43" s="24"/>
      <c r="LA43" s="24"/>
      <c r="LB43" s="24"/>
      <c r="LC43" s="24"/>
      <c r="LD43" s="24"/>
      <c r="LE43" s="24"/>
      <c r="LF43" s="24"/>
      <c r="LG43" s="24"/>
      <c r="LH43" s="24"/>
      <c r="LI43" s="24"/>
      <c r="LJ43" s="24"/>
      <c r="LK43" s="24"/>
      <c r="LL43" s="24"/>
      <c r="LM43" s="24"/>
      <c r="LN43" s="24"/>
      <c r="LO43" s="24"/>
      <c r="LP43" s="24"/>
      <c r="LQ43" s="24"/>
      <c r="LR43" s="24"/>
      <c r="LS43" s="24"/>
      <c r="LT43" s="24"/>
      <c r="LU43" s="24"/>
      <c r="LV43" s="24"/>
      <c r="LW43" s="24"/>
    </row>
    <row r="44" spans="1:335" s="56" customFormat="1" ht="48" customHeight="1" x14ac:dyDescent="0.25">
      <c r="A44" s="44"/>
      <c r="B44" s="498"/>
      <c r="C44" s="499"/>
      <c r="D44" s="500"/>
      <c r="E44" s="492"/>
      <c r="F44" s="491"/>
      <c r="G44" s="491"/>
      <c r="H44" s="491"/>
      <c r="I44" s="216"/>
      <c r="J44" s="217"/>
      <c r="K44" s="146"/>
      <c r="L44" s="147"/>
      <c r="M44" s="147"/>
      <c r="N44" s="147"/>
      <c r="O44" s="153">
        <f t="shared" si="0"/>
        <v>0</v>
      </c>
      <c r="P44" s="489"/>
      <c r="Q44" s="490"/>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c r="HW44" s="24"/>
      <c r="HX44" s="24"/>
      <c r="HY44" s="24"/>
      <c r="HZ44" s="24"/>
      <c r="IA44" s="24"/>
      <c r="IB44" s="24"/>
      <c r="IC44" s="24"/>
      <c r="ID44" s="24"/>
      <c r="IE44" s="24"/>
      <c r="IF44" s="24"/>
      <c r="IG44" s="24"/>
      <c r="IH44" s="24"/>
      <c r="II44" s="24"/>
      <c r="IJ44" s="24"/>
      <c r="IK44" s="24"/>
      <c r="IL44" s="24"/>
      <c r="IM44" s="24"/>
      <c r="IN44" s="24"/>
      <c r="IO44" s="24"/>
      <c r="IP44" s="24"/>
      <c r="IQ44" s="24"/>
      <c r="IR44" s="24"/>
      <c r="IS44" s="24"/>
      <c r="IT44" s="24"/>
      <c r="IU44" s="24"/>
      <c r="IV44" s="24"/>
      <c r="IW44" s="24"/>
      <c r="IX44" s="24"/>
      <c r="IY44" s="24"/>
      <c r="IZ44" s="24"/>
      <c r="JA44" s="24"/>
      <c r="JB44" s="24"/>
      <c r="JC44" s="24"/>
      <c r="JD44" s="24"/>
      <c r="JE44" s="24"/>
      <c r="JF44" s="24"/>
      <c r="JG44" s="24"/>
      <c r="JH44" s="24"/>
      <c r="JI44" s="24"/>
      <c r="JJ44" s="24"/>
      <c r="JK44" s="24"/>
      <c r="JL44" s="24"/>
      <c r="JM44" s="24"/>
      <c r="JN44" s="24"/>
      <c r="JO44" s="24"/>
      <c r="JP44" s="24"/>
      <c r="JQ44" s="24"/>
      <c r="JR44" s="24"/>
      <c r="JS44" s="24"/>
      <c r="JT44" s="24"/>
      <c r="JU44" s="24"/>
      <c r="JV44" s="24"/>
      <c r="JW44" s="24"/>
      <c r="JX44" s="24"/>
      <c r="JY44" s="24"/>
      <c r="JZ44" s="24"/>
      <c r="KA44" s="24"/>
      <c r="KB44" s="24"/>
      <c r="KC44" s="24"/>
      <c r="KD44" s="24"/>
      <c r="KE44" s="24"/>
      <c r="KF44" s="24"/>
      <c r="KG44" s="24"/>
      <c r="KH44" s="24"/>
      <c r="KI44" s="24"/>
      <c r="KJ44" s="24"/>
      <c r="KK44" s="24"/>
      <c r="KL44" s="24"/>
      <c r="KM44" s="24"/>
      <c r="KN44" s="24"/>
      <c r="KO44" s="24"/>
      <c r="KP44" s="24"/>
      <c r="KQ44" s="24"/>
      <c r="KR44" s="24"/>
      <c r="KS44" s="24"/>
      <c r="KT44" s="24"/>
      <c r="KU44" s="24"/>
      <c r="KV44" s="24"/>
      <c r="KW44" s="24"/>
      <c r="KX44" s="24"/>
      <c r="KY44" s="24"/>
      <c r="KZ44" s="24"/>
      <c r="LA44" s="24"/>
      <c r="LB44" s="24"/>
      <c r="LC44" s="24"/>
      <c r="LD44" s="24"/>
      <c r="LE44" s="24"/>
      <c r="LF44" s="24"/>
      <c r="LG44" s="24"/>
      <c r="LH44" s="24"/>
      <c r="LI44" s="24"/>
      <c r="LJ44" s="24"/>
      <c r="LK44" s="24"/>
      <c r="LL44" s="24"/>
      <c r="LM44" s="24"/>
      <c r="LN44" s="24"/>
      <c r="LO44" s="24"/>
      <c r="LP44" s="24"/>
      <c r="LQ44" s="24"/>
      <c r="LR44" s="24"/>
      <c r="LS44" s="24"/>
      <c r="LT44" s="24"/>
      <c r="LU44" s="24"/>
      <c r="LV44" s="24"/>
      <c r="LW44" s="24"/>
    </row>
    <row r="45" spans="1:335" s="56" customFormat="1" ht="48" customHeight="1" x14ac:dyDescent="0.25">
      <c r="A45" s="44"/>
      <c r="B45" s="498"/>
      <c r="C45" s="499"/>
      <c r="D45" s="500"/>
      <c r="E45" s="492"/>
      <c r="F45" s="491"/>
      <c r="G45" s="491"/>
      <c r="H45" s="491"/>
      <c r="I45" s="216"/>
      <c r="J45" s="217"/>
      <c r="K45" s="146"/>
      <c r="L45" s="147"/>
      <c r="M45" s="147"/>
      <c r="N45" s="147"/>
      <c r="O45" s="153">
        <f t="shared" si="0"/>
        <v>0</v>
      </c>
      <c r="P45" s="489"/>
      <c r="Q45" s="490"/>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c r="HH45" s="24"/>
      <c r="HI45" s="24"/>
      <c r="HJ45" s="24"/>
      <c r="HK45" s="24"/>
      <c r="HL45" s="24"/>
      <c r="HM45" s="24"/>
      <c r="HN45" s="24"/>
      <c r="HO45" s="24"/>
      <c r="HP45" s="24"/>
      <c r="HQ45" s="24"/>
      <c r="HR45" s="24"/>
      <c r="HS45" s="24"/>
      <c r="HT45" s="24"/>
      <c r="HU45" s="24"/>
      <c r="HV45" s="24"/>
      <c r="HW45" s="24"/>
      <c r="HX45" s="24"/>
      <c r="HY45" s="24"/>
      <c r="HZ45" s="24"/>
      <c r="IA45" s="24"/>
      <c r="IB45" s="24"/>
      <c r="IC45" s="24"/>
      <c r="ID45" s="24"/>
      <c r="IE45" s="24"/>
      <c r="IF45" s="24"/>
      <c r="IG45" s="24"/>
      <c r="IH45" s="24"/>
      <c r="II45" s="24"/>
      <c r="IJ45" s="24"/>
      <c r="IK45" s="24"/>
      <c r="IL45" s="24"/>
      <c r="IM45" s="24"/>
      <c r="IN45" s="24"/>
      <c r="IO45" s="24"/>
      <c r="IP45" s="24"/>
      <c r="IQ45" s="24"/>
      <c r="IR45" s="24"/>
      <c r="IS45" s="24"/>
      <c r="IT45" s="24"/>
      <c r="IU45" s="24"/>
      <c r="IV45" s="24"/>
      <c r="IW45" s="24"/>
      <c r="IX45" s="24"/>
      <c r="IY45" s="24"/>
      <c r="IZ45" s="24"/>
      <c r="JA45" s="24"/>
      <c r="JB45" s="24"/>
      <c r="JC45" s="24"/>
      <c r="JD45" s="24"/>
      <c r="JE45" s="24"/>
      <c r="JF45" s="24"/>
      <c r="JG45" s="24"/>
      <c r="JH45" s="24"/>
      <c r="JI45" s="24"/>
      <c r="JJ45" s="24"/>
      <c r="JK45" s="24"/>
      <c r="JL45" s="24"/>
      <c r="JM45" s="24"/>
      <c r="JN45" s="24"/>
      <c r="JO45" s="24"/>
      <c r="JP45" s="24"/>
      <c r="JQ45" s="24"/>
      <c r="JR45" s="24"/>
      <c r="JS45" s="24"/>
      <c r="JT45" s="24"/>
      <c r="JU45" s="24"/>
      <c r="JV45" s="24"/>
      <c r="JW45" s="24"/>
      <c r="JX45" s="24"/>
      <c r="JY45" s="24"/>
      <c r="JZ45" s="24"/>
      <c r="KA45" s="24"/>
      <c r="KB45" s="24"/>
      <c r="KC45" s="24"/>
      <c r="KD45" s="24"/>
      <c r="KE45" s="24"/>
      <c r="KF45" s="24"/>
      <c r="KG45" s="24"/>
      <c r="KH45" s="24"/>
      <c r="KI45" s="24"/>
      <c r="KJ45" s="24"/>
      <c r="KK45" s="24"/>
      <c r="KL45" s="24"/>
      <c r="KM45" s="24"/>
      <c r="KN45" s="24"/>
      <c r="KO45" s="24"/>
      <c r="KP45" s="24"/>
      <c r="KQ45" s="24"/>
      <c r="KR45" s="24"/>
      <c r="KS45" s="24"/>
      <c r="KT45" s="24"/>
      <c r="KU45" s="24"/>
      <c r="KV45" s="24"/>
      <c r="KW45" s="24"/>
      <c r="KX45" s="24"/>
      <c r="KY45" s="24"/>
      <c r="KZ45" s="24"/>
      <c r="LA45" s="24"/>
      <c r="LB45" s="24"/>
      <c r="LC45" s="24"/>
      <c r="LD45" s="24"/>
      <c r="LE45" s="24"/>
      <c r="LF45" s="24"/>
      <c r="LG45" s="24"/>
      <c r="LH45" s="24"/>
      <c r="LI45" s="24"/>
      <c r="LJ45" s="24"/>
      <c r="LK45" s="24"/>
      <c r="LL45" s="24"/>
      <c r="LM45" s="24"/>
      <c r="LN45" s="24"/>
      <c r="LO45" s="24"/>
      <c r="LP45" s="24"/>
      <c r="LQ45" s="24"/>
      <c r="LR45" s="24"/>
      <c r="LS45" s="24"/>
      <c r="LT45" s="24"/>
      <c r="LU45" s="24"/>
      <c r="LV45" s="24"/>
      <c r="LW45" s="24"/>
    </row>
    <row r="46" spans="1:335" s="56" customFormat="1" ht="48" customHeight="1" x14ac:dyDescent="0.25">
      <c r="A46" s="44"/>
      <c r="B46" s="498"/>
      <c r="C46" s="499"/>
      <c r="D46" s="500"/>
      <c r="E46" s="492"/>
      <c r="F46" s="491"/>
      <c r="G46" s="491"/>
      <c r="H46" s="491"/>
      <c r="I46" s="216"/>
      <c r="J46" s="217"/>
      <c r="K46" s="146"/>
      <c r="L46" s="147"/>
      <c r="M46" s="147"/>
      <c r="N46" s="147"/>
      <c r="O46" s="153">
        <f t="shared" si="0"/>
        <v>0</v>
      </c>
      <c r="P46" s="489"/>
      <c r="Q46" s="490"/>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c r="HH46" s="24"/>
      <c r="HI46" s="24"/>
      <c r="HJ46" s="24"/>
      <c r="HK46" s="24"/>
      <c r="HL46" s="24"/>
      <c r="HM46" s="24"/>
      <c r="HN46" s="24"/>
      <c r="HO46" s="24"/>
      <c r="HP46" s="24"/>
      <c r="HQ46" s="24"/>
      <c r="HR46" s="24"/>
      <c r="HS46" s="24"/>
      <c r="HT46" s="24"/>
      <c r="HU46" s="24"/>
      <c r="HV46" s="24"/>
      <c r="HW46" s="24"/>
      <c r="HX46" s="24"/>
      <c r="HY46" s="24"/>
      <c r="HZ46" s="24"/>
      <c r="IA46" s="24"/>
      <c r="IB46" s="24"/>
      <c r="IC46" s="24"/>
      <c r="ID46" s="24"/>
      <c r="IE46" s="24"/>
      <c r="IF46" s="24"/>
      <c r="IG46" s="24"/>
      <c r="IH46" s="24"/>
      <c r="II46" s="24"/>
      <c r="IJ46" s="24"/>
      <c r="IK46" s="24"/>
      <c r="IL46" s="24"/>
      <c r="IM46" s="24"/>
      <c r="IN46" s="24"/>
      <c r="IO46" s="24"/>
      <c r="IP46" s="24"/>
      <c r="IQ46" s="24"/>
      <c r="IR46" s="24"/>
      <c r="IS46" s="24"/>
      <c r="IT46" s="24"/>
      <c r="IU46" s="24"/>
      <c r="IV46" s="24"/>
      <c r="IW46" s="24"/>
      <c r="IX46" s="24"/>
      <c r="IY46" s="24"/>
      <c r="IZ46" s="24"/>
      <c r="JA46" s="24"/>
      <c r="JB46" s="24"/>
      <c r="JC46" s="24"/>
      <c r="JD46" s="24"/>
      <c r="JE46" s="24"/>
      <c r="JF46" s="24"/>
      <c r="JG46" s="24"/>
      <c r="JH46" s="24"/>
      <c r="JI46" s="24"/>
      <c r="JJ46" s="24"/>
      <c r="JK46" s="24"/>
      <c r="JL46" s="24"/>
      <c r="JM46" s="24"/>
      <c r="JN46" s="24"/>
      <c r="JO46" s="24"/>
      <c r="JP46" s="24"/>
      <c r="JQ46" s="24"/>
      <c r="JR46" s="24"/>
      <c r="JS46" s="24"/>
      <c r="JT46" s="24"/>
      <c r="JU46" s="24"/>
      <c r="JV46" s="24"/>
      <c r="JW46" s="24"/>
      <c r="JX46" s="24"/>
      <c r="JY46" s="24"/>
      <c r="JZ46" s="24"/>
      <c r="KA46" s="24"/>
      <c r="KB46" s="24"/>
      <c r="KC46" s="24"/>
      <c r="KD46" s="24"/>
      <c r="KE46" s="24"/>
      <c r="KF46" s="24"/>
      <c r="KG46" s="24"/>
      <c r="KH46" s="24"/>
      <c r="KI46" s="24"/>
      <c r="KJ46" s="24"/>
      <c r="KK46" s="24"/>
      <c r="KL46" s="24"/>
      <c r="KM46" s="24"/>
      <c r="KN46" s="24"/>
      <c r="KO46" s="24"/>
      <c r="KP46" s="24"/>
      <c r="KQ46" s="24"/>
      <c r="KR46" s="24"/>
      <c r="KS46" s="24"/>
      <c r="KT46" s="24"/>
      <c r="KU46" s="24"/>
      <c r="KV46" s="24"/>
      <c r="KW46" s="24"/>
      <c r="KX46" s="24"/>
      <c r="KY46" s="24"/>
      <c r="KZ46" s="24"/>
      <c r="LA46" s="24"/>
      <c r="LB46" s="24"/>
      <c r="LC46" s="24"/>
      <c r="LD46" s="24"/>
      <c r="LE46" s="24"/>
      <c r="LF46" s="24"/>
      <c r="LG46" s="24"/>
      <c r="LH46" s="24"/>
      <c r="LI46" s="24"/>
      <c r="LJ46" s="24"/>
      <c r="LK46" s="24"/>
      <c r="LL46" s="24"/>
      <c r="LM46" s="24"/>
      <c r="LN46" s="24"/>
      <c r="LO46" s="24"/>
      <c r="LP46" s="24"/>
      <c r="LQ46" s="24"/>
      <c r="LR46" s="24"/>
      <c r="LS46" s="24"/>
      <c r="LT46" s="24"/>
      <c r="LU46" s="24"/>
      <c r="LV46" s="24"/>
      <c r="LW46" s="24"/>
    </row>
    <row r="47" spans="1:335" s="56" customFormat="1" ht="48" customHeight="1" x14ac:dyDescent="0.25">
      <c r="A47" s="44"/>
      <c r="B47" s="498"/>
      <c r="C47" s="499"/>
      <c r="D47" s="500"/>
      <c r="E47" s="492"/>
      <c r="F47" s="491"/>
      <c r="G47" s="491"/>
      <c r="H47" s="491"/>
      <c r="I47" s="216"/>
      <c r="J47" s="217"/>
      <c r="K47" s="146"/>
      <c r="L47" s="147"/>
      <c r="M47" s="147"/>
      <c r="N47" s="147"/>
      <c r="O47" s="153">
        <f t="shared" si="0"/>
        <v>0</v>
      </c>
      <c r="P47" s="489"/>
      <c r="Q47" s="490"/>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c r="GP47" s="24"/>
      <c r="GQ47" s="24"/>
      <c r="GR47" s="24"/>
      <c r="GS47" s="24"/>
      <c r="GT47" s="24"/>
      <c r="GU47" s="24"/>
      <c r="GV47" s="24"/>
      <c r="GW47" s="24"/>
      <c r="GX47" s="24"/>
      <c r="GY47" s="24"/>
      <c r="GZ47" s="24"/>
      <c r="HA47" s="24"/>
      <c r="HB47" s="24"/>
      <c r="HC47" s="24"/>
      <c r="HD47" s="24"/>
      <c r="HE47" s="24"/>
      <c r="HF47" s="24"/>
      <c r="HG47" s="24"/>
      <c r="HH47" s="24"/>
      <c r="HI47" s="24"/>
      <c r="HJ47" s="24"/>
      <c r="HK47" s="24"/>
      <c r="HL47" s="24"/>
      <c r="HM47" s="24"/>
      <c r="HN47" s="24"/>
      <c r="HO47" s="24"/>
      <c r="HP47" s="24"/>
      <c r="HQ47" s="24"/>
      <c r="HR47" s="24"/>
      <c r="HS47" s="24"/>
      <c r="HT47" s="24"/>
      <c r="HU47" s="24"/>
      <c r="HV47" s="24"/>
      <c r="HW47" s="24"/>
      <c r="HX47" s="24"/>
      <c r="HY47" s="24"/>
      <c r="HZ47" s="24"/>
      <c r="IA47" s="24"/>
      <c r="IB47" s="24"/>
      <c r="IC47" s="24"/>
      <c r="ID47" s="24"/>
      <c r="IE47" s="24"/>
      <c r="IF47" s="24"/>
      <c r="IG47" s="24"/>
      <c r="IH47" s="24"/>
      <c r="II47" s="24"/>
      <c r="IJ47" s="24"/>
      <c r="IK47" s="24"/>
      <c r="IL47" s="24"/>
      <c r="IM47" s="24"/>
      <c r="IN47" s="24"/>
      <c r="IO47" s="24"/>
      <c r="IP47" s="24"/>
      <c r="IQ47" s="24"/>
      <c r="IR47" s="24"/>
      <c r="IS47" s="24"/>
      <c r="IT47" s="24"/>
      <c r="IU47" s="24"/>
      <c r="IV47" s="24"/>
      <c r="IW47" s="24"/>
      <c r="IX47" s="24"/>
      <c r="IY47" s="24"/>
      <c r="IZ47" s="24"/>
      <c r="JA47" s="24"/>
      <c r="JB47" s="24"/>
      <c r="JC47" s="24"/>
      <c r="JD47" s="24"/>
      <c r="JE47" s="24"/>
      <c r="JF47" s="24"/>
      <c r="JG47" s="24"/>
      <c r="JH47" s="24"/>
      <c r="JI47" s="24"/>
      <c r="JJ47" s="24"/>
      <c r="JK47" s="24"/>
      <c r="JL47" s="24"/>
      <c r="JM47" s="24"/>
      <c r="JN47" s="24"/>
      <c r="JO47" s="24"/>
      <c r="JP47" s="24"/>
      <c r="JQ47" s="24"/>
      <c r="JR47" s="24"/>
      <c r="JS47" s="24"/>
      <c r="JT47" s="24"/>
      <c r="JU47" s="24"/>
      <c r="JV47" s="24"/>
      <c r="JW47" s="24"/>
      <c r="JX47" s="24"/>
      <c r="JY47" s="24"/>
      <c r="JZ47" s="24"/>
      <c r="KA47" s="24"/>
      <c r="KB47" s="24"/>
      <c r="KC47" s="24"/>
      <c r="KD47" s="24"/>
      <c r="KE47" s="24"/>
      <c r="KF47" s="24"/>
      <c r="KG47" s="24"/>
      <c r="KH47" s="24"/>
      <c r="KI47" s="24"/>
      <c r="KJ47" s="24"/>
      <c r="KK47" s="24"/>
      <c r="KL47" s="24"/>
      <c r="KM47" s="24"/>
      <c r="KN47" s="24"/>
      <c r="KO47" s="24"/>
      <c r="KP47" s="24"/>
      <c r="KQ47" s="24"/>
      <c r="KR47" s="24"/>
      <c r="KS47" s="24"/>
      <c r="KT47" s="24"/>
      <c r="KU47" s="24"/>
      <c r="KV47" s="24"/>
      <c r="KW47" s="24"/>
      <c r="KX47" s="24"/>
      <c r="KY47" s="24"/>
      <c r="KZ47" s="24"/>
      <c r="LA47" s="24"/>
      <c r="LB47" s="24"/>
      <c r="LC47" s="24"/>
      <c r="LD47" s="24"/>
      <c r="LE47" s="24"/>
      <c r="LF47" s="24"/>
      <c r="LG47" s="24"/>
      <c r="LH47" s="24"/>
      <c r="LI47" s="24"/>
      <c r="LJ47" s="24"/>
      <c r="LK47" s="24"/>
      <c r="LL47" s="24"/>
      <c r="LM47" s="24"/>
      <c r="LN47" s="24"/>
      <c r="LO47" s="24"/>
      <c r="LP47" s="24"/>
      <c r="LQ47" s="24"/>
      <c r="LR47" s="24"/>
      <c r="LS47" s="24"/>
      <c r="LT47" s="24"/>
      <c r="LU47" s="24"/>
      <c r="LV47" s="24"/>
      <c r="LW47" s="24"/>
    </row>
    <row r="48" spans="1:335" s="56" customFormat="1" ht="48" customHeight="1" thickBot="1" x14ac:dyDescent="0.3">
      <c r="A48" s="44"/>
      <c r="B48" s="498"/>
      <c r="C48" s="499"/>
      <c r="D48" s="500"/>
      <c r="E48" s="493"/>
      <c r="F48" s="494"/>
      <c r="G48" s="494"/>
      <c r="H48" s="494"/>
      <c r="I48" s="218"/>
      <c r="J48" s="219"/>
      <c r="K48" s="148"/>
      <c r="L48" s="149"/>
      <c r="M48" s="149"/>
      <c r="N48" s="147"/>
      <c r="O48" s="153">
        <f>SUM(K48:N48)</f>
        <v>0</v>
      </c>
      <c r="P48" s="489"/>
      <c r="Q48" s="490"/>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c r="GH48" s="24"/>
      <c r="GI48" s="24"/>
      <c r="GJ48" s="24"/>
      <c r="GK48" s="24"/>
      <c r="GL48" s="24"/>
      <c r="GM48" s="24"/>
      <c r="GN48" s="24"/>
      <c r="GO48" s="24"/>
      <c r="GP48" s="24"/>
      <c r="GQ48" s="24"/>
      <c r="GR48" s="24"/>
      <c r="GS48" s="24"/>
      <c r="GT48" s="24"/>
      <c r="GU48" s="24"/>
      <c r="GV48" s="24"/>
      <c r="GW48" s="24"/>
      <c r="GX48" s="24"/>
      <c r="GY48" s="24"/>
      <c r="GZ48" s="24"/>
      <c r="HA48" s="24"/>
      <c r="HB48" s="24"/>
      <c r="HC48" s="24"/>
      <c r="HD48" s="24"/>
      <c r="HE48" s="24"/>
      <c r="HF48" s="24"/>
      <c r="HG48" s="24"/>
      <c r="HH48" s="24"/>
      <c r="HI48" s="24"/>
      <c r="HJ48" s="24"/>
      <c r="HK48" s="24"/>
      <c r="HL48" s="24"/>
      <c r="HM48" s="24"/>
      <c r="HN48" s="24"/>
      <c r="HO48" s="24"/>
      <c r="HP48" s="24"/>
      <c r="HQ48" s="24"/>
      <c r="HR48" s="24"/>
      <c r="HS48" s="24"/>
      <c r="HT48" s="24"/>
      <c r="HU48" s="24"/>
      <c r="HV48" s="24"/>
      <c r="HW48" s="24"/>
      <c r="HX48" s="24"/>
      <c r="HY48" s="24"/>
      <c r="HZ48" s="24"/>
      <c r="IA48" s="24"/>
      <c r="IB48" s="24"/>
      <c r="IC48" s="24"/>
      <c r="ID48" s="24"/>
      <c r="IE48" s="24"/>
      <c r="IF48" s="24"/>
      <c r="IG48" s="24"/>
      <c r="IH48" s="24"/>
      <c r="II48" s="24"/>
      <c r="IJ48" s="24"/>
      <c r="IK48" s="24"/>
      <c r="IL48" s="24"/>
      <c r="IM48" s="24"/>
      <c r="IN48" s="24"/>
      <c r="IO48" s="24"/>
      <c r="IP48" s="24"/>
      <c r="IQ48" s="24"/>
      <c r="IR48" s="24"/>
      <c r="IS48" s="24"/>
      <c r="IT48" s="24"/>
      <c r="IU48" s="24"/>
      <c r="IV48" s="24"/>
      <c r="IW48" s="24"/>
      <c r="IX48" s="24"/>
      <c r="IY48" s="24"/>
      <c r="IZ48" s="24"/>
      <c r="JA48" s="24"/>
      <c r="JB48" s="24"/>
      <c r="JC48" s="24"/>
      <c r="JD48" s="24"/>
      <c r="JE48" s="24"/>
      <c r="JF48" s="24"/>
      <c r="JG48" s="24"/>
      <c r="JH48" s="24"/>
      <c r="JI48" s="24"/>
      <c r="JJ48" s="24"/>
      <c r="JK48" s="24"/>
      <c r="JL48" s="24"/>
      <c r="JM48" s="24"/>
      <c r="JN48" s="24"/>
      <c r="JO48" s="24"/>
      <c r="JP48" s="24"/>
      <c r="JQ48" s="24"/>
      <c r="JR48" s="24"/>
      <c r="JS48" s="24"/>
      <c r="JT48" s="24"/>
      <c r="JU48" s="24"/>
      <c r="JV48" s="24"/>
      <c r="JW48" s="24"/>
      <c r="JX48" s="24"/>
      <c r="JY48" s="24"/>
      <c r="JZ48" s="24"/>
      <c r="KA48" s="24"/>
      <c r="KB48" s="24"/>
      <c r="KC48" s="24"/>
      <c r="KD48" s="24"/>
      <c r="KE48" s="24"/>
      <c r="KF48" s="24"/>
      <c r="KG48" s="24"/>
      <c r="KH48" s="24"/>
      <c r="KI48" s="24"/>
      <c r="KJ48" s="24"/>
      <c r="KK48" s="24"/>
      <c r="KL48" s="24"/>
      <c r="KM48" s="24"/>
      <c r="KN48" s="24"/>
      <c r="KO48" s="24"/>
      <c r="KP48" s="24"/>
      <c r="KQ48" s="24"/>
      <c r="KR48" s="24"/>
      <c r="KS48" s="24"/>
      <c r="KT48" s="24"/>
      <c r="KU48" s="24"/>
      <c r="KV48" s="24"/>
      <c r="KW48" s="24"/>
      <c r="KX48" s="24"/>
      <c r="KY48" s="24"/>
      <c r="KZ48" s="24"/>
      <c r="LA48" s="24"/>
      <c r="LB48" s="24"/>
      <c r="LC48" s="24"/>
      <c r="LD48" s="24"/>
      <c r="LE48" s="24"/>
      <c r="LF48" s="24"/>
      <c r="LG48" s="24"/>
      <c r="LH48" s="24"/>
      <c r="LI48" s="24"/>
      <c r="LJ48" s="24"/>
      <c r="LK48" s="24"/>
      <c r="LL48" s="24"/>
      <c r="LM48" s="24"/>
      <c r="LN48" s="24"/>
      <c r="LO48" s="24"/>
      <c r="LP48" s="24"/>
      <c r="LQ48" s="24"/>
      <c r="LR48" s="24"/>
      <c r="LS48" s="24"/>
      <c r="LT48" s="24"/>
      <c r="LU48" s="24"/>
      <c r="LV48" s="24"/>
      <c r="LW48" s="24"/>
    </row>
    <row r="49" spans="1:335" s="56" customFormat="1" ht="31.5" customHeight="1" thickBot="1" x14ac:dyDescent="0.3">
      <c r="A49" s="44"/>
      <c r="B49" s="504"/>
      <c r="C49" s="505"/>
      <c r="D49" s="506"/>
      <c r="E49" s="635" t="s">
        <v>20</v>
      </c>
      <c r="F49" s="636"/>
      <c r="G49" s="636"/>
      <c r="H49" s="636"/>
      <c r="I49" s="636"/>
      <c r="J49" s="637"/>
      <c r="K49" s="154">
        <f>SUM(K35:K48)</f>
        <v>0</v>
      </c>
      <c r="L49" s="155">
        <f>SUM(L35:L48)</f>
        <v>0</v>
      </c>
      <c r="M49" s="155">
        <f>SUM(M35:M48)</f>
        <v>0</v>
      </c>
      <c r="N49" s="155">
        <f>SUM(N35:N48)</f>
        <v>0</v>
      </c>
      <c r="O49" s="155">
        <f>SUM(K49:N49)</f>
        <v>0</v>
      </c>
      <c r="P49" s="482"/>
      <c r="Q49" s="483"/>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c r="FY49" s="24"/>
      <c r="FZ49" s="24"/>
      <c r="GA49" s="24"/>
      <c r="GB49" s="24"/>
      <c r="GC49" s="24"/>
      <c r="GD49" s="24"/>
      <c r="GE49" s="24"/>
      <c r="GF49" s="24"/>
      <c r="GG49" s="24"/>
      <c r="GH49" s="24"/>
      <c r="GI49" s="24"/>
      <c r="GJ49" s="24"/>
      <c r="GK49" s="24"/>
      <c r="GL49" s="24"/>
      <c r="GM49" s="24"/>
      <c r="GN49" s="24"/>
      <c r="GO49" s="24"/>
      <c r="GP49" s="24"/>
      <c r="GQ49" s="24"/>
      <c r="GR49" s="24"/>
      <c r="GS49" s="24"/>
      <c r="GT49" s="24"/>
      <c r="GU49" s="24"/>
      <c r="GV49" s="24"/>
      <c r="GW49" s="24"/>
      <c r="GX49" s="24"/>
      <c r="GY49" s="24"/>
      <c r="GZ49" s="24"/>
      <c r="HA49" s="24"/>
      <c r="HB49" s="24"/>
      <c r="HC49" s="24"/>
      <c r="HD49" s="24"/>
      <c r="HE49" s="24"/>
      <c r="HF49" s="24"/>
      <c r="HG49" s="24"/>
      <c r="HH49" s="24"/>
      <c r="HI49" s="24"/>
      <c r="HJ49" s="24"/>
      <c r="HK49" s="24"/>
      <c r="HL49" s="24"/>
      <c r="HM49" s="24"/>
      <c r="HN49" s="24"/>
      <c r="HO49" s="24"/>
      <c r="HP49" s="24"/>
      <c r="HQ49" s="24"/>
      <c r="HR49" s="24"/>
      <c r="HS49" s="24"/>
      <c r="HT49" s="24"/>
      <c r="HU49" s="24"/>
      <c r="HV49" s="24"/>
      <c r="HW49" s="24"/>
      <c r="HX49" s="24"/>
      <c r="HY49" s="24"/>
      <c r="HZ49" s="24"/>
      <c r="IA49" s="24"/>
      <c r="IB49" s="24"/>
      <c r="IC49" s="24"/>
      <c r="ID49" s="24"/>
      <c r="IE49" s="24"/>
      <c r="IF49" s="24"/>
      <c r="IG49" s="24"/>
      <c r="IH49" s="24"/>
      <c r="II49" s="24"/>
      <c r="IJ49" s="24"/>
      <c r="IK49" s="24"/>
      <c r="IL49" s="24"/>
      <c r="IM49" s="24"/>
      <c r="IN49" s="24"/>
      <c r="IO49" s="24"/>
      <c r="IP49" s="24"/>
      <c r="IQ49" s="24"/>
      <c r="IR49" s="24"/>
      <c r="IS49" s="24"/>
      <c r="IT49" s="24"/>
      <c r="IU49" s="24"/>
      <c r="IV49" s="24"/>
      <c r="IW49" s="24"/>
      <c r="IX49" s="24"/>
      <c r="IY49" s="24"/>
      <c r="IZ49" s="24"/>
      <c r="JA49" s="24"/>
      <c r="JB49" s="24"/>
      <c r="JC49" s="24"/>
      <c r="JD49" s="24"/>
      <c r="JE49" s="24"/>
      <c r="JF49" s="24"/>
      <c r="JG49" s="24"/>
      <c r="JH49" s="24"/>
      <c r="JI49" s="24"/>
      <c r="JJ49" s="24"/>
      <c r="JK49" s="24"/>
      <c r="JL49" s="24"/>
      <c r="JM49" s="24"/>
      <c r="JN49" s="24"/>
      <c r="JO49" s="24"/>
      <c r="JP49" s="24"/>
      <c r="JQ49" s="24"/>
      <c r="JR49" s="24"/>
      <c r="JS49" s="24"/>
      <c r="JT49" s="24"/>
      <c r="JU49" s="24"/>
      <c r="JV49" s="24"/>
      <c r="JW49" s="24"/>
      <c r="JX49" s="24"/>
      <c r="JY49" s="24"/>
      <c r="JZ49" s="24"/>
      <c r="KA49" s="24"/>
      <c r="KB49" s="24"/>
      <c r="KC49" s="24"/>
      <c r="KD49" s="24"/>
      <c r="KE49" s="24"/>
      <c r="KF49" s="24"/>
      <c r="KG49" s="24"/>
      <c r="KH49" s="24"/>
      <c r="KI49" s="24"/>
      <c r="KJ49" s="24"/>
      <c r="KK49" s="24"/>
      <c r="KL49" s="24"/>
      <c r="KM49" s="24"/>
      <c r="KN49" s="24"/>
      <c r="KO49" s="24"/>
      <c r="KP49" s="24"/>
      <c r="KQ49" s="24"/>
      <c r="KR49" s="24"/>
      <c r="KS49" s="24"/>
      <c r="KT49" s="24"/>
      <c r="KU49" s="24"/>
      <c r="KV49" s="24"/>
      <c r="KW49" s="24"/>
      <c r="KX49" s="24"/>
      <c r="KY49" s="24"/>
      <c r="KZ49" s="24"/>
      <c r="LA49" s="24"/>
      <c r="LB49" s="24"/>
      <c r="LC49" s="24"/>
      <c r="LD49" s="24"/>
      <c r="LE49" s="24"/>
      <c r="LF49" s="24"/>
      <c r="LG49" s="24"/>
      <c r="LH49" s="24"/>
      <c r="LI49" s="24"/>
      <c r="LJ49" s="24"/>
      <c r="LK49" s="24"/>
      <c r="LL49" s="24"/>
      <c r="LM49" s="24"/>
      <c r="LN49" s="24"/>
      <c r="LO49" s="24"/>
      <c r="LP49" s="24"/>
      <c r="LQ49" s="24"/>
      <c r="LR49" s="24"/>
      <c r="LS49" s="24"/>
      <c r="LT49" s="24"/>
      <c r="LU49" s="24"/>
      <c r="LV49" s="24"/>
      <c r="LW49" s="24"/>
    </row>
    <row r="50" spans="1:335" s="56" customFormat="1" ht="37.5" customHeight="1" x14ac:dyDescent="0.25">
      <c r="A50" s="44"/>
      <c r="B50" s="495" t="s">
        <v>260</v>
      </c>
      <c r="C50" s="496"/>
      <c r="D50" s="642"/>
      <c r="E50" s="630" t="s">
        <v>94</v>
      </c>
      <c r="F50" s="297"/>
      <c r="G50" s="297"/>
      <c r="H50" s="297"/>
      <c r="I50" s="297"/>
      <c r="J50" s="631"/>
      <c r="K50" s="479" t="s">
        <v>92</v>
      </c>
      <c r="L50" s="480"/>
      <c r="M50" s="480"/>
      <c r="N50" s="480"/>
      <c r="O50" s="480"/>
      <c r="P50" s="480"/>
      <c r="Q50" s="481"/>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c r="GO50" s="24"/>
      <c r="GP50" s="24"/>
      <c r="GQ50" s="24"/>
      <c r="GR50" s="24"/>
      <c r="GS50" s="24"/>
      <c r="GT50" s="24"/>
      <c r="GU50" s="24"/>
      <c r="GV50" s="24"/>
      <c r="GW50" s="24"/>
      <c r="GX50" s="24"/>
      <c r="GY50" s="24"/>
      <c r="GZ50" s="24"/>
      <c r="HA50" s="24"/>
      <c r="HB50" s="24"/>
      <c r="HC50" s="24"/>
      <c r="HD50" s="24"/>
      <c r="HE50" s="24"/>
      <c r="HF50" s="24"/>
      <c r="HG50" s="24"/>
      <c r="HH50" s="24"/>
      <c r="HI50" s="24"/>
      <c r="HJ50" s="24"/>
      <c r="HK50" s="24"/>
      <c r="HL50" s="24"/>
      <c r="HM50" s="24"/>
      <c r="HN50" s="24"/>
      <c r="HO50" s="24"/>
      <c r="HP50" s="24"/>
      <c r="HQ50" s="24"/>
      <c r="HR50" s="24"/>
      <c r="HS50" s="24"/>
      <c r="HT50" s="24"/>
      <c r="HU50" s="24"/>
      <c r="HV50" s="24"/>
      <c r="HW50" s="24"/>
      <c r="HX50" s="24"/>
      <c r="HY50" s="24"/>
      <c r="HZ50" s="24"/>
      <c r="IA50" s="24"/>
      <c r="IB50" s="24"/>
      <c r="IC50" s="24"/>
      <c r="ID50" s="24"/>
      <c r="IE50" s="24"/>
      <c r="IF50" s="24"/>
      <c r="IG50" s="24"/>
      <c r="IH50" s="24"/>
      <c r="II50" s="24"/>
      <c r="IJ50" s="24"/>
      <c r="IK50" s="24"/>
      <c r="IL50" s="24"/>
      <c r="IM50" s="24"/>
      <c r="IN50" s="24"/>
      <c r="IO50" s="24"/>
      <c r="IP50" s="24"/>
      <c r="IQ50" s="24"/>
      <c r="IR50" s="24"/>
      <c r="IS50" s="24"/>
      <c r="IT50" s="24"/>
      <c r="IU50" s="24"/>
      <c r="IV50" s="24"/>
      <c r="IW50" s="24"/>
      <c r="IX50" s="24"/>
      <c r="IY50" s="24"/>
      <c r="IZ50" s="24"/>
      <c r="JA50" s="24"/>
      <c r="JB50" s="24"/>
      <c r="JC50" s="24"/>
      <c r="JD50" s="24"/>
      <c r="JE50" s="24"/>
      <c r="JF50" s="24"/>
      <c r="JG50" s="24"/>
      <c r="JH50" s="24"/>
      <c r="JI50" s="24"/>
      <c r="JJ50" s="24"/>
      <c r="JK50" s="24"/>
      <c r="JL50" s="24"/>
      <c r="JM50" s="24"/>
      <c r="JN50" s="24"/>
      <c r="JO50" s="24"/>
      <c r="JP50" s="24"/>
      <c r="JQ50" s="24"/>
      <c r="JR50" s="24"/>
      <c r="JS50" s="24"/>
      <c r="JT50" s="24"/>
      <c r="JU50" s="24"/>
      <c r="JV50" s="24"/>
      <c r="JW50" s="24"/>
      <c r="JX50" s="24"/>
      <c r="JY50" s="24"/>
      <c r="JZ50" s="24"/>
      <c r="KA50" s="24"/>
      <c r="KB50" s="24"/>
      <c r="KC50" s="24"/>
      <c r="KD50" s="24"/>
      <c r="KE50" s="24"/>
      <c r="KF50" s="24"/>
      <c r="KG50" s="24"/>
      <c r="KH50" s="24"/>
      <c r="KI50" s="24"/>
      <c r="KJ50" s="24"/>
      <c r="KK50" s="24"/>
      <c r="KL50" s="24"/>
      <c r="KM50" s="24"/>
      <c r="KN50" s="24"/>
      <c r="KO50" s="24"/>
      <c r="KP50" s="24"/>
      <c r="KQ50" s="24"/>
      <c r="KR50" s="24"/>
      <c r="KS50" s="24"/>
      <c r="KT50" s="24"/>
      <c r="KU50" s="24"/>
      <c r="KV50" s="24"/>
      <c r="KW50" s="24"/>
      <c r="KX50" s="24"/>
      <c r="KY50" s="24"/>
      <c r="KZ50" s="24"/>
      <c r="LA50" s="24"/>
      <c r="LB50" s="24"/>
      <c r="LC50" s="24"/>
      <c r="LD50" s="24"/>
      <c r="LE50" s="24"/>
      <c r="LF50" s="24"/>
      <c r="LG50" s="24"/>
      <c r="LH50" s="24"/>
      <c r="LI50" s="24"/>
      <c r="LJ50" s="24"/>
      <c r="LK50" s="24"/>
      <c r="LL50" s="24"/>
      <c r="LM50" s="24"/>
      <c r="LN50" s="24"/>
      <c r="LO50" s="24"/>
      <c r="LP50" s="24"/>
      <c r="LQ50" s="24"/>
      <c r="LR50" s="24"/>
      <c r="LS50" s="24"/>
      <c r="LT50" s="24"/>
      <c r="LU50" s="24"/>
      <c r="LV50" s="24"/>
      <c r="LW50" s="24"/>
    </row>
    <row r="51" spans="1:335" s="70" customFormat="1" ht="93.75" customHeight="1" x14ac:dyDescent="0.25">
      <c r="A51" s="68"/>
      <c r="B51" s="498"/>
      <c r="C51" s="499"/>
      <c r="D51" s="500"/>
      <c r="E51" s="684" t="s">
        <v>97</v>
      </c>
      <c r="F51" s="507"/>
      <c r="G51" s="507" t="s">
        <v>165</v>
      </c>
      <c r="H51" s="507"/>
      <c r="I51" s="112" t="s">
        <v>95</v>
      </c>
      <c r="J51" s="114" t="s">
        <v>96</v>
      </c>
      <c r="K51" s="127" t="s">
        <v>246</v>
      </c>
      <c r="L51" s="126">
        <v>1</v>
      </c>
      <c r="M51" s="126">
        <v>2</v>
      </c>
      <c r="N51" s="126">
        <v>3</v>
      </c>
      <c r="O51" s="126" t="s">
        <v>20</v>
      </c>
      <c r="P51" s="693" t="s">
        <v>81</v>
      </c>
      <c r="Q51" s="69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c r="FY51" s="24"/>
      <c r="FZ51" s="24"/>
      <c r="GA51" s="24"/>
      <c r="GB51" s="24"/>
      <c r="GC51" s="24"/>
      <c r="GD51" s="24"/>
      <c r="GE51" s="24"/>
      <c r="GF51" s="24"/>
      <c r="GG51" s="24"/>
      <c r="GH51" s="24"/>
      <c r="GI51" s="24"/>
      <c r="GJ51" s="24"/>
      <c r="GK51" s="24"/>
      <c r="GL51" s="24"/>
      <c r="GM51" s="24"/>
      <c r="GN51" s="24"/>
      <c r="GO51" s="24"/>
      <c r="GP51" s="24"/>
      <c r="GQ51" s="24"/>
      <c r="GR51" s="24"/>
      <c r="GS51" s="24"/>
      <c r="GT51" s="24"/>
      <c r="GU51" s="24"/>
      <c r="GV51" s="24"/>
      <c r="GW51" s="24"/>
      <c r="GX51" s="24"/>
      <c r="GY51" s="24"/>
      <c r="GZ51" s="24"/>
      <c r="HA51" s="24"/>
      <c r="HB51" s="24"/>
      <c r="HC51" s="24"/>
      <c r="HD51" s="24"/>
      <c r="HE51" s="24"/>
      <c r="HF51" s="24"/>
      <c r="HG51" s="24"/>
      <c r="HH51" s="24"/>
      <c r="HI51" s="24"/>
      <c r="HJ51" s="24"/>
      <c r="HK51" s="24"/>
      <c r="HL51" s="24"/>
      <c r="HM51" s="24"/>
      <c r="HN51" s="24"/>
      <c r="HO51" s="24"/>
      <c r="HP51" s="24"/>
      <c r="HQ51" s="24"/>
      <c r="HR51" s="24"/>
      <c r="HS51" s="24"/>
      <c r="HT51" s="24"/>
      <c r="HU51" s="24"/>
      <c r="HV51" s="24"/>
      <c r="HW51" s="24"/>
      <c r="HX51" s="24"/>
      <c r="HY51" s="24"/>
      <c r="HZ51" s="24"/>
      <c r="IA51" s="24"/>
      <c r="IB51" s="24"/>
      <c r="IC51" s="24"/>
      <c r="ID51" s="24"/>
      <c r="IE51" s="24"/>
      <c r="IF51" s="24"/>
      <c r="IG51" s="24"/>
      <c r="IH51" s="24"/>
      <c r="II51" s="24"/>
      <c r="IJ51" s="24"/>
      <c r="IK51" s="24"/>
      <c r="IL51" s="24"/>
      <c r="IM51" s="24"/>
      <c r="IN51" s="24"/>
      <c r="IO51" s="24"/>
      <c r="IP51" s="24"/>
      <c r="IQ51" s="24"/>
      <c r="IR51" s="24"/>
      <c r="IS51" s="24"/>
      <c r="IT51" s="24"/>
      <c r="IU51" s="24"/>
      <c r="IV51" s="24"/>
      <c r="IW51" s="24"/>
      <c r="IX51" s="24"/>
      <c r="IY51" s="24"/>
      <c r="IZ51" s="24"/>
      <c r="JA51" s="24"/>
      <c r="JB51" s="24"/>
      <c r="JC51" s="24"/>
      <c r="JD51" s="24"/>
      <c r="JE51" s="24"/>
      <c r="JF51" s="24"/>
      <c r="JG51" s="24"/>
      <c r="JH51" s="24"/>
      <c r="JI51" s="24"/>
      <c r="JJ51" s="24"/>
      <c r="JK51" s="24"/>
      <c r="JL51" s="24"/>
      <c r="JM51" s="24"/>
      <c r="JN51" s="24"/>
      <c r="JO51" s="24"/>
      <c r="JP51" s="24"/>
      <c r="JQ51" s="24"/>
      <c r="JR51" s="24"/>
      <c r="JS51" s="24"/>
      <c r="JT51" s="24"/>
      <c r="JU51" s="24"/>
      <c r="JV51" s="24"/>
      <c r="JW51" s="24"/>
      <c r="JX51" s="24"/>
      <c r="JY51" s="24"/>
      <c r="JZ51" s="24"/>
      <c r="KA51" s="24"/>
      <c r="KB51" s="24"/>
      <c r="KC51" s="24"/>
      <c r="KD51" s="24"/>
      <c r="KE51" s="24"/>
      <c r="KF51" s="24"/>
      <c r="KG51" s="24"/>
      <c r="KH51" s="24"/>
      <c r="KI51" s="24"/>
      <c r="KJ51" s="24"/>
      <c r="KK51" s="24"/>
      <c r="KL51" s="24"/>
      <c r="KM51" s="24"/>
      <c r="KN51" s="24"/>
      <c r="KO51" s="24"/>
      <c r="KP51" s="24"/>
      <c r="KQ51" s="24"/>
      <c r="KR51" s="24"/>
      <c r="KS51" s="24"/>
      <c r="KT51" s="24"/>
      <c r="KU51" s="24"/>
      <c r="KV51" s="24"/>
      <c r="KW51" s="24"/>
      <c r="KX51" s="24"/>
      <c r="KY51" s="24"/>
      <c r="KZ51" s="24"/>
      <c r="LA51" s="24"/>
      <c r="LB51" s="24"/>
      <c r="LC51" s="24"/>
      <c r="LD51" s="24"/>
      <c r="LE51" s="24"/>
      <c r="LF51" s="24"/>
      <c r="LG51" s="24"/>
      <c r="LH51" s="24"/>
      <c r="LI51" s="24"/>
      <c r="LJ51" s="24"/>
      <c r="LK51" s="24"/>
      <c r="LL51" s="24"/>
      <c r="LM51" s="24"/>
      <c r="LN51" s="24"/>
      <c r="LO51" s="24"/>
      <c r="LP51" s="24"/>
      <c r="LQ51" s="24"/>
      <c r="LR51" s="24"/>
      <c r="LS51" s="24"/>
      <c r="LT51" s="24"/>
      <c r="LU51" s="24"/>
      <c r="LV51" s="24"/>
      <c r="LW51" s="24"/>
    </row>
    <row r="52" spans="1:335" s="71" customFormat="1" ht="48" customHeight="1" x14ac:dyDescent="0.25">
      <c r="A52" s="58"/>
      <c r="B52" s="498"/>
      <c r="C52" s="499"/>
      <c r="D52" s="500"/>
      <c r="E52" s="574" t="s">
        <v>4</v>
      </c>
      <c r="F52" s="575"/>
      <c r="G52" s="638" t="s">
        <v>5</v>
      </c>
      <c r="H52" s="638"/>
      <c r="I52" s="128" t="s">
        <v>9</v>
      </c>
      <c r="J52" s="144" t="s">
        <v>11</v>
      </c>
      <c r="K52" s="156">
        <v>3000</v>
      </c>
      <c r="L52" s="157">
        <v>1000</v>
      </c>
      <c r="M52" s="157">
        <v>1000</v>
      </c>
      <c r="N52" s="157">
        <v>1000</v>
      </c>
      <c r="O52" s="158">
        <f>SUM(L52:N52)</f>
        <v>3000</v>
      </c>
      <c r="P52" s="576"/>
      <c r="Q52" s="695"/>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c r="GH52" s="24"/>
      <c r="GI52" s="24"/>
      <c r="GJ52" s="24"/>
      <c r="GK52" s="24"/>
      <c r="GL52" s="24"/>
      <c r="GM52" s="24"/>
      <c r="GN52" s="24"/>
      <c r="GO52" s="24"/>
      <c r="GP52" s="24"/>
      <c r="GQ52" s="24"/>
      <c r="GR52" s="24"/>
      <c r="GS52" s="24"/>
      <c r="GT52" s="24"/>
      <c r="GU52" s="24"/>
      <c r="GV52" s="24"/>
      <c r="GW52" s="24"/>
      <c r="GX52" s="24"/>
      <c r="GY52" s="24"/>
      <c r="GZ52" s="24"/>
      <c r="HA52" s="24"/>
      <c r="HB52" s="24"/>
      <c r="HC52" s="24"/>
      <c r="HD52" s="24"/>
      <c r="HE52" s="24"/>
      <c r="HF52" s="24"/>
      <c r="HG52" s="24"/>
      <c r="HH52" s="24"/>
      <c r="HI52" s="24"/>
      <c r="HJ52" s="24"/>
      <c r="HK52" s="24"/>
      <c r="HL52" s="24"/>
      <c r="HM52" s="24"/>
      <c r="HN52" s="24"/>
      <c r="HO52" s="24"/>
      <c r="HP52" s="24"/>
      <c r="HQ52" s="24"/>
      <c r="HR52" s="24"/>
      <c r="HS52" s="24"/>
      <c r="HT52" s="24"/>
      <c r="HU52" s="24"/>
      <c r="HV52" s="24"/>
      <c r="HW52" s="24"/>
      <c r="HX52" s="24"/>
      <c r="HY52" s="24"/>
      <c r="HZ52" s="24"/>
      <c r="IA52" s="24"/>
      <c r="IB52" s="24"/>
      <c r="IC52" s="24"/>
      <c r="ID52" s="24"/>
      <c r="IE52" s="24"/>
      <c r="IF52" s="24"/>
      <c r="IG52" s="24"/>
      <c r="IH52" s="24"/>
      <c r="II52" s="24"/>
      <c r="IJ52" s="24"/>
      <c r="IK52" s="24"/>
      <c r="IL52" s="24"/>
      <c r="IM52" s="24"/>
      <c r="IN52" s="24"/>
      <c r="IO52" s="24"/>
      <c r="IP52" s="24"/>
      <c r="IQ52" s="24"/>
      <c r="IR52" s="24"/>
      <c r="IS52" s="24"/>
      <c r="IT52" s="24"/>
      <c r="IU52" s="24"/>
      <c r="IV52" s="24"/>
      <c r="IW52" s="24"/>
      <c r="IX52" s="24"/>
      <c r="IY52" s="24"/>
      <c r="IZ52" s="24"/>
      <c r="JA52" s="24"/>
      <c r="JB52" s="24"/>
      <c r="JC52" s="24"/>
      <c r="JD52" s="24"/>
      <c r="JE52" s="24"/>
      <c r="JF52" s="24"/>
      <c r="JG52" s="24"/>
      <c r="JH52" s="24"/>
      <c r="JI52" s="24"/>
      <c r="JJ52" s="24"/>
      <c r="JK52" s="24"/>
      <c r="JL52" s="24"/>
      <c r="JM52" s="24"/>
      <c r="JN52" s="24"/>
      <c r="JO52" s="24"/>
      <c r="JP52" s="24"/>
      <c r="JQ52" s="24"/>
      <c r="JR52" s="24"/>
      <c r="JS52" s="24"/>
      <c r="JT52" s="24"/>
      <c r="JU52" s="24"/>
      <c r="JV52" s="24"/>
      <c r="JW52" s="24"/>
      <c r="JX52" s="24"/>
      <c r="JY52" s="24"/>
      <c r="JZ52" s="24"/>
      <c r="KA52" s="24"/>
      <c r="KB52" s="24"/>
      <c r="KC52" s="24"/>
      <c r="KD52" s="24"/>
      <c r="KE52" s="24"/>
      <c r="KF52" s="24"/>
      <c r="KG52" s="24"/>
      <c r="KH52" s="24"/>
      <c r="KI52" s="24"/>
      <c r="KJ52" s="24"/>
      <c r="KK52" s="24"/>
      <c r="KL52" s="24"/>
      <c r="KM52" s="24"/>
      <c r="KN52" s="24"/>
      <c r="KO52" s="24"/>
      <c r="KP52" s="24"/>
      <c r="KQ52" s="24"/>
      <c r="KR52" s="24"/>
      <c r="KS52" s="24"/>
      <c r="KT52" s="24"/>
      <c r="KU52" s="24"/>
      <c r="KV52" s="24"/>
      <c r="KW52" s="24"/>
      <c r="KX52" s="24"/>
      <c r="KY52" s="24"/>
      <c r="KZ52" s="24"/>
      <c r="LA52" s="24"/>
      <c r="LB52" s="24"/>
      <c r="LC52" s="24"/>
      <c r="LD52" s="24"/>
      <c r="LE52" s="24"/>
      <c r="LF52" s="24"/>
      <c r="LG52" s="24"/>
      <c r="LH52" s="24"/>
      <c r="LI52" s="24"/>
      <c r="LJ52" s="24"/>
      <c r="LK52" s="24"/>
      <c r="LL52" s="24"/>
      <c r="LM52" s="24"/>
      <c r="LN52" s="24"/>
      <c r="LO52" s="24"/>
      <c r="LP52" s="24"/>
      <c r="LQ52" s="24"/>
      <c r="LR52" s="24"/>
      <c r="LS52" s="24"/>
      <c r="LT52" s="24"/>
      <c r="LU52" s="24"/>
      <c r="LV52" s="24"/>
      <c r="LW52" s="24"/>
    </row>
    <row r="53" spans="1:335" s="71" customFormat="1" ht="48" customHeight="1" x14ac:dyDescent="0.25">
      <c r="A53" s="58"/>
      <c r="B53" s="498"/>
      <c r="C53" s="499"/>
      <c r="D53" s="500"/>
      <c r="E53" s="492"/>
      <c r="F53" s="491"/>
      <c r="G53" s="491"/>
      <c r="H53" s="491"/>
      <c r="I53" s="216"/>
      <c r="J53" s="217"/>
      <c r="K53" s="159"/>
      <c r="L53" s="160"/>
      <c r="M53" s="160"/>
      <c r="N53" s="160"/>
      <c r="O53" s="161">
        <f>SUM(L53:N53)</f>
        <v>0</v>
      </c>
      <c r="P53" s="489"/>
      <c r="Q53" s="490"/>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c r="FY53" s="24"/>
      <c r="FZ53" s="24"/>
      <c r="GA53" s="24"/>
      <c r="GB53" s="24"/>
      <c r="GC53" s="24"/>
      <c r="GD53" s="24"/>
      <c r="GE53" s="24"/>
      <c r="GF53" s="24"/>
      <c r="GG53" s="24"/>
      <c r="GH53" s="24"/>
      <c r="GI53" s="24"/>
      <c r="GJ53" s="24"/>
      <c r="GK53" s="24"/>
      <c r="GL53" s="24"/>
      <c r="GM53" s="24"/>
      <c r="GN53" s="24"/>
      <c r="GO53" s="24"/>
      <c r="GP53" s="24"/>
      <c r="GQ53" s="24"/>
      <c r="GR53" s="24"/>
      <c r="GS53" s="24"/>
      <c r="GT53" s="24"/>
      <c r="GU53" s="24"/>
      <c r="GV53" s="24"/>
      <c r="GW53" s="24"/>
      <c r="GX53" s="24"/>
      <c r="GY53" s="24"/>
      <c r="GZ53" s="24"/>
      <c r="HA53" s="24"/>
      <c r="HB53" s="24"/>
      <c r="HC53" s="24"/>
      <c r="HD53" s="24"/>
      <c r="HE53" s="24"/>
      <c r="HF53" s="24"/>
      <c r="HG53" s="24"/>
      <c r="HH53" s="24"/>
      <c r="HI53" s="24"/>
      <c r="HJ53" s="24"/>
      <c r="HK53" s="24"/>
      <c r="HL53" s="24"/>
      <c r="HM53" s="24"/>
      <c r="HN53" s="24"/>
      <c r="HO53" s="24"/>
      <c r="HP53" s="24"/>
      <c r="HQ53" s="24"/>
      <c r="HR53" s="24"/>
      <c r="HS53" s="24"/>
      <c r="HT53" s="24"/>
      <c r="HU53" s="24"/>
      <c r="HV53" s="24"/>
      <c r="HW53" s="24"/>
      <c r="HX53" s="24"/>
      <c r="HY53" s="24"/>
      <c r="HZ53" s="24"/>
      <c r="IA53" s="24"/>
      <c r="IB53" s="24"/>
      <c r="IC53" s="24"/>
      <c r="ID53" s="24"/>
      <c r="IE53" s="24"/>
      <c r="IF53" s="24"/>
      <c r="IG53" s="24"/>
      <c r="IH53" s="24"/>
      <c r="II53" s="24"/>
      <c r="IJ53" s="24"/>
      <c r="IK53" s="24"/>
      <c r="IL53" s="24"/>
      <c r="IM53" s="24"/>
      <c r="IN53" s="24"/>
      <c r="IO53" s="24"/>
      <c r="IP53" s="24"/>
      <c r="IQ53" s="24"/>
      <c r="IR53" s="24"/>
      <c r="IS53" s="24"/>
      <c r="IT53" s="24"/>
      <c r="IU53" s="24"/>
      <c r="IV53" s="24"/>
      <c r="IW53" s="24"/>
      <c r="IX53" s="24"/>
      <c r="IY53" s="24"/>
      <c r="IZ53" s="24"/>
      <c r="JA53" s="24"/>
      <c r="JB53" s="24"/>
      <c r="JC53" s="24"/>
      <c r="JD53" s="24"/>
      <c r="JE53" s="24"/>
      <c r="JF53" s="24"/>
      <c r="JG53" s="24"/>
      <c r="JH53" s="24"/>
      <c r="JI53" s="24"/>
      <c r="JJ53" s="24"/>
      <c r="JK53" s="24"/>
      <c r="JL53" s="24"/>
      <c r="JM53" s="24"/>
      <c r="JN53" s="24"/>
      <c r="JO53" s="24"/>
      <c r="JP53" s="24"/>
      <c r="JQ53" s="24"/>
      <c r="JR53" s="24"/>
      <c r="JS53" s="24"/>
      <c r="JT53" s="24"/>
      <c r="JU53" s="24"/>
      <c r="JV53" s="24"/>
      <c r="JW53" s="24"/>
      <c r="JX53" s="24"/>
      <c r="JY53" s="24"/>
      <c r="JZ53" s="24"/>
      <c r="KA53" s="24"/>
      <c r="KB53" s="24"/>
      <c r="KC53" s="24"/>
      <c r="KD53" s="24"/>
      <c r="KE53" s="24"/>
      <c r="KF53" s="24"/>
      <c r="KG53" s="24"/>
      <c r="KH53" s="24"/>
      <c r="KI53" s="24"/>
      <c r="KJ53" s="24"/>
      <c r="KK53" s="24"/>
      <c r="KL53" s="24"/>
      <c r="KM53" s="24"/>
      <c r="KN53" s="24"/>
      <c r="KO53" s="24"/>
      <c r="KP53" s="24"/>
      <c r="KQ53" s="24"/>
      <c r="KR53" s="24"/>
      <c r="KS53" s="24"/>
      <c r="KT53" s="24"/>
      <c r="KU53" s="24"/>
      <c r="KV53" s="24"/>
      <c r="KW53" s="24"/>
      <c r="KX53" s="24"/>
      <c r="KY53" s="24"/>
      <c r="KZ53" s="24"/>
      <c r="LA53" s="24"/>
      <c r="LB53" s="24"/>
      <c r="LC53" s="24"/>
      <c r="LD53" s="24"/>
      <c r="LE53" s="24"/>
      <c r="LF53" s="24"/>
      <c r="LG53" s="24"/>
      <c r="LH53" s="24"/>
      <c r="LI53" s="24"/>
      <c r="LJ53" s="24"/>
      <c r="LK53" s="24"/>
      <c r="LL53" s="24"/>
      <c r="LM53" s="24"/>
      <c r="LN53" s="24"/>
      <c r="LO53" s="24"/>
      <c r="LP53" s="24"/>
      <c r="LQ53" s="24"/>
      <c r="LR53" s="24"/>
      <c r="LS53" s="24"/>
      <c r="LT53" s="24"/>
      <c r="LU53" s="24"/>
      <c r="LV53" s="24"/>
      <c r="LW53" s="24"/>
    </row>
    <row r="54" spans="1:335" s="71" customFormat="1" ht="48" customHeight="1" x14ac:dyDescent="0.25">
      <c r="A54" s="58"/>
      <c r="B54" s="498"/>
      <c r="C54" s="499"/>
      <c r="D54" s="500"/>
      <c r="E54" s="492"/>
      <c r="F54" s="491"/>
      <c r="G54" s="491"/>
      <c r="H54" s="491"/>
      <c r="I54" s="216"/>
      <c r="J54" s="217"/>
      <c r="K54" s="159"/>
      <c r="L54" s="160"/>
      <c r="M54" s="160"/>
      <c r="N54" s="160"/>
      <c r="O54" s="161">
        <f t="shared" ref="O54:O62" si="1">SUM(L54:N54)</f>
        <v>0</v>
      </c>
      <c r="P54" s="489"/>
      <c r="Q54" s="490"/>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c r="GH54" s="24"/>
      <c r="GI54" s="24"/>
      <c r="GJ54" s="24"/>
      <c r="GK54" s="24"/>
      <c r="GL54" s="24"/>
      <c r="GM54" s="24"/>
      <c r="GN54" s="24"/>
      <c r="GO54" s="24"/>
      <c r="GP54" s="24"/>
      <c r="GQ54" s="24"/>
      <c r="GR54" s="24"/>
      <c r="GS54" s="24"/>
      <c r="GT54" s="24"/>
      <c r="GU54" s="24"/>
      <c r="GV54" s="24"/>
      <c r="GW54" s="24"/>
      <c r="GX54" s="24"/>
      <c r="GY54" s="24"/>
      <c r="GZ54" s="24"/>
      <c r="HA54" s="24"/>
      <c r="HB54" s="24"/>
      <c r="HC54" s="24"/>
      <c r="HD54" s="24"/>
      <c r="HE54" s="24"/>
      <c r="HF54" s="24"/>
      <c r="HG54" s="24"/>
      <c r="HH54" s="24"/>
      <c r="HI54" s="24"/>
      <c r="HJ54" s="24"/>
      <c r="HK54" s="24"/>
      <c r="HL54" s="24"/>
      <c r="HM54" s="24"/>
      <c r="HN54" s="24"/>
      <c r="HO54" s="24"/>
      <c r="HP54" s="24"/>
      <c r="HQ54" s="24"/>
      <c r="HR54" s="24"/>
      <c r="HS54" s="24"/>
      <c r="HT54" s="24"/>
      <c r="HU54" s="24"/>
      <c r="HV54" s="24"/>
      <c r="HW54" s="24"/>
      <c r="HX54" s="24"/>
      <c r="HY54" s="24"/>
      <c r="HZ54" s="24"/>
      <c r="IA54" s="24"/>
      <c r="IB54" s="24"/>
      <c r="IC54" s="24"/>
      <c r="ID54" s="24"/>
      <c r="IE54" s="24"/>
      <c r="IF54" s="24"/>
      <c r="IG54" s="24"/>
      <c r="IH54" s="24"/>
      <c r="II54" s="24"/>
      <c r="IJ54" s="24"/>
      <c r="IK54" s="24"/>
      <c r="IL54" s="24"/>
      <c r="IM54" s="24"/>
      <c r="IN54" s="24"/>
      <c r="IO54" s="24"/>
      <c r="IP54" s="24"/>
      <c r="IQ54" s="24"/>
      <c r="IR54" s="24"/>
      <c r="IS54" s="24"/>
      <c r="IT54" s="24"/>
      <c r="IU54" s="24"/>
      <c r="IV54" s="24"/>
      <c r="IW54" s="24"/>
      <c r="IX54" s="24"/>
      <c r="IY54" s="24"/>
      <c r="IZ54" s="24"/>
      <c r="JA54" s="24"/>
      <c r="JB54" s="24"/>
      <c r="JC54" s="24"/>
      <c r="JD54" s="24"/>
      <c r="JE54" s="24"/>
      <c r="JF54" s="24"/>
      <c r="JG54" s="24"/>
      <c r="JH54" s="24"/>
      <c r="JI54" s="24"/>
      <c r="JJ54" s="24"/>
      <c r="JK54" s="24"/>
      <c r="JL54" s="24"/>
      <c r="JM54" s="24"/>
      <c r="JN54" s="24"/>
      <c r="JO54" s="24"/>
      <c r="JP54" s="24"/>
      <c r="JQ54" s="24"/>
      <c r="JR54" s="24"/>
      <c r="JS54" s="24"/>
      <c r="JT54" s="24"/>
      <c r="JU54" s="24"/>
      <c r="JV54" s="24"/>
      <c r="JW54" s="24"/>
      <c r="JX54" s="24"/>
      <c r="JY54" s="24"/>
      <c r="JZ54" s="24"/>
      <c r="KA54" s="24"/>
      <c r="KB54" s="24"/>
      <c r="KC54" s="24"/>
      <c r="KD54" s="24"/>
      <c r="KE54" s="24"/>
      <c r="KF54" s="24"/>
      <c r="KG54" s="24"/>
      <c r="KH54" s="24"/>
      <c r="KI54" s="24"/>
      <c r="KJ54" s="24"/>
      <c r="KK54" s="24"/>
      <c r="KL54" s="24"/>
      <c r="KM54" s="24"/>
      <c r="KN54" s="24"/>
      <c r="KO54" s="24"/>
      <c r="KP54" s="24"/>
      <c r="KQ54" s="24"/>
      <c r="KR54" s="24"/>
      <c r="KS54" s="24"/>
      <c r="KT54" s="24"/>
      <c r="KU54" s="24"/>
      <c r="KV54" s="24"/>
      <c r="KW54" s="24"/>
      <c r="KX54" s="24"/>
      <c r="KY54" s="24"/>
      <c r="KZ54" s="24"/>
      <c r="LA54" s="24"/>
      <c r="LB54" s="24"/>
      <c r="LC54" s="24"/>
      <c r="LD54" s="24"/>
      <c r="LE54" s="24"/>
      <c r="LF54" s="24"/>
      <c r="LG54" s="24"/>
      <c r="LH54" s="24"/>
      <c r="LI54" s="24"/>
      <c r="LJ54" s="24"/>
      <c r="LK54" s="24"/>
      <c r="LL54" s="24"/>
      <c r="LM54" s="24"/>
      <c r="LN54" s="24"/>
      <c r="LO54" s="24"/>
      <c r="LP54" s="24"/>
      <c r="LQ54" s="24"/>
      <c r="LR54" s="24"/>
      <c r="LS54" s="24"/>
      <c r="LT54" s="24"/>
      <c r="LU54" s="24"/>
      <c r="LV54" s="24"/>
      <c r="LW54" s="24"/>
    </row>
    <row r="55" spans="1:335" s="71" customFormat="1" ht="48" customHeight="1" x14ac:dyDescent="0.25">
      <c r="A55" s="58"/>
      <c r="B55" s="498"/>
      <c r="C55" s="499"/>
      <c r="D55" s="500"/>
      <c r="E55" s="492"/>
      <c r="F55" s="491"/>
      <c r="G55" s="491"/>
      <c r="H55" s="491"/>
      <c r="I55" s="216"/>
      <c r="J55" s="217"/>
      <c r="K55" s="159"/>
      <c r="L55" s="160"/>
      <c r="M55" s="160"/>
      <c r="N55" s="160"/>
      <c r="O55" s="161">
        <f t="shared" si="1"/>
        <v>0</v>
      </c>
      <c r="P55" s="489"/>
      <c r="Q55" s="490"/>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c r="FY55" s="24"/>
      <c r="FZ55" s="24"/>
      <c r="GA55" s="24"/>
      <c r="GB55" s="24"/>
      <c r="GC55" s="24"/>
      <c r="GD55" s="24"/>
      <c r="GE55" s="24"/>
      <c r="GF55" s="24"/>
      <c r="GG55" s="24"/>
      <c r="GH55" s="24"/>
      <c r="GI55" s="24"/>
      <c r="GJ55" s="24"/>
      <c r="GK55" s="24"/>
      <c r="GL55" s="24"/>
      <c r="GM55" s="24"/>
      <c r="GN55" s="24"/>
      <c r="GO55" s="24"/>
      <c r="GP55" s="24"/>
      <c r="GQ55" s="24"/>
      <c r="GR55" s="24"/>
      <c r="GS55" s="24"/>
      <c r="GT55" s="24"/>
      <c r="GU55" s="24"/>
      <c r="GV55" s="24"/>
      <c r="GW55" s="24"/>
      <c r="GX55" s="24"/>
      <c r="GY55" s="24"/>
      <c r="GZ55" s="24"/>
      <c r="HA55" s="24"/>
      <c r="HB55" s="24"/>
      <c r="HC55" s="24"/>
      <c r="HD55" s="24"/>
      <c r="HE55" s="24"/>
      <c r="HF55" s="24"/>
      <c r="HG55" s="24"/>
      <c r="HH55" s="24"/>
      <c r="HI55" s="24"/>
      <c r="HJ55" s="24"/>
      <c r="HK55" s="24"/>
      <c r="HL55" s="24"/>
      <c r="HM55" s="24"/>
      <c r="HN55" s="24"/>
      <c r="HO55" s="24"/>
      <c r="HP55" s="24"/>
      <c r="HQ55" s="24"/>
      <c r="HR55" s="24"/>
      <c r="HS55" s="24"/>
      <c r="HT55" s="24"/>
      <c r="HU55" s="24"/>
      <c r="HV55" s="24"/>
      <c r="HW55" s="24"/>
      <c r="HX55" s="24"/>
      <c r="HY55" s="24"/>
      <c r="HZ55" s="24"/>
      <c r="IA55" s="24"/>
      <c r="IB55" s="24"/>
      <c r="IC55" s="24"/>
      <c r="ID55" s="24"/>
      <c r="IE55" s="24"/>
      <c r="IF55" s="24"/>
      <c r="IG55" s="24"/>
      <c r="IH55" s="24"/>
      <c r="II55" s="24"/>
      <c r="IJ55" s="24"/>
      <c r="IK55" s="24"/>
      <c r="IL55" s="24"/>
      <c r="IM55" s="24"/>
      <c r="IN55" s="24"/>
      <c r="IO55" s="24"/>
      <c r="IP55" s="24"/>
      <c r="IQ55" s="24"/>
      <c r="IR55" s="24"/>
      <c r="IS55" s="24"/>
      <c r="IT55" s="24"/>
      <c r="IU55" s="24"/>
      <c r="IV55" s="24"/>
      <c r="IW55" s="24"/>
      <c r="IX55" s="24"/>
      <c r="IY55" s="24"/>
      <c r="IZ55" s="24"/>
      <c r="JA55" s="24"/>
      <c r="JB55" s="24"/>
      <c r="JC55" s="24"/>
      <c r="JD55" s="24"/>
      <c r="JE55" s="24"/>
      <c r="JF55" s="24"/>
      <c r="JG55" s="24"/>
      <c r="JH55" s="24"/>
      <c r="JI55" s="24"/>
      <c r="JJ55" s="24"/>
      <c r="JK55" s="24"/>
      <c r="JL55" s="24"/>
      <c r="JM55" s="24"/>
      <c r="JN55" s="24"/>
      <c r="JO55" s="24"/>
      <c r="JP55" s="24"/>
      <c r="JQ55" s="24"/>
      <c r="JR55" s="24"/>
      <c r="JS55" s="24"/>
      <c r="JT55" s="24"/>
      <c r="JU55" s="24"/>
      <c r="JV55" s="24"/>
      <c r="JW55" s="24"/>
      <c r="JX55" s="24"/>
      <c r="JY55" s="24"/>
      <c r="JZ55" s="24"/>
      <c r="KA55" s="24"/>
      <c r="KB55" s="24"/>
      <c r="KC55" s="24"/>
      <c r="KD55" s="24"/>
      <c r="KE55" s="24"/>
      <c r="KF55" s="24"/>
      <c r="KG55" s="24"/>
      <c r="KH55" s="24"/>
      <c r="KI55" s="24"/>
      <c r="KJ55" s="24"/>
      <c r="KK55" s="24"/>
      <c r="KL55" s="24"/>
      <c r="KM55" s="24"/>
      <c r="KN55" s="24"/>
      <c r="KO55" s="24"/>
      <c r="KP55" s="24"/>
      <c r="KQ55" s="24"/>
      <c r="KR55" s="24"/>
      <c r="KS55" s="24"/>
      <c r="KT55" s="24"/>
      <c r="KU55" s="24"/>
      <c r="KV55" s="24"/>
      <c r="KW55" s="24"/>
      <c r="KX55" s="24"/>
      <c r="KY55" s="24"/>
      <c r="KZ55" s="24"/>
      <c r="LA55" s="24"/>
      <c r="LB55" s="24"/>
      <c r="LC55" s="24"/>
      <c r="LD55" s="24"/>
      <c r="LE55" s="24"/>
      <c r="LF55" s="24"/>
      <c r="LG55" s="24"/>
      <c r="LH55" s="24"/>
      <c r="LI55" s="24"/>
      <c r="LJ55" s="24"/>
      <c r="LK55" s="24"/>
      <c r="LL55" s="24"/>
      <c r="LM55" s="24"/>
      <c r="LN55" s="24"/>
      <c r="LO55" s="24"/>
      <c r="LP55" s="24"/>
      <c r="LQ55" s="24"/>
      <c r="LR55" s="24"/>
      <c r="LS55" s="24"/>
      <c r="LT55" s="24"/>
      <c r="LU55" s="24"/>
      <c r="LV55" s="24"/>
      <c r="LW55" s="24"/>
    </row>
    <row r="56" spans="1:335" s="71" customFormat="1" ht="48" customHeight="1" x14ac:dyDescent="0.25">
      <c r="A56" s="58"/>
      <c r="B56" s="498"/>
      <c r="C56" s="499"/>
      <c r="D56" s="500"/>
      <c r="E56" s="492"/>
      <c r="F56" s="491"/>
      <c r="G56" s="491"/>
      <c r="H56" s="491"/>
      <c r="I56" s="216"/>
      <c r="J56" s="217"/>
      <c r="K56" s="159"/>
      <c r="L56" s="160"/>
      <c r="M56" s="160"/>
      <c r="N56" s="160"/>
      <c r="O56" s="161">
        <f t="shared" si="1"/>
        <v>0</v>
      </c>
      <c r="P56" s="489"/>
      <c r="Q56" s="490"/>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c r="GH56" s="24"/>
      <c r="GI56" s="24"/>
      <c r="GJ56" s="24"/>
      <c r="GK56" s="24"/>
      <c r="GL56" s="24"/>
      <c r="GM56" s="24"/>
      <c r="GN56" s="24"/>
      <c r="GO56" s="24"/>
      <c r="GP56" s="24"/>
      <c r="GQ56" s="24"/>
      <c r="GR56" s="24"/>
      <c r="GS56" s="24"/>
      <c r="GT56" s="24"/>
      <c r="GU56" s="24"/>
      <c r="GV56" s="24"/>
      <c r="GW56" s="24"/>
      <c r="GX56" s="24"/>
      <c r="GY56" s="24"/>
      <c r="GZ56" s="24"/>
      <c r="HA56" s="24"/>
      <c r="HB56" s="24"/>
      <c r="HC56" s="24"/>
      <c r="HD56" s="24"/>
      <c r="HE56" s="24"/>
      <c r="HF56" s="24"/>
      <c r="HG56" s="24"/>
      <c r="HH56" s="24"/>
      <c r="HI56" s="24"/>
      <c r="HJ56" s="24"/>
      <c r="HK56" s="24"/>
      <c r="HL56" s="24"/>
      <c r="HM56" s="24"/>
      <c r="HN56" s="24"/>
      <c r="HO56" s="24"/>
      <c r="HP56" s="24"/>
      <c r="HQ56" s="24"/>
      <c r="HR56" s="24"/>
      <c r="HS56" s="24"/>
      <c r="HT56" s="24"/>
      <c r="HU56" s="24"/>
      <c r="HV56" s="24"/>
      <c r="HW56" s="24"/>
      <c r="HX56" s="24"/>
      <c r="HY56" s="24"/>
      <c r="HZ56" s="24"/>
      <c r="IA56" s="24"/>
      <c r="IB56" s="24"/>
      <c r="IC56" s="24"/>
      <c r="ID56" s="24"/>
      <c r="IE56" s="24"/>
      <c r="IF56" s="24"/>
      <c r="IG56" s="24"/>
      <c r="IH56" s="24"/>
      <c r="II56" s="24"/>
      <c r="IJ56" s="24"/>
      <c r="IK56" s="24"/>
      <c r="IL56" s="24"/>
      <c r="IM56" s="24"/>
      <c r="IN56" s="24"/>
      <c r="IO56" s="24"/>
      <c r="IP56" s="24"/>
      <c r="IQ56" s="24"/>
      <c r="IR56" s="24"/>
      <c r="IS56" s="24"/>
      <c r="IT56" s="24"/>
      <c r="IU56" s="24"/>
      <c r="IV56" s="24"/>
      <c r="IW56" s="24"/>
      <c r="IX56" s="24"/>
      <c r="IY56" s="24"/>
      <c r="IZ56" s="24"/>
      <c r="JA56" s="24"/>
      <c r="JB56" s="24"/>
      <c r="JC56" s="24"/>
      <c r="JD56" s="24"/>
      <c r="JE56" s="24"/>
      <c r="JF56" s="24"/>
      <c r="JG56" s="24"/>
      <c r="JH56" s="24"/>
      <c r="JI56" s="24"/>
      <c r="JJ56" s="24"/>
      <c r="JK56" s="24"/>
      <c r="JL56" s="24"/>
      <c r="JM56" s="24"/>
      <c r="JN56" s="24"/>
      <c r="JO56" s="24"/>
      <c r="JP56" s="24"/>
      <c r="JQ56" s="24"/>
      <c r="JR56" s="24"/>
      <c r="JS56" s="24"/>
      <c r="JT56" s="24"/>
      <c r="JU56" s="24"/>
      <c r="JV56" s="24"/>
      <c r="JW56" s="24"/>
      <c r="JX56" s="24"/>
      <c r="JY56" s="24"/>
      <c r="JZ56" s="24"/>
      <c r="KA56" s="24"/>
      <c r="KB56" s="24"/>
      <c r="KC56" s="24"/>
      <c r="KD56" s="24"/>
      <c r="KE56" s="24"/>
      <c r="KF56" s="24"/>
      <c r="KG56" s="24"/>
      <c r="KH56" s="24"/>
      <c r="KI56" s="24"/>
      <c r="KJ56" s="24"/>
      <c r="KK56" s="24"/>
      <c r="KL56" s="24"/>
      <c r="KM56" s="24"/>
      <c r="KN56" s="24"/>
      <c r="KO56" s="24"/>
      <c r="KP56" s="24"/>
      <c r="KQ56" s="24"/>
      <c r="KR56" s="24"/>
      <c r="KS56" s="24"/>
      <c r="KT56" s="24"/>
      <c r="KU56" s="24"/>
      <c r="KV56" s="24"/>
      <c r="KW56" s="24"/>
      <c r="KX56" s="24"/>
      <c r="KY56" s="24"/>
      <c r="KZ56" s="24"/>
      <c r="LA56" s="24"/>
      <c r="LB56" s="24"/>
      <c r="LC56" s="24"/>
      <c r="LD56" s="24"/>
      <c r="LE56" s="24"/>
      <c r="LF56" s="24"/>
      <c r="LG56" s="24"/>
      <c r="LH56" s="24"/>
      <c r="LI56" s="24"/>
      <c r="LJ56" s="24"/>
      <c r="LK56" s="24"/>
      <c r="LL56" s="24"/>
      <c r="LM56" s="24"/>
      <c r="LN56" s="24"/>
      <c r="LO56" s="24"/>
      <c r="LP56" s="24"/>
      <c r="LQ56" s="24"/>
      <c r="LR56" s="24"/>
      <c r="LS56" s="24"/>
      <c r="LT56" s="24"/>
      <c r="LU56" s="24"/>
      <c r="LV56" s="24"/>
      <c r="LW56" s="24"/>
    </row>
    <row r="57" spans="1:335" s="71" customFormat="1" ht="48" customHeight="1" x14ac:dyDescent="0.25">
      <c r="A57" s="58"/>
      <c r="B57" s="498"/>
      <c r="C57" s="499"/>
      <c r="D57" s="500"/>
      <c r="E57" s="492"/>
      <c r="F57" s="491"/>
      <c r="G57" s="491"/>
      <c r="H57" s="491"/>
      <c r="I57" s="216"/>
      <c r="J57" s="217"/>
      <c r="K57" s="159"/>
      <c r="L57" s="160"/>
      <c r="M57" s="160"/>
      <c r="N57" s="160"/>
      <c r="O57" s="161">
        <f t="shared" si="1"/>
        <v>0</v>
      </c>
      <c r="P57" s="489"/>
      <c r="Q57" s="490"/>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c r="FY57" s="24"/>
      <c r="FZ57" s="24"/>
      <c r="GA57" s="24"/>
      <c r="GB57" s="24"/>
      <c r="GC57" s="24"/>
      <c r="GD57" s="24"/>
      <c r="GE57" s="24"/>
      <c r="GF57" s="24"/>
      <c r="GG57" s="24"/>
      <c r="GH57" s="24"/>
      <c r="GI57" s="24"/>
      <c r="GJ57" s="24"/>
      <c r="GK57" s="24"/>
      <c r="GL57" s="24"/>
      <c r="GM57" s="24"/>
      <c r="GN57" s="24"/>
      <c r="GO57" s="24"/>
      <c r="GP57" s="24"/>
      <c r="GQ57" s="24"/>
      <c r="GR57" s="24"/>
      <c r="GS57" s="24"/>
      <c r="GT57" s="24"/>
      <c r="GU57" s="24"/>
      <c r="GV57" s="24"/>
      <c r="GW57" s="24"/>
      <c r="GX57" s="24"/>
      <c r="GY57" s="24"/>
      <c r="GZ57" s="24"/>
      <c r="HA57" s="24"/>
      <c r="HB57" s="24"/>
      <c r="HC57" s="24"/>
      <c r="HD57" s="24"/>
      <c r="HE57" s="24"/>
      <c r="HF57" s="24"/>
      <c r="HG57" s="24"/>
      <c r="HH57" s="24"/>
      <c r="HI57" s="24"/>
      <c r="HJ57" s="24"/>
      <c r="HK57" s="24"/>
      <c r="HL57" s="24"/>
      <c r="HM57" s="24"/>
      <c r="HN57" s="24"/>
      <c r="HO57" s="24"/>
      <c r="HP57" s="24"/>
      <c r="HQ57" s="24"/>
      <c r="HR57" s="24"/>
      <c r="HS57" s="24"/>
      <c r="HT57" s="24"/>
      <c r="HU57" s="24"/>
      <c r="HV57" s="24"/>
      <c r="HW57" s="24"/>
      <c r="HX57" s="24"/>
      <c r="HY57" s="24"/>
      <c r="HZ57" s="24"/>
      <c r="IA57" s="24"/>
      <c r="IB57" s="24"/>
      <c r="IC57" s="24"/>
      <c r="ID57" s="24"/>
      <c r="IE57" s="24"/>
      <c r="IF57" s="24"/>
      <c r="IG57" s="24"/>
      <c r="IH57" s="24"/>
      <c r="II57" s="24"/>
      <c r="IJ57" s="24"/>
      <c r="IK57" s="24"/>
      <c r="IL57" s="24"/>
      <c r="IM57" s="24"/>
      <c r="IN57" s="24"/>
      <c r="IO57" s="24"/>
      <c r="IP57" s="24"/>
      <c r="IQ57" s="24"/>
      <c r="IR57" s="24"/>
      <c r="IS57" s="24"/>
      <c r="IT57" s="24"/>
      <c r="IU57" s="24"/>
      <c r="IV57" s="24"/>
      <c r="IW57" s="24"/>
      <c r="IX57" s="24"/>
      <c r="IY57" s="24"/>
      <c r="IZ57" s="24"/>
      <c r="JA57" s="24"/>
      <c r="JB57" s="24"/>
      <c r="JC57" s="24"/>
      <c r="JD57" s="24"/>
      <c r="JE57" s="24"/>
      <c r="JF57" s="24"/>
      <c r="JG57" s="24"/>
      <c r="JH57" s="24"/>
      <c r="JI57" s="24"/>
      <c r="JJ57" s="24"/>
      <c r="JK57" s="24"/>
      <c r="JL57" s="24"/>
      <c r="JM57" s="24"/>
      <c r="JN57" s="24"/>
      <c r="JO57" s="24"/>
      <c r="JP57" s="24"/>
      <c r="JQ57" s="24"/>
      <c r="JR57" s="24"/>
      <c r="JS57" s="24"/>
      <c r="JT57" s="24"/>
      <c r="JU57" s="24"/>
      <c r="JV57" s="24"/>
      <c r="JW57" s="24"/>
      <c r="JX57" s="24"/>
      <c r="JY57" s="24"/>
      <c r="JZ57" s="24"/>
      <c r="KA57" s="24"/>
      <c r="KB57" s="24"/>
      <c r="KC57" s="24"/>
      <c r="KD57" s="24"/>
      <c r="KE57" s="24"/>
      <c r="KF57" s="24"/>
      <c r="KG57" s="24"/>
      <c r="KH57" s="24"/>
      <c r="KI57" s="24"/>
      <c r="KJ57" s="24"/>
      <c r="KK57" s="24"/>
      <c r="KL57" s="24"/>
      <c r="KM57" s="24"/>
      <c r="KN57" s="24"/>
      <c r="KO57" s="24"/>
      <c r="KP57" s="24"/>
      <c r="KQ57" s="24"/>
      <c r="KR57" s="24"/>
      <c r="KS57" s="24"/>
      <c r="KT57" s="24"/>
      <c r="KU57" s="24"/>
      <c r="KV57" s="24"/>
      <c r="KW57" s="24"/>
      <c r="KX57" s="24"/>
      <c r="KY57" s="24"/>
      <c r="KZ57" s="24"/>
      <c r="LA57" s="24"/>
      <c r="LB57" s="24"/>
      <c r="LC57" s="24"/>
      <c r="LD57" s="24"/>
      <c r="LE57" s="24"/>
      <c r="LF57" s="24"/>
      <c r="LG57" s="24"/>
      <c r="LH57" s="24"/>
      <c r="LI57" s="24"/>
      <c r="LJ57" s="24"/>
      <c r="LK57" s="24"/>
      <c r="LL57" s="24"/>
      <c r="LM57" s="24"/>
      <c r="LN57" s="24"/>
      <c r="LO57" s="24"/>
      <c r="LP57" s="24"/>
      <c r="LQ57" s="24"/>
      <c r="LR57" s="24"/>
      <c r="LS57" s="24"/>
      <c r="LT57" s="24"/>
      <c r="LU57" s="24"/>
      <c r="LV57" s="24"/>
      <c r="LW57" s="24"/>
    </row>
    <row r="58" spans="1:335" s="71" customFormat="1" ht="48" customHeight="1" x14ac:dyDescent="0.25">
      <c r="A58" s="58"/>
      <c r="B58" s="498"/>
      <c r="C58" s="499"/>
      <c r="D58" s="500"/>
      <c r="E58" s="492"/>
      <c r="F58" s="491"/>
      <c r="G58" s="491"/>
      <c r="H58" s="491"/>
      <c r="I58" s="216"/>
      <c r="J58" s="217"/>
      <c r="K58" s="159"/>
      <c r="L58" s="160"/>
      <c r="M58" s="160"/>
      <c r="N58" s="160"/>
      <c r="O58" s="161">
        <f t="shared" si="1"/>
        <v>0</v>
      </c>
      <c r="P58" s="489"/>
      <c r="Q58" s="490"/>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c r="GH58" s="24"/>
      <c r="GI58" s="24"/>
      <c r="GJ58" s="24"/>
      <c r="GK58" s="24"/>
      <c r="GL58" s="24"/>
      <c r="GM58" s="24"/>
      <c r="GN58" s="24"/>
      <c r="GO58" s="24"/>
      <c r="GP58" s="24"/>
      <c r="GQ58" s="24"/>
      <c r="GR58" s="24"/>
      <c r="GS58" s="24"/>
      <c r="GT58" s="24"/>
      <c r="GU58" s="24"/>
      <c r="GV58" s="24"/>
      <c r="GW58" s="24"/>
      <c r="GX58" s="24"/>
      <c r="GY58" s="24"/>
      <c r="GZ58" s="24"/>
      <c r="HA58" s="24"/>
      <c r="HB58" s="24"/>
      <c r="HC58" s="24"/>
      <c r="HD58" s="24"/>
      <c r="HE58" s="24"/>
      <c r="HF58" s="24"/>
      <c r="HG58" s="24"/>
      <c r="HH58" s="24"/>
      <c r="HI58" s="24"/>
      <c r="HJ58" s="24"/>
      <c r="HK58" s="24"/>
      <c r="HL58" s="24"/>
      <c r="HM58" s="24"/>
      <c r="HN58" s="24"/>
      <c r="HO58" s="24"/>
      <c r="HP58" s="24"/>
      <c r="HQ58" s="24"/>
      <c r="HR58" s="24"/>
      <c r="HS58" s="24"/>
      <c r="HT58" s="24"/>
      <c r="HU58" s="24"/>
      <c r="HV58" s="24"/>
      <c r="HW58" s="24"/>
      <c r="HX58" s="24"/>
      <c r="HY58" s="24"/>
      <c r="HZ58" s="24"/>
      <c r="IA58" s="24"/>
      <c r="IB58" s="24"/>
      <c r="IC58" s="24"/>
      <c r="ID58" s="24"/>
      <c r="IE58" s="24"/>
      <c r="IF58" s="24"/>
      <c r="IG58" s="24"/>
      <c r="IH58" s="24"/>
      <c r="II58" s="24"/>
      <c r="IJ58" s="24"/>
      <c r="IK58" s="24"/>
      <c r="IL58" s="24"/>
      <c r="IM58" s="24"/>
      <c r="IN58" s="24"/>
      <c r="IO58" s="24"/>
      <c r="IP58" s="24"/>
      <c r="IQ58" s="24"/>
      <c r="IR58" s="24"/>
      <c r="IS58" s="24"/>
      <c r="IT58" s="24"/>
      <c r="IU58" s="24"/>
      <c r="IV58" s="24"/>
      <c r="IW58" s="24"/>
      <c r="IX58" s="24"/>
      <c r="IY58" s="24"/>
      <c r="IZ58" s="24"/>
      <c r="JA58" s="24"/>
      <c r="JB58" s="24"/>
      <c r="JC58" s="24"/>
      <c r="JD58" s="24"/>
      <c r="JE58" s="24"/>
      <c r="JF58" s="24"/>
      <c r="JG58" s="24"/>
      <c r="JH58" s="24"/>
      <c r="JI58" s="24"/>
      <c r="JJ58" s="24"/>
      <c r="JK58" s="24"/>
      <c r="JL58" s="24"/>
      <c r="JM58" s="24"/>
      <c r="JN58" s="24"/>
      <c r="JO58" s="24"/>
      <c r="JP58" s="24"/>
      <c r="JQ58" s="24"/>
      <c r="JR58" s="24"/>
      <c r="JS58" s="24"/>
      <c r="JT58" s="24"/>
      <c r="JU58" s="24"/>
      <c r="JV58" s="24"/>
      <c r="JW58" s="24"/>
      <c r="JX58" s="24"/>
      <c r="JY58" s="24"/>
      <c r="JZ58" s="24"/>
      <c r="KA58" s="24"/>
      <c r="KB58" s="24"/>
      <c r="KC58" s="24"/>
      <c r="KD58" s="24"/>
      <c r="KE58" s="24"/>
      <c r="KF58" s="24"/>
      <c r="KG58" s="24"/>
      <c r="KH58" s="24"/>
      <c r="KI58" s="24"/>
      <c r="KJ58" s="24"/>
      <c r="KK58" s="24"/>
      <c r="KL58" s="24"/>
      <c r="KM58" s="24"/>
      <c r="KN58" s="24"/>
      <c r="KO58" s="24"/>
      <c r="KP58" s="24"/>
      <c r="KQ58" s="24"/>
      <c r="KR58" s="24"/>
      <c r="KS58" s="24"/>
      <c r="KT58" s="24"/>
      <c r="KU58" s="24"/>
      <c r="KV58" s="24"/>
      <c r="KW58" s="24"/>
      <c r="KX58" s="24"/>
      <c r="KY58" s="24"/>
      <c r="KZ58" s="24"/>
      <c r="LA58" s="24"/>
      <c r="LB58" s="24"/>
      <c r="LC58" s="24"/>
      <c r="LD58" s="24"/>
      <c r="LE58" s="24"/>
      <c r="LF58" s="24"/>
      <c r="LG58" s="24"/>
      <c r="LH58" s="24"/>
      <c r="LI58" s="24"/>
      <c r="LJ58" s="24"/>
      <c r="LK58" s="24"/>
      <c r="LL58" s="24"/>
      <c r="LM58" s="24"/>
      <c r="LN58" s="24"/>
      <c r="LO58" s="24"/>
      <c r="LP58" s="24"/>
      <c r="LQ58" s="24"/>
      <c r="LR58" s="24"/>
      <c r="LS58" s="24"/>
      <c r="LT58" s="24"/>
      <c r="LU58" s="24"/>
      <c r="LV58" s="24"/>
      <c r="LW58" s="24"/>
    </row>
    <row r="59" spans="1:335" s="71" customFormat="1" ht="48" customHeight="1" x14ac:dyDescent="0.25">
      <c r="A59" s="58"/>
      <c r="B59" s="498"/>
      <c r="C59" s="499"/>
      <c r="D59" s="500"/>
      <c r="E59" s="492"/>
      <c r="F59" s="491"/>
      <c r="G59" s="491"/>
      <c r="H59" s="491"/>
      <c r="I59" s="216"/>
      <c r="J59" s="217"/>
      <c r="K59" s="159"/>
      <c r="L59" s="160"/>
      <c r="M59" s="160"/>
      <c r="N59" s="160"/>
      <c r="O59" s="161">
        <f t="shared" si="1"/>
        <v>0</v>
      </c>
      <c r="P59" s="489"/>
      <c r="Q59" s="490"/>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c r="FY59" s="24"/>
      <c r="FZ59" s="24"/>
      <c r="GA59" s="24"/>
      <c r="GB59" s="24"/>
      <c r="GC59" s="24"/>
      <c r="GD59" s="24"/>
      <c r="GE59" s="24"/>
      <c r="GF59" s="24"/>
      <c r="GG59" s="24"/>
      <c r="GH59" s="24"/>
      <c r="GI59" s="24"/>
      <c r="GJ59" s="24"/>
      <c r="GK59" s="24"/>
      <c r="GL59" s="24"/>
      <c r="GM59" s="24"/>
      <c r="GN59" s="24"/>
      <c r="GO59" s="24"/>
      <c r="GP59" s="24"/>
      <c r="GQ59" s="24"/>
      <c r="GR59" s="24"/>
      <c r="GS59" s="24"/>
      <c r="GT59" s="24"/>
      <c r="GU59" s="24"/>
      <c r="GV59" s="24"/>
      <c r="GW59" s="24"/>
      <c r="GX59" s="24"/>
      <c r="GY59" s="24"/>
      <c r="GZ59" s="24"/>
      <c r="HA59" s="24"/>
      <c r="HB59" s="24"/>
      <c r="HC59" s="24"/>
      <c r="HD59" s="24"/>
      <c r="HE59" s="24"/>
      <c r="HF59" s="24"/>
      <c r="HG59" s="24"/>
      <c r="HH59" s="24"/>
      <c r="HI59" s="24"/>
      <c r="HJ59" s="24"/>
      <c r="HK59" s="24"/>
      <c r="HL59" s="24"/>
      <c r="HM59" s="24"/>
      <c r="HN59" s="24"/>
      <c r="HO59" s="24"/>
      <c r="HP59" s="24"/>
      <c r="HQ59" s="24"/>
      <c r="HR59" s="24"/>
      <c r="HS59" s="24"/>
      <c r="HT59" s="24"/>
      <c r="HU59" s="24"/>
      <c r="HV59" s="24"/>
      <c r="HW59" s="24"/>
      <c r="HX59" s="24"/>
      <c r="HY59" s="24"/>
      <c r="HZ59" s="24"/>
      <c r="IA59" s="24"/>
      <c r="IB59" s="24"/>
      <c r="IC59" s="24"/>
      <c r="ID59" s="24"/>
      <c r="IE59" s="24"/>
      <c r="IF59" s="24"/>
      <c r="IG59" s="24"/>
      <c r="IH59" s="24"/>
      <c r="II59" s="24"/>
      <c r="IJ59" s="24"/>
      <c r="IK59" s="24"/>
      <c r="IL59" s="24"/>
      <c r="IM59" s="24"/>
      <c r="IN59" s="24"/>
      <c r="IO59" s="24"/>
      <c r="IP59" s="24"/>
      <c r="IQ59" s="24"/>
      <c r="IR59" s="24"/>
      <c r="IS59" s="24"/>
      <c r="IT59" s="24"/>
      <c r="IU59" s="24"/>
      <c r="IV59" s="24"/>
      <c r="IW59" s="24"/>
      <c r="IX59" s="24"/>
      <c r="IY59" s="24"/>
      <c r="IZ59" s="24"/>
      <c r="JA59" s="24"/>
      <c r="JB59" s="24"/>
      <c r="JC59" s="24"/>
      <c r="JD59" s="24"/>
      <c r="JE59" s="24"/>
      <c r="JF59" s="24"/>
      <c r="JG59" s="24"/>
      <c r="JH59" s="24"/>
      <c r="JI59" s="24"/>
      <c r="JJ59" s="24"/>
      <c r="JK59" s="24"/>
      <c r="JL59" s="24"/>
      <c r="JM59" s="24"/>
      <c r="JN59" s="24"/>
      <c r="JO59" s="24"/>
      <c r="JP59" s="24"/>
      <c r="JQ59" s="24"/>
      <c r="JR59" s="24"/>
      <c r="JS59" s="24"/>
      <c r="JT59" s="24"/>
      <c r="JU59" s="24"/>
      <c r="JV59" s="24"/>
      <c r="JW59" s="24"/>
      <c r="JX59" s="24"/>
      <c r="JY59" s="24"/>
      <c r="JZ59" s="24"/>
      <c r="KA59" s="24"/>
      <c r="KB59" s="24"/>
      <c r="KC59" s="24"/>
      <c r="KD59" s="24"/>
      <c r="KE59" s="24"/>
      <c r="KF59" s="24"/>
      <c r="KG59" s="24"/>
      <c r="KH59" s="24"/>
      <c r="KI59" s="24"/>
      <c r="KJ59" s="24"/>
      <c r="KK59" s="24"/>
      <c r="KL59" s="24"/>
      <c r="KM59" s="24"/>
      <c r="KN59" s="24"/>
      <c r="KO59" s="24"/>
      <c r="KP59" s="24"/>
      <c r="KQ59" s="24"/>
      <c r="KR59" s="24"/>
      <c r="KS59" s="24"/>
      <c r="KT59" s="24"/>
      <c r="KU59" s="24"/>
      <c r="KV59" s="24"/>
      <c r="KW59" s="24"/>
      <c r="KX59" s="24"/>
      <c r="KY59" s="24"/>
      <c r="KZ59" s="24"/>
      <c r="LA59" s="24"/>
      <c r="LB59" s="24"/>
      <c r="LC59" s="24"/>
      <c r="LD59" s="24"/>
      <c r="LE59" s="24"/>
      <c r="LF59" s="24"/>
      <c r="LG59" s="24"/>
      <c r="LH59" s="24"/>
      <c r="LI59" s="24"/>
      <c r="LJ59" s="24"/>
      <c r="LK59" s="24"/>
      <c r="LL59" s="24"/>
      <c r="LM59" s="24"/>
      <c r="LN59" s="24"/>
      <c r="LO59" s="24"/>
      <c r="LP59" s="24"/>
      <c r="LQ59" s="24"/>
      <c r="LR59" s="24"/>
      <c r="LS59" s="24"/>
      <c r="LT59" s="24"/>
      <c r="LU59" s="24"/>
      <c r="LV59" s="24"/>
      <c r="LW59" s="24"/>
    </row>
    <row r="60" spans="1:335" s="71" customFormat="1" ht="48" customHeight="1" x14ac:dyDescent="0.25">
      <c r="A60" s="58"/>
      <c r="B60" s="498"/>
      <c r="C60" s="499"/>
      <c r="D60" s="500"/>
      <c r="E60" s="492"/>
      <c r="F60" s="491"/>
      <c r="G60" s="491"/>
      <c r="H60" s="491"/>
      <c r="I60" s="216"/>
      <c r="J60" s="217"/>
      <c r="K60" s="159"/>
      <c r="L60" s="160"/>
      <c r="M60" s="160"/>
      <c r="N60" s="160"/>
      <c r="O60" s="161">
        <f t="shared" si="1"/>
        <v>0</v>
      </c>
      <c r="P60" s="489"/>
      <c r="Q60" s="490"/>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4"/>
      <c r="GR60" s="24"/>
      <c r="GS60" s="24"/>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c r="IB60" s="24"/>
      <c r="IC60" s="24"/>
      <c r="ID60" s="24"/>
      <c r="IE60" s="24"/>
      <c r="IF60" s="24"/>
      <c r="IG60" s="24"/>
      <c r="IH60" s="24"/>
      <c r="II60" s="24"/>
      <c r="IJ60" s="24"/>
      <c r="IK60" s="24"/>
      <c r="IL60" s="24"/>
      <c r="IM60" s="24"/>
      <c r="IN60" s="24"/>
      <c r="IO60" s="24"/>
      <c r="IP60" s="24"/>
      <c r="IQ60" s="24"/>
      <c r="IR60" s="24"/>
      <c r="IS60" s="24"/>
      <c r="IT60" s="24"/>
      <c r="IU60" s="24"/>
      <c r="IV60" s="24"/>
      <c r="IW60" s="24"/>
      <c r="IX60" s="24"/>
      <c r="IY60" s="24"/>
      <c r="IZ60" s="24"/>
      <c r="JA60" s="24"/>
      <c r="JB60" s="24"/>
      <c r="JC60" s="24"/>
      <c r="JD60" s="24"/>
      <c r="JE60" s="24"/>
      <c r="JF60" s="24"/>
      <c r="JG60" s="24"/>
      <c r="JH60" s="24"/>
      <c r="JI60" s="24"/>
      <c r="JJ60" s="24"/>
      <c r="JK60" s="24"/>
      <c r="JL60" s="24"/>
      <c r="JM60" s="24"/>
      <c r="JN60" s="24"/>
      <c r="JO60" s="24"/>
      <c r="JP60" s="24"/>
      <c r="JQ60" s="24"/>
      <c r="JR60" s="24"/>
      <c r="JS60" s="24"/>
      <c r="JT60" s="24"/>
      <c r="JU60" s="24"/>
      <c r="JV60" s="24"/>
      <c r="JW60" s="24"/>
      <c r="JX60" s="24"/>
      <c r="JY60" s="24"/>
      <c r="JZ60" s="24"/>
      <c r="KA60" s="24"/>
      <c r="KB60" s="24"/>
      <c r="KC60" s="24"/>
      <c r="KD60" s="24"/>
      <c r="KE60" s="24"/>
      <c r="KF60" s="24"/>
      <c r="KG60" s="24"/>
      <c r="KH60" s="24"/>
      <c r="KI60" s="24"/>
      <c r="KJ60" s="24"/>
      <c r="KK60" s="24"/>
      <c r="KL60" s="24"/>
      <c r="KM60" s="24"/>
      <c r="KN60" s="24"/>
      <c r="KO60" s="24"/>
      <c r="KP60" s="24"/>
      <c r="KQ60" s="24"/>
      <c r="KR60" s="24"/>
      <c r="KS60" s="24"/>
      <c r="KT60" s="24"/>
      <c r="KU60" s="24"/>
      <c r="KV60" s="24"/>
      <c r="KW60" s="24"/>
      <c r="KX60" s="24"/>
      <c r="KY60" s="24"/>
      <c r="KZ60" s="24"/>
      <c r="LA60" s="24"/>
      <c r="LB60" s="24"/>
      <c r="LC60" s="24"/>
      <c r="LD60" s="24"/>
      <c r="LE60" s="24"/>
      <c r="LF60" s="24"/>
      <c r="LG60" s="24"/>
      <c r="LH60" s="24"/>
      <c r="LI60" s="24"/>
      <c r="LJ60" s="24"/>
      <c r="LK60" s="24"/>
      <c r="LL60" s="24"/>
      <c r="LM60" s="24"/>
      <c r="LN60" s="24"/>
      <c r="LO60" s="24"/>
      <c r="LP60" s="24"/>
      <c r="LQ60" s="24"/>
      <c r="LR60" s="24"/>
      <c r="LS60" s="24"/>
      <c r="LT60" s="24"/>
      <c r="LU60" s="24"/>
      <c r="LV60" s="24"/>
      <c r="LW60" s="24"/>
    </row>
    <row r="61" spans="1:335" s="71" customFormat="1" ht="48" customHeight="1" x14ac:dyDescent="0.25">
      <c r="A61" s="58"/>
      <c r="B61" s="498"/>
      <c r="C61" s="499"/>
      <c r="D61" s="500"/>
      <c r="E61" s="492"/>
      <c r="F61" s="491"/>
      <c r="G61" s="491"/>
      <c r="H61" s="491"/>
      <c r="I61" s="216"/>
      <c r="J61" s="217"/>
      <c r="K61" s="159"/>
      <c r="L61" s="160"/>
      <c r="M61" s="160"/>
      <c r="N61" s="160"/>
      <c r="O61" s="161">
        <f t="shared" si="1"/>
        <v>0</v>
      </c>
      <c r="P61" s="489"/>
      <c r="Q61" s="490"/>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4"/>
      <c r="EQ61" s="24"/>
      <c r="ER61" s="24"/>
      <c r="ES61" s="24"/>
      <c r="ET61" s="24"/>
      <c r="EU61" s="24"/>
      <c r="EV61" s="24"/>
      <c r="EW61" s="24"/>
      <c r="EX61" s="24"/>
      <c r="EY61" s="24"/>
      <c r="EZ61" s="24"/>
      <c r="FA61" s="24"/>
      <c r="FB61" s="24"/>
      <c r="FC61" s="24"/>
      <c r="FD61" s="24"/>
      <c r="FE61" s="24"/>
      <c r="FF61" s="24"/>
      <c r="FG61" s="24"/>
      <c r="FH61" s="24"/>
      <c r="FI61" s="24"/>
      <c r="FJ61" s="24"/>
      <c r="FK61" s="24"/>
      <c r="FL61" s="24"/>
      <c r="FM61" s="24"/>
      <c r="FN61" s="24"/>
      <c r="FO61" s="24"/>
      <c r="FP61" s="24"/>
      <c r="FQ61" s="24"/>
      <c r="FR61" s="24"/>
      <c r="FS61" s="24"/>
      <c r="FT61" s="24"/>
      <c r="FU61" s="24"/>
      <c r="FV61" s="24"/>
      <c r="FW61" s="24"/>
      <c r="FX61" s="24"/>
      <c r="FY61" s="24"/>
      <c r="FZ61" s="24"/>
      <c r="GA61" s="24"/>
      <c r="GB61" s="24"/>
      <c r="GC61" s="24"/>
      <c r="GD61" s="24"/>
      <c r="GE61" s="24"/>
      <c r="GF61" s="24"/>
      <c r="GG61" s="24"/>
      <c r="GH61" s="24"/>
      <c r="GI61" s="24"/>
      <c r="GJ61" s="24"/>
      <c r="GK61" s="24"/>
      <c r="GL61" s="24"/>
      <c r="GM61" s="24"/>
      <c r="GN61" s="24"/>
      <c r="GO61" s="24"/>
      <c r="GP61" s="24"/>
      <c r="GQ61" s="24"/>
      <c r="GR61" s="24"/>
      <c r="GS61" s="24"/>
      <c r="GT61" s="24"/>
      <c r="GU61" s="24"/>
      <c r="GV61" s="24"/>
      <c r="GW61" s="24"/>
      <c r="GX61" s="24"/>
      <c r="GY61" s="24"/>
      <c r="GZ61" s="24"/>
      <c r="HA61" s="24"/>
      <c r="HB61" s="24"/>
      <c r="HC61" s="24"/>
      <c r="HD61" s="24"/>
      <c r="HE61" s="24"/>
      <c r="HF61" s="24"/>
      <c r="HG61" s="24"/>
      <c r="HH61" s="24"/>
      <c r="HI61" s="24"/>
      <c r="HJ61" s="24"/>
      <c r="HK61" s="24"/>
      <c r="HL61" s="24"/>
      <c r="HM61" s="24"/>
      <c r="HN61" s="24"/>
      <c r="HO61" s="24"/>
      <c r="HP61" s="24"/>
      <c r="HQ61" s="24"/>
      <c r="HR61" s="24"/>
      <c r="HS61" s="24"/>
      <c r="HT61" s="24"/>
      <c r="HU61" s="24"/>
      <c r="HV61" s="24"/>
      <c r="HW61" s="24"/>
      <c r="HX61" s="24"/>
      <c r="HY61" s="24"/>
      <c r="HZ61" s="24"/>
      <c r="IA61" s="24"/>
      <c r="IB61" s="24"/>
      <c r="IC61" s="24"/>
      <c r="ID61" s="24"/>
      <c r="IE61" s="24"/>
      <c r="IF61" s="24"/>
      <c r="IG61" s="24"/>
      <c r="IH61" s="24"/>
      <c r="II61" s="24"/>
      <c r="IJ61" s="24"/>
      <c r="IK61" s="24"/>
      <c r="IL61" s="24"/>
      <c r="IM61" s="24"/>
      <c r="IN61" s="24"/>
      <c r="IO61" s="24"/>
      <c r="IP61" s="24"/>
      <c r="IQ61" s="24"/>
      <c r="IR61" s="24"/>
      <c r="IS61" s="24"/>
      <c r="IT61" s="24"/>
      <c r="IU61" s="24"/>
      <c r="IV61" s="24"/>
      <c r="IW61" s="24"/>
      <c r="IX61" s="24"/>
      <c r="IY61" s="24"/>
      <c r="IZ61" s="24"/>
      <c r="JA61" s="24"/>
      <c r="JB61" s="24"/>
      <c r="JC61" s="24"/>
      <c r="JD61" s="24"/>
      <c r="JE61" s="24"/>
      <c r="JF61" s="24"/>
      <c r="JG61" s="24"/>
      <c r="JH61" s="24"/>
      <c r="JI61" s="24"/>
      <c r="JJ61" s="24"/>
      <c r="JK61" s="24"/>
      <c r="JL61" s="24"/>
      <c r="JM61" s="24"/>
      <c r="JN61" s="24"/>
      <c r="JO61" s="24"/>
      <c r="JP61" s="24"/>
      <c r="JQ61" s="24"/>
      <c r="JR61" s="24"/>
      <c r="JS61" s="24"/>
      <c r="JT61" s="24"/>
      <c r="JU61" s="24"/>
      <c r="JV61" s="24"/>
      <c r="JW61" s="24"/>
      <c r="JX61" s="24"/>
      <c r="JY61" s="24"/>
      <c r="JZ61" s="24"/>
      <c r="KA61" s="24"/>
      <c r="KB61" s="24"/>
      <c r="KC61" s="24"/>
      <c r="KD61" s="24"/>
      <c r="KE61" s="24"/>
      <c r="KF61" s="24"/>
      <c r="KG61" s="24"/>
      <c r="KH61" s="24"/>
      <c r="KI61" s="24"/>
      <c r="KJ61" s="24"/>
      <c r="KK61" s="24"/>
      <c r="KL61" s="24"/>
      <c r="KM61" s="24"/>
      <c r="KN61" s="24"/>
      <c r="KO61" s="24"/>
      <c r="KP61" s="24"/>
      <c r="KQ61" s="24"/>
      <c r="KR61" s="24"/>
      <c r="KS61" s="24"/>
      <c r="KT61" s="24"/>
      <c r="KU61" s="24"/>
      <c r="KV61" s="24"/>
      <c r="KW61" s="24"/>
      <c r="KX61" s="24"/>
      <c r="KY61" s="24"/>
      <c r="KZ61" s="24"/>
      <c r="LA61" s="24"/>
      <c r="LB61" s="24"/>
      <c r="LC61" s="24"/>
      <c r="LD61" s="24"/>
      <c r="LE61" s="24"/>
      <c r="LF61" s="24"/>
      <c r="LG61" s="24"/>
      <c r="LH61" s="24"/>
      <c r="LI61" s="24"/>
      <c r="LJ61" s="24"/>
      <c r="LK61" s="24"/>
      <c r="LL61" s="24"/>
      <c r="LM61" s="24"/>
      <c r="LN61" s="24"/>
      <c r="LO61" s="24"/>
      <c r="LP61" s="24"/>
      <c r="LQ61" s="24"/>
      <c r="LR61" s="24"/>
      <c r="LS61" s="24"/>
      <c r="LT61" s="24"/>
      <c r="LU61" s="24"/>
      <c r="LV61" s="24"/>
      <c r="LW61" s="24"/>
    </row>
    <row r="62" spans="1:335" s="71" customFormat="1" ht="48" customHeight="1" thickBot="1" x14ac:dyDescent="0.3">
      <c r="A62" s="58"/>
      <c r="B62" s="498"/>
      <c r="C62" s="499"/>
      <c r="D62" s="500"/>
      <c r="E62" s="612"/>
      <c r="F62" s="610"/>
      <c r="G62" s="610"/>
      <c r="H62" s="610"/>
      <c r="I62" s="220"/>
      <c r="J62" s="221"/>
      <c r="K62" s="162"/>
      <c r="L62" s="163"/>
      <c r="M62" s="163"/>
      <c r="N62" s="163"/>
      <c r="O62" s="164">
        <f t="shared" si="1"/>
        <v>0</v>
      </c>
      <c r="P62" s="691"/>
      <c r="Q62" s="692"/>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c r="GH62" s="24"/>
      <c r="GI62" s="24"/>
      <c r="GJ62" s="24"/>
      <c r="GK62" s="24"/>
      <c r="GL62" s="24"/>
      <c r="GM62" s="24"/>
      <c r="GN62" s="24"/>
      <c r="GO62" s="24"/>
      <c r="GP62" s="24"/>
      <c r="GQ62" s="24"/>
      <c r="GR62" s="24"/>
      <c r="GS62" s="24"/>
      <c r="GT62" s="24"/>
      <c r="GU62" s="24"/>
      <c r="GV62" s="24"/>
      <c r="GW62" s="24"/>
      <c r="GX62" s="24"/>
      <c r="GY62" s="24"/>
      <c r="GZ62" s="24"/>
      <c r="HA62" s="24"/>
      <c r="HB62" s="24"/>
      <c r="HC62" s="24"/>
      <c r="HD62" s="24"/>
      <c r="HE62" s="24"/>
      <c r="HF62" s="24"/>
      <c r="HG62" s="24"/>
      <c r="HH62" s="24"/>
      <c r="HI62" s="24"/>
      <c r="HJ62" s="24"/>
      <c r="HK62" s="24"/>
      <c r="HL62" s="24"/>
      <c r="HM62" s="24"/>
      <c r="HN62" s="24"/>
      <c r="HO62" s="24"/>
      <c r="HP62" s="24"/>
      <c r="HQ62" s="24"/>
      <c r="HR62" s="24"/>
      <c r="HS62" s="24"/>
      <c r="HT62" s="24"/>
      <c r="HU62" s="24"/>
      <c r="HV62" s="24"/>
      <c r="HW62" s="24"/>
      <c r="HX62" s="24"/>
      <c r="HY62" s="24"/>
      <c r="HZ62" s="24"/>
      <c r="IA62" s="24"/>
      <c r="IB62" s="24"/>
      <c r="IC62" s="24"/>
      <c r="ID62" s="24"/>
      <c r="IE62" s="24"/>
      <c r="IF62" s="24"/>
      <c r="IG62" s="24"/>
      <c r="IH62" s="24"/>
      <c r="II62" s="24"/>
      <c r="IJ62" s="24"/>
      <c r="IK62" s="24"/>
      <c r="IL62" s="24"/>
      <c r="IM62" s="24"/>
      <c r="IN62" s="24"/>
      <c r="IO62" s="24"/>
      <c r="IP62" s="24"/>
      <c r="IQ62" s="24"/>
      <c r="IR62" s="24"/>
      <c r="IS62" s="24"/>
      <c r="IT62" s="24"/>
      <c r="IU62" s="24"/>
      <c r="IV62" s="24"/>
      <c r="IW62" s="24"/>
      <c r="IX62" s="24"/>
      <c r="IY62" s="24"/>
      <c r="IZ62" s="24"/>
      <c r="JA62" s="24"/>
      <c r="JB62" s="24"/>
      <c r="JC62" s="24"/>
      <c r="JD62" s="24"/>
      <c r="JE62" s="24"/>
      <c r="JF62" s="24"/>
      <c r="JG62" s="24"/>
      <c r="JH62" s="24"/>
      <c r="JI62" s="24"/>
      <c r="JJ62" s="24"/>
      <c r="JK62" s="24"/>
      <c r="JL62" s="24"/>
      <c r="JM62" s="24"/>
      <c r="JN62" s="24"/>
      <c r="JO62" s="24"/>
      <c r="JP62" s="24"/>
      <c r="JQ62" s="24"/>
      <c r="JR62" s="24"/>
      <c r="JS62" s="24"/>
      <c r="JT62" s="24"/>
      <c r="JU62" s="24"/>
      <c r="JV62" s="24"/>
      <c r="JW62" s="24"/>
      <c r="JX62" s="24"/>
      <c r="JY62" s="24"/>
      <c r="JZ62" s="24"/>
      <c r="KA62" s="24"/>
      <c r="KB62" s="24"/>
      <c r="KC62" s="24"/>
      <c r="KD62" s="24"/>
      <c r="KE62" s="24"/>
      <c r="KF62" s="24"/>
      <c r="KG62" s="24"/>
      <c r="KH62" s="24"/>
      <c r="KI62" s="24"/>
      <c r="KJ62" s="24"/>
      <c r="KK62" s="24"/>
      <c r="KL62" s="24"/>
      <c r="KM62" s="24"/>
      <c r="KN62" s="24"/>
      <c r="KO62" s="24"/>
      <c r="KP62" s="24"/>
      <c r="KQ62" s="24"/>
      <c r="KR62" s="24"/>
      <c r="KS62" s="24"/>
      <c r="KT62" s="24"/>
      <c r="KU62" s="24"/>
      <c r="KV62" s="24"/>
      <c r="KW62" s="24"/>
      <c r="KX62" s="24"/>
      <c r="KY62" s="24"/>
      <c r="KZ62" s="24"/>
      <c r="LA62" s="24"/>
      <c r="LB62" s="24"/>
      <c r="LC62" s="24"/>
      <c r="LD62" s="24"/>
      <c r="LE62" s="24"/>
      <c r="LF62" s="24"/>
      <c r="LG62" s="24"/>
      <c r="LH62" s="24"/>
      <c r="LI62" s="24"/>
      <c r="LJ62" s="24"/>
      <c r="LK62" s="24"/>
      <c r="LL62" s="24"/>
      <c r="LM62" s="24"/>
      <c r="LN62" s="24"/>
      <c r="LO62" s="24"/>
      <c r="LP62" s="24"/>
      <c r="LQ62" s="24"/>
      <c r="LR62" s="24"/>
      <c r="LS62" s="24"/>
      <c r="LT62" s="24"/>
      <c r="LU62" s="24"/>
      <c r="LV62" s="24"/>
      <c r="LW62" s="24"/>
    </row>
    <row r="63" spans="1:335" s="72" customFormat="1" ht="30" customHeight="1" thickBot="1" x14ac:dyDescent="0.3">
      <c r="A63" s="66"/>
      <c r="B63" s="504"/>
      <c r="C63" s="505"/>
      <c r="D63" s="506"/>
      <c r="E63" s="510" t="s">
        <v>20</v>
      </c>
      <c r="F63" s="511"/>
      <c r="G63" s="511"/>
      <c r="H63" s="511"/>
      <c r="I63" s="511"/>
      <c r="J63" s="643"/>
      <c r="K63" s="165">
        <f>SUM(K53:K62)</f>
        <v>0</v>
      </c>
      <c r="L63" s="166">
        <f>SUM(L53:L62)</f>
        <v>0</v>
      </c>
      <c r="M63" s="166">
        <f>SUM(M53:M62)</f>
        <v>0</v>
      </c>
      <c r="N63" s="166">
        <f>SUM(N53:N62)</f>
        <v>0</v>
      </c>
      <c r="O63" s="166">
        <f>SUM(L63:N63)</f>
        <v>0</v>
      </c>
      <c r="P63" s="482"/>
      <c r="Q63" s="483"/>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c r="FY63" s="24"/>
      <c r="FZ63" s="24"/>
      <c r="GA63" s="24"/>
      <c r="GB63" s="24"/>
      <c r="GC63" s="24"/>
      <c r="GD63" s="24"/>
      <c r="GE63" s="24"/>
      <c r="GF63" s="24"/>
      <c r="GG63" s="24"/>
      <c r="GH63" s="24"/>
      <c r="GI63" s="24"/>
      <c r="GJ63" s="24"/>
      <c r="GK63" s="24"/>
      <c r="GL63" s="24"/>
      <c r="GM63" s="24"/>
      <c r="GN63" s="24"/>
      <c r="GO63" s="24"/>
      <c r="GP63" s="24"/>
      <c r="GQ63" s="24"/>
      <c r="GR63" s="24"/>
      <c r="GS63" s="24"/>
      <c r="GT63" s="24"/>
      <c r="GU63" s="24"/>
      <c r="GV63" s="24"/>
      <c r="GW63" s="24"/>
      <c r="GX63" s="24"/>
      <c r="GY63" s="24"/>
      <c r="GZ63" s="24"/>
      <c r="HA63" s="24"/>
      <c r="HB63" s="24"/>
      <c r="HC63" s="24"/>
      <c r="HD63" s="24"/>
      <c r="HE63" s="24"/>
      <c r="HF63" s="24"/>
      <c r="HG63" s="24"/>
      <c r="HH63" s="24"/>
      <c r="HI63" s="24"/>
      <c r="HJ63" s="24"/>
      <c r="HK63" s="24"/>
      <c r="HL63" s="24"/>
      <c r="HM63" s="24"/>
      <c r="HN63" s="24"/>
      <c r="HO63" s="24"/>
      <c r="HP63" s="24"/>
      <c r="HQ63" s="24"/>
      <c r="HR63" s="24"/>
      <c r="HS63" s="24"/>
      <c r="HT63" s="24"/>
      <c r="HU63" s="24"/>
      <c r="HV63" s="24"/>
      <c r="HW63" s="24"/>
      <c r="HX63" s="24"/>
      <c r="HY63" s="24"/>
      <c r="HZ63" s="24"/>
      <c r="IA63" s="24"/>
      <c r="IB63" s="24"/>
      <c r="IC63" s="24"/>
      <c r="ID63" s="24"/>
      <c r="IE63" s="24"/>
      <c r="IF63" s="24"/>
      <c r="IG63" s="24"/>
      <c r="IH63" s="24"/>
      <c r="II63" s="24"/>
      <c r="IJ63" s="24"/>
      <c r="IK63" s="24"/>
      <c r="IL63" s="24"/>
      <c r="IM63" s="24"/>
      <c r="IN63" s="24"/>
      <c r="IO63" s="24"/>
      <c r="IP63" s="24"/>
      <c r="IQ63" s="24"/>
      <c r="IR63" s="24"/>
      <c r="IS63" s="24"/>
      <c r="IT63" s="24"/>
      <c r="IU63" s="24"/>
      <c r="IV63" s="24"/>
      <c r="IW63" s="24"/>
      <c r="IX63" s="24"/>
      <c r="IY63" s="24"/>
      <c r="IZ63" s="24"/>
      <c r="JA63" s="24"/>
      <c r="JB63" s="24"/>
      <c r="JC63" s="24"/>
      <c r="JD63" s="24"/>
      <c r="JE63" s="24"/>
      <c r="JF63" s="24"/>
      <c r="JG63" s="24"/>
      <c r="JH63" s="24"/>
      <c r="JI63" s="24"/>
      <c r="JJ63" s="24"/>
      <c r="JK63" s="24"/>
      <c r="JL63" s="24"/>
      <c r="JM63" s="24"/>
      <c r="JN63" s="24"/>
      <c r="JO63" s="24"/>
      <c r="JP63" s="24"/>
      <c r="JQ63" s="24"/>
      <c r="JR63" s="24"/>
      <c r="JS63" s="24"/>
      <c r="JT63" s="24"/>
      <c r="JU63" s="24"/>
      <c r="JV63" s="24"/>
      <c r="JW63" s="24"/>
      <c r="JX63" s="24"/>
      <c r="JY63" s="24"/>
      <c r="JZ63" s="24"/>
      <c r="KA63" s="24"/>
      <c r="KB63" s="24"/>
      <c r="KC63" s="24"/>
      <c r="KD63" s="24"/>
      <c r="KE63" s="24"/>
      <c r="KF63" s="24"/>
      <c r="KG63" s="24"/>
      <c r="KH63" s="24"/>
      <c r="KI63" s="24"/>
      <c r="KJ63" s="24"/>
      <c r="KK63" s="24"/>
      <c r="KL63" s="24"/>
      <c r="KM63" s="24"/>
      <c r="KN63" s="24"/>
      <c r="KO63" s="24"/>
      <c r="KP63" s="24"/>
      <c r="KQ63" s="24"/>
      <c r="KR63" s="24"/>
      <c r="KS63" s="24"/>
      <c r="KT63" s="24"/>
      <c r="KU63" s="24"/>
      <c r="KV63" s="24"/>
      <c r="KW63" s="24"/>
      <c r="KX63" s="24"/>
      <c r="KY63" s="24"/>
      <c r="KZ63" s="24"/>
      <c r="LA63" s="24"/>
      <c r="LB63" s="24"/>
      <c r="LC63" s="24"/>
      <c r="LD63" s="24"/>
      <c r="LE63" s="24"/>
      <c r="LF63" s="24"/>
      <c r="LG63" s="24"/>
      <c r="LH63" s="24"/>
      <c r="LI63" s="24"/>
      <c r="LJ63" s="24"/>
      <c r="LK63" s="24"/>
      <c r="LL63" s="24"/>
      <c r="LM63" s="24"/>
      <c r="LN63" s="24"/>
      <c r="LO63" s="24"/>
      <c r="LP63" s="24"/>
      <c r="LQ63" s="24"/>
      <c r="LR63" s="24"/>
      <c r="LS63" s="24"/>
      <c r="LT63" s="24"/>
      <c r="LU63" s="24"/>
      <c r="LV63" s="24"/>
      <c r="LW63" s="24"/>
    </row>
    <row r="64" spans="1:335" s="56" customFormat="1" ht="15" customHeight="1" thickBot="1" x14ac:dyDescent="0.3">
      <c r="A64" s="44"/>
      <c r="B64" s="50"/>
      <c r="C64" s="50"/>
      <c r="D64" s="73"/>
      <c r="E64" s="73"/>
      <c r="F64" s="73"/>
      <c r="G64" s="73"/>
      <c r="H64" s="73"/>
      <c r="I64" s="58"/>
      <c r="J64" s="58"/>
      <c r="K64" s="58"/>
      <c r="L64" s="58"/>
      <c r="M64" s="58"/>
      <c r="N64" s="58"/>
      <c r="O64" s="74"/>
      <c r="P64" s="116"/>
      <c r="Q64" s="116"/>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c r="EB64" s="24"/>
      <c r="EC64" s="24"/>
      <c r="ED64" s="24"/>
      <c r="EE64" s="24"/>
      <c r="EF64" s="24"/>
      <c r="EG64" s="24"/>
      <c r="EH64" s="24"/>
      <c r="EI64" s="24"/>
      <c r="EJ64" s="24"/>
      <c r="EK64" s="24"/>
      <c r="EL64" s="24"/>
      <c r="EM64" s="24"/>
      <c r="EN64" s="24"/>
      <c r="EO64" s="24"/>
      <c r="EP64" s="24"/>
      <c r="EQ64" s="24"/>
      <c r="ER64" s="24"/>
      <c r="ES64" s="24"/>
      <c r="ET64" s="24"/>
      <c r="EU64" s="24"/>
      <c r="EV64" s="24"/>
      <c r="EW64" s="24"/>
      <c r="EX64" s="24"/>
      <c r="EY64" s="24"/>
      <c r="EZ64" s="24"/>
      <c r="FA64" s="24"/>
      <c r="FB64" s="24"/>
      <c r="FC64" s="24"/>
      <c r="FD64" s="24"/>
      <c r="FE64" s="24"/>
      <c r="FF64" s="24"/>
      <c r="FG64" s="24"/>
      <c r="FH64" s="24"/>
      <c r="FI64" s="24"/>
      <c r="FJ64" s="24"/>
      <c r="FK64" s="24"/>
      <c r="FL64" s="24"/>
      <c r="FM64" s="24"/>
      <c r="FN64" s="24"/>
      <c r="FO64" s="24"/>
      <c r="FP64" s="24"/>
      <c r="FQ64" s="24"/>
      <c r="FR64" s="24"/>
      <c r="FS64" s="24"/>
      <c r="FT64" s="24"/>
      <c r="FU64" s="24"/>
      <c r="FV64" s="24"/>
      <c r="FW64" s="24"/>
      <c r="FX64" s="24"/>
      <c r="FY64" s="24"/>
      <c r="FZ64" s="24"/>
      <c r="GA64" s="24"/>
      <c r="GB64" s="24"/>
      <c r="GC64" s="24"/>
      <c r="GD64" s="24"/>
      <c r="GE64" s="24"/>
      <c r="GF64" s="24"/>
      <c r="GG64" s="24"/>
      <c r="GH64" s="24"/>
      <c r="GI64" s="24"/>
      <c r="GJ64" s="24"/>
      <c r="GK64" s="24"/>
      <c r="GL64" s="24"/>
      <c r="GM64" s="24"/>
      <c r="GN64" s="24"/>
      <c r="GO64" s="24"/>
      <c r="GP64" s="24"/>
      <c r="GQ64" s="24"/>
      <c r="GR64" s="24"/>
      <c r="GS64" s="24"/>
      <c r="GT64" s="24"/>
      <c r="GU64" s="24"/>
      <c r="GV64" s="24"/>
      <c r="GW64" s="24"/>
      <c r="GX64" s="24"/>
      <c r="GY64" s="24"/>
      <c r="GZ64" s="24"/>
      <c r="HA64" s="24"/>
      <c r="HB64" s="24"/>
      <c r="HC64" s="24"/>
      <c r="HD64" s="24"/>
      <c r="HE64" s="24"/>
      <c r="HF64" s="24"/>
      <c r="HG64" s="24"/>
      <c r="HH64" s="24"/>
      <c r="HI64" s="24"/>
      <c r="HJ64" s="24"/>
      <c r="HK64" s="24"/>
      <c r="HL64" s="24"/>
      <c r="HM64" s="24"/>
      <c r="HN64" s="24"/>
      <c r="HO64" s="24"/>
      <c r="HP64" s="24"/>
      <c r="HQ64" s="24"/>
      <c r="HR64" s="24"/>
      <c r="HS64" s="24"/>
      <c r="HT64" s="24"/>
      <c r="HU64" s="24"/>
      <c r="HV64" s="24"/>
      <c r="HW64" s="24"/>
      <c r="HX64" s="24"/>
      <c r="HY64" s="24"/>
      <c r="HZ64" s="24"/>
      <c r="IA64" s="24"/>
      <c r="IB64" s="24"/>
      <c r="IC64" s="24"/>
      <c r="ID64" s="24"/>
      <c r="IE64" s="24"/>
      <c r="IF64" s="24"/>
      <c r="IG64" s="24"/>
      <c r="IH64" s="24"/>
      <c r="II64" s="24"/>
      <c r="IJ64" s="24"/>
      <c r="IK64" s="24"/>
      <c r="IL64" s="24"/>
      <c r="IM64" s="24"/>
      <c r="IN64" s="24"/>
      <c r="IO64" s="24"/>
      <c r="IP64" s="24"/>
      <c r="IQ64" s="24"/>
      <c r="IR64" s="24"/>
      <c r="IS64" s="24"/>
      <c r="IT64" s="24"/>
      <c r="IU64" s="24"/>
      <c r="IV64" s="24"/>
      <c r="IW64" s="24"/>
      <c r="IX64" s="24"/>
      <c r="IY64" s="24"/>
      <c r="IZ64" s="24"/>
      <c r="JA64" s="24"/>
      <c r="JB64" s="24"/>
      <c r="JC64" s="24"/>
      <c r="JD64" s="24"/>
      <c r="JE64" s="24"/>
      <c r="JF64" s="24"/>
      <c r="JG64" s="24"/>
      <c r="JH64" s="24"/>
      <c r="JI64" s="24"/>
      <c r="JJ64" s="24"/>
      <c r="JK64" s="24"/>
      <c r="JL64" s="24"/>
      <c r="JM64" s="24"/>
      <c r="JN64" s="24"/>
      <c r="JO64" s="24"/>
      <c r="JP64" s="24"/>
      <c r="JQ64" s="24"/>
      <c r="JR64" s="24"/>
      <c r="JS64" s="24"/>
      <c r="JT64" s="24"/>
      <c r="JU64" s="24"/>
      <c r="JV64" s="24"/>
      <c r="JW64" s="24"/>
      <c r="JX64" s="24"/>
      <c r="JY64" s="24"/>
      <c r="JZ64" s="24"/>
      <c r="KA64" s="24"/>
      <c r="KB64" s="24"/>
      <c r="KC64" s="24"/>
      <c r="KD64" s="24"/>
      <c r="KE64" s="24"/>
      <c r="KF64" s="24"/>
      <c r="KG64" s="24"/>
      <c r="KH64" s="24"/>
      <c r="KI64" s="24"/>
      <c r="KJ64" s="24"/>
      <c r="KK64" s="24"/>
      <c r="KL64" s="24"/>
      <c r="KM64" s="24"/>
      <c r="KN64" s="24"/>
      <c r="KO64" s="24"/>
      <c r="KP64" s="24"/>
      <c r="KQ64" s="24"/>
      <c r="KR64" s="24"/>
      <c r="KS64" s="24"/>
      <c r="KT64" s="24"/>
      <c r="KU64" s="24"/>
      <c r="KV64" s="24"/>
      <c r="KW64" s="24"/>
      <c r="KX64" s="24"/>
      <c r="KY64" s="24"/>
      <c r="KZ64" s="24"/>
      <c r="LA64" s="24"/>
      <c r="LB64" s="24"/>
      <c r="LC64" s="24"/>
      <c r="LD64" s="24"/>
      <c r="LE64" s="24"/>
      <c r="LF64" s="24"/>
      <c r="LG64" s="24"/>
      <c r="LH64" s="24"/>
      <c r="LI64" s="24"/>
      <c r="LJ64" s="24"/>
      <c r="LK64" s="24"/>
      <c r="LL64" s="24"/>
      <c r="LM64" s="24"/>
      <c r="LN64" s="24"/>
      <c r="LO64" s="24"/>
      <c r="LP64" s="24"/>
      <c r="LQ64" s="24"/>
      <c r="LR64" s="24"/>
      <c r="LS64" s="24"/>
      <c r="LT64" s="24"/>
      <c r="LU64" s="24"/>
      <c r="LV64" s="24"/>
      <c r="LW64" s="24"/>
    </row>
    <row r="65" spans="1:335" s="56" customFormat="1" ht="38.25" customHeight="1" x14ac:dyDescent="0.25">
      <c r="A65" s="44"/>
      <c r="B65" s="495" t="s">
        <v>192</v>
      </c>
      <c r="C65" s="496"/>
      <c r="D65" s="642"/>
      <c r="E65" s="650" t="s">
        <v>149</v>
      </c>
      <c r="F65" s="651"/>
      <c r="G65" s="651"/>
      <c r="H65" s="652"/>
      <c r="I65" s="479" t="s">
        <v>166</v>
      </c>
      <c r="J65" s="480"/>
      <c r="K65" s="480"/>
      <c r="L65" s="480"/>
      <c r="M65" s="481"/>
      <c r="N65" s="52"/>
      <c r="O65" s="74"/>
      <c r="P65" s="74"/>
      <c r="Q65" s="7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c r="EB65" s="24"/>
      <c r="EC65" s="24"/>
      <c r="ED65" s="24"/>
      <c r="EE65" s="24"/>
      <c r="EF65" s="24"/>
      <c r="EG65" s="24"/>
      <c r="EH65" s="24"/>
      <c r="EI65" s="24"/>
      <c r="EJ65" s="24"/>
      <c r="EK65" s="24"/>
      <c r="EL65" s="24"/>
      <c r="EM65" s="24"/>
      <c r="EN65" s="24"/>
      <c r="EO65" s="24"/>
      <c r="EP65" s="24"/>
      <c r="EQ65" s="24"/>
      <c r="ER65" s="24"/>
      <c r="ES65" s="24"/>
      <c r="ET65" s="24"/>
      <c r="EU65" s="24"/>
      <c r="EV65" s="24"/>
      <c r="EW65" s="24"/>
      <c r="EX65" s="24"/>
      <c r="EY65" s="24"/>
      <c r="EZ65" s="24"/>
      <c r="FA65" s="24"/>
      <c r="FB65" s="24"/>
      <c r="FC65" s="24"/>
      <c r="FD65" s="24"/>
      <c r="FE65" s="24"/>
      <c r="FF65" s="24"/>
      <c r="FG65" s="24"/>
      <c r="FH65" s="24"/>
      <c r="FI65" s="24"/>
      <c r="FJ65" s="24"/>
      <c r="FK65" s="24"/>
      <c r="FL65" s="24"/>
      <c r="FM65" s="24"/>
      <c r="FN65" s="24"/>
      <c r="FO65" s="24"/>
      <c r="FP65" s="24"/>
      <c r="FQ65" s="24"/>
      <c r="FR65" s="24"/>
      <c r="FS65" s="24"/>
      <c r="FT65" s="24"/>
      <c r="FU65" s="24"/>
      <c r="FV65" s="24"/>
      <c r="FW65" s="24"/>
      <c r="FX65" s="24"/>
      <c r="FY65" s="24"/>
      <c r="FZ65" s="24"/>
      <c r="GA65" s="24"/>
      <c r="GB65" s="24"/>
      <c r="GC65" s="24"/>
      <c r="GD65" s="24"/>
      <c r="GE65" s="24"/>
      <c r="GF65" s="24"/>
      <c r="GG65" s="24"/>
      <c r="GH65" s="24"/>
      <c r="GI65" s="24"/>
      <c r="GJ65" s="24"/>
      <c r="GK65" s="24"/>
      <c r="GL65" s="24"/>
      <c r="GM65" s="24"/>
      <c r="GN65" s="24"/>
      <c r="GO65" s="24"/>
      <c r="GP65" s="24"/>
      <c r="GQ65" s="24"/>
      <c r="GR65" s="24"/>
      <c r="GS65" s="24"/>
      <c r="GT65" s="24"/>
      <c r="GU65" s="24"/>
      <c r="GV65" s="24"/>
      <c r="GW65" s="24"/>
      <c r="GX65" s="24"/>
      <c r="GY65" s="24"/>
      <c r="GZ65" s="24"/>
      <c r="HA65" s="24"/>
      <c r="HB65" s="24"/>
      <c r="HC65" s="24"/>
      <c r="HD65" s="24"/>
      <c r="HE65" s="24"/>
      <c r="HF65" s="24"/>
      <c r="HG65" s="24"/>
      <c r="HH65" s="24"/>
      <c r="HI65" s="24"/>
      <c r="HJ65" s="24"/>
      <c r="HK65" s="24"/>
      <c r="HL65" s="24"/>
      <c r="HM65" s="24"/>
      <c r="HN65" s="24"/>
      <c r="HO65" s="24"/>
      <c r="HP65" s="24"/>
      <c r="HQ65" s="24"/>
      <c r="HR65" s="24"/>
      <c r="HS65" s="24"/>
      <c r="HT65" s="24"/>
      <c r="HU65" s="24"/>
      <c r="HV65" s="24"/>
      <c r="HW65" s="24"/>
      <c r="HX65" s="24"/>
      <c r="HY65" s="24"/>
      <c r="HZ65" s="24"/>
      <c r="IA65" s="24"/>
      <c r="IB65" s="24"/>
      <c r="IC65" s="24"/>
      <c r="ID65" s="24"/>
      <c r="IE65" s="24"/>
      <c r="IF65" s="24"/>
      <c r="IG65" s="24"/>
      <c r="IH65" s="24"/>
      <c r="II65" s="24"/>
      <c r="IJ65" s="24"/>
      <c r="IK65" s="24"/>
      <c r="IL65" s="24"/>
      <c r="IM65" s="24"/>
      <c r="IN65" s="24"/>
      <c r="IO65" s="24"/>
      <c r="IP65" s="24"/>
      <c r="IQ65" s="24"/>
      <c r="IR65" s="24"/>
      <c r="IS65" s="24"/>
      <c r="IT65" s="24"/>
      <c r="IU65" s="24"/>
      <c r="IV65" s="24"/>
      <c r="IW65" s="24"/>
      <c r="IX65" s="24"/>
      <c r="IY65" s="24"/>
      <c r="IZ65" s="24"/>
      <c r="JA65" s="24"/>
      <c r="JB65" s="24"/>
      <c r="JC65" s="24"/>
      <c r="JD65" s="24"/>
      <c r="JE65" s="24"/>
      <c r="JF65" s="24"/>
      <c r="JG65" s="24"/>
      <c r="JH65" s="24"/>
      <c r="JI65" s="24"/>
      <c r="JJ65" s="24"/>
      <c r="JK65" s="24"/>
      <c r="JL65" s="24"/>
      <c r="JM65" s="24"/>
      <c r="JN65" s="24"/>
      <c r="JO65" s="24"/>
      <c r="JP65" s="24"/>
      <c r="JQ65" s="24"/>
      <c r="JR65" s="24"/>
      <c r="JS65" s="24"/>
      <c r="JT65" s="24"/>
      <c r="JU65" s="24"/>
      <c r="JV65" s="24"/>
      <c r="JW65" s="24"/>
      <c r="JX65" s="24"/>
      <c r="JY65" s="24"/>
      <c r="JZ65" s="24"/>
      <c r="KA65" s="24"/>
      <c r="KB65" s="24"/>
      <c r="KC65" s="24"/>
      <c r="KD65" s="24"/>
      <c r="KE65" s="24"/>
      <c r="KF65" s="24"/>
      <c r="KG65" s="24"/>
      <c r="KH65" s="24"/>
      <c r="KI65" s="24"/>
      <c r="KJ65" s="24"/>
      <c r="KK65" s="24"/>
      <c r="KL65" s="24"/>
      <c r="KM65" s="24"/>
      <c r="KN65" s="24"/>
      <c r="KO65" s="24"/>
      <c r="KP65" s="24"/>
      <c r="KQ65" s="24"/>
      <c r="KR65" s="24"/>
      <c r="KS65" s="24"/>
      <c r="KT65" s="24"/>
      <c r="KU65" s="24"/>
      <c r="KV65" s="24"/>
      <c r="KW65" s="24"/>
      <c r="KX65" s="24"/>
      <c r="KY65" s="24"/>
      <c r="KZ65" s="24"/>
      <c r="LA65" s="24"/>
      <c r="LB65" s="24"/>
      <c r="LC65" s="24"/>
      <c r="LD65" s="24"/>
      <c r="LE65" s="24"/>
      <c r="LF65" s="24"/>
      <c r="LG65" s="24"/>
      <c r="LH65" s="24"/>
      <c r="LI65" s="24"/>
      <c r="LJ65" s="24"/>
      <c r="LK65" s="24"/>
      <c r="LL65" s="24"/>
      <c r="LM65" s="24"/>
      <c r="LN65" s="24"/>
      <c r="LO65" s="24"/>
      <c r="LP65" s="24"/>
      <c r="LQ65" s="24"/>
      <c r="LR65" s="24"/>
      <c r="LS65" s="24"/>
      <c r="LT65" s="24"/>
      <c r="LU65" s="24"/>
      <c r="LV65" s="24"/>
      <c r="LW65" s="24"/>
    </row>
    <row r="66" spans="1:335" s="56" customFormat="1" ht="48" customHeight="1" x14ac:dyDescent="0.25">
      <c r="A66" s="44"/>
      <c r="B66" s="498"/>
      <c r="C66" s="499"/>
      <c r="D66" s="500"/>
      <c r="E66" s="653"/>
      <c r="F66" s="654"/>
      <c r="G66" s="654"/>
      <c r="H66" s="655"/>
      <c r="I66" s="121" t="s">
        <v>6</v>
      </c>
      <c r="J66" s="75" t="s">
        <v>7</v>
      </c>
      <c r="K66" s="115" t="s">
        <v>8</v>
      </c>
      <c r="L66" s="122" t="s">
        <v>312</v>
      </c>
      <c r="M66" s="114" t="s">
        <v>20</v>
      </c>
      <c r="N66" s="76"/>
      <c r="O66" s="74"/>
      <c r="P66" s="74"/>
      <c r="Q66" s="7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c r="EP66" s="24"/>
      <c r="EQ66" s="24"/>
      <c r="ER66" s="24"/>
      <c r="ES66" s="24"/>
      <c r="ET66" s="24"/>
      <c r="EU66" s="24"/>
      <c r="EV66" s="24"/>
      <c r="EW66" s="24"/>
      <c r="EX66" s="24"/>
      <c r="EY66" s="24"/>
      <c r="EZ66" s="24"/>
      <c r="FA66" s="24"/>
      <c r="FB66" s="24"/>
      <c r="FC66" s="24"/>
      <c r="FD66" s="24"/>
      <c r="FE66" s="24"/>
      <c r="FF66" s="24"/>
      <c r="FG66" s="24"/>
      <c r="FH66" s="24"/>
      <c r="FI66" s="24"/>
      <c r="FJ66" s="24"/>
      <c r="FK66" s="24"/>
      <c r="FL66" s="24"/>
      <c r="FM66" s="24"/>
      <c r="FN66" s="24"/>
      <c r="FO66" s="24"/>
      <c r="FP66" s="24"/>
      <c r="FQ66" s="24"/>
      <c r="FR66" s="24"/>
      <c r="FS66" s="24"/>
      <c r="FT66" s="24"/>
      <c r="FU66" s="24"/>
      <c r="FV66" s="24"/>
      <c r="FW66" s="24"/>
      <c r="FX66" s="24"/>
      <c r="FY66" s="24"/>
      <c r="FZ66" s="24"/>
      <c r="GA66" s="24"/>
      <c r="GB66" s="24"/>
      <c r="GC66" s="24"/>
      <c r="GD66" s="24"/>
      <c r="GE66" s="24"/>
      <c r="GF66" s="24"/>
      <c r="GG66" s="24"/>
      <c r="GH66" s="24"/>
      <c r="GI66" s="24"/>
      <c r="GJ66" s="24"/>
      <c r="GK66" s="24"/>
      <c r="GL66" s="24"/>
      <c r="GM66" s="24"/>
      <c r="GN66" s="24"/>
      <c r="GO66" s="24"/>
      <c r="GP66" s="24"/>
      <c r="GQ66" s="24"/>
      <c r="GR66" s="24"/>
      <c r="GS66" s="24"/>
      <c r="GT66" s="24"/>
      <c r="GU66" s="24"/>
      <c r="GV66" s="24"/>
      <c r="GW66" s="24"/>
      <c r="GX66" s="24"/>
      <c r="GY66" s="24"/>
      <c r="GZ66" s="24"/>
      <c r="HA66" s="24"/>
      <c r="HB66" s="24"/>
      <c r="HC66" s="24"/>
      <c r="HD66" s="24"/>
      <c r="HE66" s="24"/>
      <c r="HF66" s="24"/>
      <c r="HG66" s="24"/>
      <c r="HH66" s="24"/>
      <c r="HI66" s="24"/>
      <c r="HJ66" s="24"/>
      <c r="HK66" s="24"/>
      <c r="HL66" s="24"/>
      <c r="HM66" s="24"/>
      <c r="HN66" s="24"/>
      <c r="HO66" s="24"/>
      <c r="HP66" s="24"/>
      <c r="HQ66" s="24"/>
      <c r="HR66" s="24"/>
      <c r="HS66" s="24"/>
      <c r="HT66" s="24"/>
      <c r="HU66" s="24"/>
      <c r="HV66" s="24"/>
      <c r="HW66" s="24"/>
      <c r="HX66" s="24"/>
      <c r="HY66" s="24"/>
      <c r="HZ66" s="24"/>
      <c r="IA66" s="24"/>
      <c r="IB66" s="24"/>
      <c r="IC66" s="24"/>
      <c r="ID66" s="24"/>
      <c r="IE66" s="24"/>
      <c r="IF66" s="24"/>
      <c r="IG66" s="24"/>
      <c r="IH66" s="24"/>
      <c r="II66" s="24"/>
      <c r="IJ66" s="24"/>
      <c r="IK66" s="24"/>
      <c r="IL66" s="24"/>
      <c r="IM66" s="24"/>
      <c r="IN66" s="24"/>
      <c r="IO66" s="24"/>
      <c r="IP66" s="24"/>
      <c r="IQ66" s="24"/>
      <c r="IR66" s="24"/>
      <c r="IS66" s="24"/>
      <c r="IT66" s="24"/>
      <c r="IU66" s="24"/>
      <c r="IV66" s="24"/>
      <c r="IW66" s="24"/>
      <c r="IX66" s="24"/>
      <c r="IY66" s="24"/>
      <c r="IZ66" s="24"/>
      <c r="JA66" s="24"/>
      <c r="JB66" s="24"/>
      <c r="JC66" s="24"/>
      <c r="JD66" s="24"/>
      <c r="JE66" s="24"/>
      <c r="JF66" s="24"/>
      <c r="JG66" s="24"/>
      <c r="JH66" s="24"/>
      <c r="JI66" s="24"/>
      <c r="JJ66" s="24"/>
      <c r="JK66" s="24"/>
      <c r="JL66" s="24"/>
      <c r="JM66" s="24"/>
      <c r="JN66" s="24"/>
      <c r="JO66" s="24"/>
      <c r="JP66" s="24"/>
      <c r="JQ66" s="24"/>
      <c r="JR66" s="24"/>
      <c r="JS66" s="24"/>
      <c r="JT66" s="24"/>
      <c r="JU66" s="24"/>
      <c r="JV66" s="24"/>
      <c r="JW66" s="24"/>
      <c r="JX66" s="24"/>
      <c r="JY66" s="24"/>
      <c r="JZ66" s="24"/>
      <c r="KA66" s="24"/>
      <c r="KB66" s="24"/>
      <c r="KC66" s="24"/>
      <c r="KD66" s="24"/>
      <c r="KE66" s="24"/>
      <c r="KF66" s="24"/>
      <c r="KG66" s="24"/>
      <c r="KH66" s="24"/>
      <c r="KI66" s="24"/>
      <c r="KJ66" s="24"/>
      <c r="KK66" s="24"/>
      <c r="KL66" s="24"/>
      <c r="KM66" s="24"/>
      <c r="KN66" s="24"/>
      <c r="KO66" s="24"/>
      <c r="KP66" s="24"/>
      <c r="KQ66" s="24"/>
      <c r="KR66" s="24"/>
      <c r="KS66" s="24"/>
      <c r="KT66" s="24"/>
      <c r="KU66" s="24"/>
      <c r="KV66" s="24"/>
      <c r="KW66" s="24"/>
      <c r="KX66" s="24"/>
      <c r="KY66" s="24"/>
      <c r="KZ66" s="24"/>
      <c r="LA66" s="24"/>
      <c r="LB66" s="24"/>
      <c r="LC66" s="24"/>
      <c r="LD66" s="24"/>
      <c r="LE66" s="24"/>
      <c r="LF66" s="24"/>
      <c r="LG66" s="24"/>
      <c r="LH66" s="24"/>
      <c r="LI66" s="24"/>
      <c r="LJ66" s="24"/>
      <c r="LK66" s="24"/>
      <c r="LL66" s="24"/>
      <c r="LM66" s="24"/>
      <c r="LN66" s="24"/>
      <c r="LO66" s="24"/>
      <c r="LP66" s="24"/>
      <c r="LQ66" s="24"/>
      <c r="LR66" s="24"/>
      <c r="LS66" s="24"/>
      <c r="LT66" s="24"/>
      <c r="LU66" s="24"/>
      <c r="LV66" s="24"/>
      <c r="LW66" s="24"/>
    </row>
    <row r="67" spans="1:335" s="56" customFormat="1" ht="78" customHeight="1" x14ac:dyDescent="0.25">
      <c r="A67" s="44"/>
      <c r="B67" s="498"/>
      <c r="C67" s="499"/>
      <c r="D67" s="500"/>
      <c r="E67" s="656"/>
      <c r="F67" s="657"/>
      <c r="G67" s="657"/>
      <c r="H67" s="658"/>
      <c r="I67" s="167"/>
      <c r="J67" s="168"/>
      <c r="K67" s="169"/>
      <c r="L67" s="170"/>
      <c r="M67" s="171">
        <f>SUM(I67:K67)</f>
        <v>0</v>
      </c>
      <c r="N67" s="77"/>
      <c r="O67" s="74"/>
      <c r="P67" s="74"/>
      <c r="Q67" s="7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c r="EB67" s="24"/>
      <c r="EC67" s="24"/>
      <c r="ED67" s="24"/>
      <c r="EE67" s="24"/>
      <c r="EF67" s="24"/>
      <c r="EG67" s="24"/>
      <c r="EH67" s="24"/>
      <c r="EI67" s="24"/>
      <c r="EJ67" s="24"/>
      <c r="EK67" s="24"/>
      <c r="EL67" s="24"/>
      <c r="EM67" s="24"/>
      <c r="EN67" s="24"/>
      <c r="EO67" s="24"/>
      <c r="EP67" s="24"/>
      <c r="EQ67" s="24"/>
      <c r="ER67" s="24"/>
      <c r="ES67" s="24"/>
      <c r="ET67" s="24"/>
      <c r="EU67" s="24"/>
      <c r="EV67" s="24"/>
      <c r="EW67" s="24"/>
      <c r="EX67" s="24"/>
      <c r="EY67" s="24"/>
      <c r="EZ67" s="24"/>
      <c r="FA67" s="24"/>
      <c r="FB67" s="24"/>
      <c r="FC67" s="24"/>
      <c r="FD67" s="24"/>
      <c r="FE67" s="24"/>
      <c r="FF67" s="24"/>
      <c r="FG67" s="24"/>
      <c r="FH67" s="24"/>
      <c r="FI67" s="24"/>
      <c r="FJ67" s="24"/>
      <c r="FK67" s="24"/>
      <c r="FL67" s="24"/>
      <c r="FM67" s="24"/>
      <c r="FN67" s="24"/>
      <c r="FO67" s="24"/>
      <c r="FP67" s="24"/>
      <c r="FQ67" s="24"/>
      <c r="FR67" s="24"/>
      <c r="FS67" s="24"/>
      <c r="FT67" s="24"/>
      <c r="FU67" s="24"/>
      <c r="FV67" s="24"/>
      <c r="FW67" s="24"/>
      <c r="FX67" s="24"/>
      <c r="FY67" s="24"/>
      <c r="FZ67" s="24"/>
      <c r="GA67" s="24"/>
      <c r="GB67" s="24"/>
      <c r="GC67" s="24"/>
      <c r="GD67" s="24"/>
      <c r="GE67" s="24"/>
      <c r="GF67" s="24"/>
      <c r="GG67" s="24"/>
      <c r="GH67" s="24"/>
      <c r="GI67" s="24"/>
      <c r="GJ67" s="24"/>
      <c r="GK67" s="24"/>
      <c r="GL67" s="24"/>
      <c r="GM67" s="24"/>
      <c r="GN67" s="24"/>
      <c r="GO67" s="24"/>
      <c r="GP67" s="24"/>
      <c r="GQ67" s="24"/>
      <c r="GR67" s="24"/>
      <c r="GS67" s="24"/>
      <c r="GT67" s="24"/>
      <c r="GU67" s="24"/>
      <c r="GV67" s="24"/>
      <c r="GW67" s="24"/>
      <c r="GX67" s="24"/>
      <c r="GY67" s="24"/>
      <c r="GZ67" s="24"/>
      <c r="HA67" s="24"/>
      <c r="HB67" s="24"/>
      <c r="HC67" s="24"/>
      <c r="HD67" s="24"/>
      <c r="HE67" s="24"/>
      <c r="HF67" s="24"/>
      <c r="HG67" s="24"/>
      <c r="HH67" s="24"/>
      <c r="HI67" s="24"/>
      <c r="HJ67" s="24"/>
      <c r="HK67" s="24"/>
      <c r="HL67" s="24"/>
      <c r="HM67" s="24"/>
      <c r="HN67" s="24"/>
      <c r="HO67" s="24"/>
      <c r="HP67" s="24"/>
      <c r="HQ67" s="24"/>
      <c r="HR67" s="24"/>
      <c r="HS67" s="24"/>
      <c r="HT67" s="24"/>
      <c r="HU67" s="24"/>
      <c r="HV67" s="24"/>
      <c r="HW67" s="24"/>
      <c r="HX67" s="24"/>
      <c r="HY67" s="24"/>
      <c r="HZ67" s="24"/>
      <c r="IA67" s="24"/>
      <c r="IB67" s="24"/>
      <c r="IC67" s="24"/>
      <c r="ID67" s="24"/>
      <c r="IE67" s="24"/>
      <c r="IF67" s="24"/>
      <c r="IG67" s="24"/>
      <c r="IH67" s="24"/>
      <c r="II67" s="24"/>
      <c r="IJ67" s="24"/>
      <c r="IK67" s="24"/>
      <c r="IL67" s="24"/>
      <c r="IM67" s="24"/>
      <c r="IN67" s="24"/>
      <c r="IO67" s="24"/>
      <c r="IP67" s="24"/>
      <c r="IQ67" s="24"/>
      <c r="IR67" s="24"/>
      <c r="IS67" s="24"/>
      <c r="IT67" s="24"/>
      <c r="IU67" s="24"/>
      <c r="IV67" s="24"/>
      <c r="IW67" s="24"/>
      <c r="IX67" s="24"/>
      <c r="IY67" s="24"/>
      <c r="IZ67" s="24"/>
      <c r="JA67" s="24"/>
      <c r="JB67" s="24"/>
      <c r="JC67" s="24"/>
      <c r="JD67" s="24"/>
      <c r="JE67" s="24"/>
      <c r="JF67" s="24"/>
      <c r="JG67" s="24"/>
      <c r="JH67" s="24"/>
      <c r="JI67" s="24"/>
      <c r="JJ67" s="24"/>
      <c r="JK67" s="24"/>
      <c r="JL67" s="24"/>
      <c r="JM67" s="24"/>
      <c r="JN67" s="24"/>
      <c r="JO67" s="24"/>
      <c r="JP67" s="24"/>
      <c r="JQ67" s="24"/>
      <c r="JR67" s="24"/>
      <c r="JS67" s="24"/>
      <c r="JT67" s="24"/>
      <c r="JU67" s="24"/>
      <c r="JV67" s="24"/>
      <c r="JW67" s="24"/>
      <c r="JX67" s="24"/>
      <c r="JY67" s="24"/>
      <c r="JZ67" s="24"/>
      <c r="KA67" s="24"/>
      <c r="KB67" s="24"/>
      <c r="KC67" s="24"/>
      <c r="KD67" s="24"/>
      <c r="KE67" s="24"/>
      <c r="KF67" s="24"/>
      <c r="KG67" s="24"/>
      <c r="KH67" s="24"/>
      <c r="KI67" s="24"/>
      <c r="KJ67" s="24"/>
      <c r="KK67" s="24"/>
      <c r="KL67" s="24"/>
      <c r="KM67" s="24"/>
      <c r="KN67" s="24"/>
      <c r="KO67" s="24"/>
      <c r="KP67" s="24"/>
      <c r="KQ67" s="24"/>
      <c r="KR67" s="24"/>
      <c r="KS67" s="24"/>
      <c r="KT67" s="24"/>
      <c r="KU67" s="24"/>
      <c r="KV67" s="24"/>
      <c r="KW67" s="24"/>
      <c r="KX67" s="24"/>
      <c r="KY67" s="24"/>
      <c r="KZ67" s="24"/>
      <c r="LA67" s="24"/>
      <c r="LB67" s="24"/>
      <c r="LC67" s="24"/>
      <c r="LD67" s="24"/>
      <c r="LE67" s="24"/>
      <c r="LF67" s="24"/>
      <c r="LG67" s="24"/>
      <c r="LH67" s="24"/>
      <c r="LI67" s="24"/>
      <c r="LJ67" s="24"/>
      <c r="LK67" s="24"/>
      <c r="LL67" s="24"/>
      <c r="LM67" s="24"/>
      <c r="LN67" s="24"/>
      <c r="LO67" s="24"/>
      <c r="LP67" s="24"/>
      <c r="LQ67" s="24"/>
      <c r="LR67" s="24"/>
      <c r="LS67" s="24"/>
      <c r="LT67" s="24"/>
      <c r="LU67" s="24"/>
      <c r="LV67" s="24"/>
      <c r="LW67" s="24"/>
    </row>
    <row r="68" spans="1:335" s="56" customFormat="1" ht="78" customHeight="1" x14ac:dyDescent="0.25">
      <c r="A68" s="44"/>
      <c r="B68" s="498"/>
      <c r="C68" s="499"/>
      <c r="D68" s="500"/>
      <c r="E68" s="656"/>
      <c r="F68" s="657"/>
      <c r="G68" s="657"/>
      <c r="H68" s="658"/>
      <c r="I68" s="167"/>
      <c r="J68" s="168"/>
      <c r="K68" s="169"/>
      <c r="L68" s="170"/>
      <c r="M68" s="171">
        <f>SUM(I68:K68)</f>
        <v>0</v>
      </c>
      <c r="N68" s="77"/>
      <c r="O68" s="74"/>
      <c r="P68" s="74"/>
      <c r="Q68" s="7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c r="EB68" s="24"/>
      <c r="EC68" s="24"/>
      <c r="ED68" s="24"/>
      <c r="EE68" s="24"/>
      <c r="EF68" s="24"/>
      <c r="EG68" s="24"/>
      <c r="EH68" s="24"/>
      <c r="EI68" s="24"/>
      <c r="EJ68" s="24"/>
      <c r="EK68" s="24"/>
      <c r="EL68" s="24"/>
      <c r="EM68" s="24"/>
      <c r="EN68" s="24"/>
      <c r="EO68" s="24"/>
      <c r="EP68" s="24"/>
      <c r="EQ68" s="24"/>
      <c r="ER68" s="24"/>
      <c r="ES68" s="24"/>
      <c r="ET68" s="24"/>
      <c r="EU68" s="24"/>
      <c r="EV68" s="24"/>
      <c r="EW68" s="24"/>
      <c r="EX68" s="24"/>
      <c r="EY68" s="24"/>
      <c r="EZ68" s="24"/>
      <c r="FA68" s="24"/>
      <c r="FB68" s="24"/>
      <c r="FC68" s="24"/>
      <c r="FD68" s="24"/>
      <c r="FE68" s="24"/>
      <c r="FF68" s="24"/>
      <c r="FG68" s="24"/>
      <c r="FH68" s="24"/>
      <c r="FI68" s="24"/>
      <c r="FJ68" s="24"/>
      <c r="FK68" s="24"/>
      <c r="FL68" s="24"/>
      <c r="FM68" s="24"/>
      <c r="FN68" s="24"/>
      <c r="FO68" s="24"/>
      <c r="FP68" s="24"/>
      <c r="FQ68" s="24"/>
      <c r="FR68" s="24"/>
      <c r="FS68" s="24"/>
      <c r="FT68" s="24"/>
      <c r="FU68" s="24"/>
      <c r="FV68" s="24"/>
      <c r="FW68" s="24"/>
      <c r="FX68" s="24"/>
      <c r="FY68" s="24"/>
      <c r="FZ68" s="24"/>
      <c r="GA68" s="24"/>
      <c r="GB68" s="24"/>
      <c r="GC68" s="24"/>
      <c r="GD68" s="24"/>
      <c r="GE68" s="24"/>
      <c r="GF68" s="24"/>
      <c r="GG68" s="24"/>
      <c r="GH68" s="24"/>
      <c r="GI68" s="24"/>
      <c r="GJ68" s="24"/>
      <c r="GK68" s="24"/>
      <c r="GL68" s="24"/>
      <c r="GM68" s="24"/>
      <c r="GN68" s="24"/>
      <c r="GO68" s="24"/>
      <c r="GP68" s="24"/>
      <c r="GQ68" s="24"/>
      <c r="GR68" s="24"/>
      <c r="GS68" s="24"/>
      <c r="GT68" s="24"/>
      <c r="GU68" s="24"/>
      <c r="GV68" s="24"/>
      <c r="GW68" s="24"/>
      <c r="GX68" s="24"/>
      <c r="GY68" s="24"/>
      <c r="GZ68" s="24"/>
      <c r="HA68" s="24"/>
      <c r="HB68" s="24"/>
      <c r="HC68" s="24"/>
      <c r="HD68" s="24"/>
      <c r="HE68" s="24"/>
      <c r="HF68" s="24"/>
      <c r="HG68" s="24"/>
      <c r="HH68" s="24"/>
      <c r="HI68" s="24"/>
      <c r="HJ68" s="24"/>
      <c r="HK68" s="24"/>
      <c r="HL68" s="24"/>
      <c r="HM68" s="24"/>
      <c r="HN68" s="24"/>
      <c r="HO68" s="24"/>
      <c r="HP68" s="24"/>
      <c r="HQ68" s="24"/>
      <c r="HR68" s="24"/>
      <c r="HS68" s="24"/>
      <c r="HT68" s="24"/>
      <c r="HU68" s="24"/>
      <c r="HV68" s="24"/>
      <c r="HW68" s="24"/>
      <c r="HX68" s="24"/>
      <c r="HY68" s="24"/>
      <c r="HZ68" s="24"/>
      <c r="IA68" s="24"/>
      <c r="IB68" s="24"/>
      <c r="IC68" s="24"/>
      <c r="ID68" s="24"/>
      <c r="IE68" s="24"/>
      <c r="IF68" s="24"/>
      <c r="IG68" s="24"/>
      <c r="IH68" s="24"/>
      <c r="II68" s="24"/>
      <c r="IJ68" s="24"/>
      <c r="IK68" s="24"/>
      <c r="IL68" s="24"/>
      <c r="IM68" s="24"/>
      <c r="IN68" s="24"/>
      <c r="IO68" s="24"/>
      <c r="IP68" s="24"/>
      <c r="IQ68" s="24"/>
      <c r="IR68" s="24"/>
      <c r="IS68" s="24"/>
      <c r="IT68" s="24"/>
      <c r="IU68" s="24"/>
      <c r="IV68" s="24"/>
      <c r="IW68" s="24"/>
      <c r="IX68" s="24"/>
      <c r="IY68" s="24"/>
      <c r="IZ68" s="24"/>
      <c r="JA68" s="24"/>
      <c r="JB68" s="24"/>
      <c r="JC68" s="24"/>
      <c r="JD68" s="24"/>
      <c r="JE68" s="24"/>
      <c r="JF68" s="24"/>
      <c r="JG68" s="24"/>
      <c r="JH68" s="24"/>
      <c r="JI68" s="24"/>
      <c r="JJ68" s="24"/>
      <c r="JK68" s="24"/>
      <c r="JL68" s="24"/>
      <c r="JM68" s="24"/>
      <c r="JN68" s="24"/>
      <c r="JO68" s="24"/>
      <c r="JP68" s="24"/>
      <c r="JQ68" s="24"/>
      <c r="JR68" s="24"/>
      <c r="JS68" s="24"/>
      <c r="JT68" s="24"/>
      <c r="JU68" s="24"/>
      <c r="JV68" s="24"/>
      <c r="JW68" s="24"/>
      <c r="JX68" s="24"/>
      <c r="JY68" s="24"/>
      <c r="JZ68" s="24"/>
      <c r="KA68" s="24"/>
      <c r="KB68" s="24"/>
      <c r="KC68" s="24"/>
      <c r="KD68" s="24"/>
      <c r="KE68" s="24"/>
      <c r="KF68" s="24"/>
      <c r="KG68" s="24"/>
      <c r="KH68" s="24"/>
      <c r="KI68" s="24"/>
      <c r="KJ68" s="24"/>
      <c r="KK68" s="24"/>
      <c r="KL68" s="24"/>
      <c r="KM68" s="24"/>
      <c r="KN68" s="24"/>
      <c r="KO68" s="24"/>
      <c r="KP68" s="24"/>
      <c r="KQ68" s="24"/>
      <c r="KR68" s="24"/>
      <c r="KS68" s="24"/>
      <c r="KT68" s="24"/>
      <c r="KU68" s="24"/>
      <c r="KV68" s="24"/>
      <c r="KW68" s="24"/>
      <c r="KX68" s="24"/>
      <c r="KY68" s="24"/>
      <c r="KZ68" s="24"/>
      <c r="LA68" s="24"/>
      <c r="LB68" s="24"/>
      <c r="LC68" s="24"/>
      <c r="LD68" s="24"/>
      <c r="LE68" s="24"/>
      <c r="LF68" s="24"/>
      <c r="LG68" s="24"/>
      <c r="LH68" s="24"/>
      <c r="LI68" s="24"/>
      <c r="LJ68" s="24"/>
      <c r="LK68" s="24"/>
      <c r="LL68" s="24"/>
      <c r="LM68" s="24"/>
      <c r="LN68" s="24"/>
      <c r="LO68" s="24"/>
      <c r="LP68" s="24"/>
      <c r="LQ68" s="24"/>
      <c r="LR68" s="24"/>
      <c r="LS68" s="24"/>
      <c r="LT68" s="24"/>
      <c r="LU68" s="24"/>
      <c r="LV68" s="24"/>
      <c r="LW68" s="24"/>
    </row>
    <row r="69" spans="1:335" s="56" customFormat="1" ht="78" customHeight="1" thickBot="1" x14ac:dyDescent="0.3">
      <c r="A69" s="44"/>
      <c r="B69" s="498"/>
      <c r="C69" s="499"/>
      <c r="D69" s="500"/>
      <c r="E69" s="685"/>
      <c r="F69" s="686"/>
      <c r="G69" s="686"/>
      <c r="H69" s="687"/>
      <c r="I69" s="172"/>
      <c r="J69" s="173"/>
      <c r="K69" s="174"/>
      <c r="L69" s="175"/>
      <c r="M69" s="176">
        <f>SUM(I69:K69)</f>
        <v>0</v>
      </c>
      <c r="N69" s="77"/>
      <c r="O69" s="74"/>
      <c r="P69" s="74"/>
      <c r="Q69" s="7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c r="FY69" s="24"/>
      <c r="FZ69" s="24"/>
      <c r="GA69" s="24"/>
      <c r="GB69" s="24"/>
      <c r="GC69" s="24"/>
      <c r="GD69" s="24"/>
      <c r="GE69" s="24"/>
      <c r="GF69" s="24"/>
      <c r="GG69" s="24"/>
      <c r="GH69" s="24"/>
      <c r="GI69" s="24"/>
      <c r="GJ69" s="24"/>
      <c r="GK69" s="24"/>
      <c r="GL69" s="24"/>
      <c r="GM69" s="24"/>
      <c r="GN69" s="24"/>
      <c r="GO69" s="24"/>
      <c r="GP69" s="24"/>
      <c r="GQ69" s="24"/>
      <c r="GR69" s="24"/>
      <c r="GS69" s="24"/>
      <c r="GT69" s="24"/>
      <c r="GU69" s="24"/>
      <c r="GV69" s="24"/>
      <c r="GW69" s="24"/>
      <c r="GX69" s="24"/>
      <c r="GY69" s="24"/>
      <c r="GZ69" s="24"/>
      <c r="HA69" s="24"/>
      <c r="HB69" s="24"/>
      <c r="HC69" s="24"/>
      <c r="HD69" s="24"/>
      <c r="HE69" s="24"/>
      <c r="HF69" s="24"/>
      <c r="HG69" s="24"/>
      <c r="HH69" s="24"/>
      <c r="HI69" s="24"/>
      <c r="HJ69" s="24"/>
      <c r="HK69" s="24"/>
      <c r="HL69" s="24"/>
      <c r="HM69" s="24"/>
      <c r="HN69" s="24"/>
      <c r="HO69" s="24"/>
      <c r="HP69" s="24"/>
      <c r="HQ69" s="24"/>
      <c r="HR69" s="24"/>
      <c r="HS69" s="24"/>
      <c r="HT69" s="24"/>
      <c r="HU69" s="24"/>
      <c r="HV69" s="24"/>
      <c r="HW69" s="24"/>
      <c r="HX69" s="24"/>
      <c r="HY69" s="24"/>
      <c r="HZ69" s="24"/>
      <c r="IA69" s="24"/>
      <c r="IB69" s="24"/>
      <c r="IC69" s="24"/>
      <c r="ID69" s="24"/>
      <c r="IE69" s="24"/>
      <c r="IF69" s="24"/>
      <c r="IG69" s="24"/>
      <c r="IH69" s="24"/>
      <c r="II69" s="24"/>
      <c r="IJ69" s="24"/>
      <c r="IK69" s="24"/>
      <c r="IL69" s="24"/>
      <c r="IM69" s="24"/>
      <c r="IN69" s="24"/>
      <c r="IO69" s="24"/>
      <c r="IP69" s="24"/>
      <c r="IQ69" s="24"/>
      <c r="IR69" s="24"/>
      <c r="IS69" s="24"/>
      <c r="IT69" s="24"/>
      <c r="IU69" s="24"/>
      <c r="IV69" s="24"/>
      <c r="IW69" s="24"/>
      <c r="IX69" s="24"/>
      <c r="IY69" s="24"/>
      <c r="IZ69" s="24"/>
      <c r="JA69" s="24"/>
      <c r="JB69" s="24"/>
      <c r="JC69" s="24"/>
      <c r="JD69" s="24"/>
      <c r="JE69" s="24"/>
      <c r="JF69" s="24"/>
      <c r="JG69" s="24"/>
      <c r="JH69" s="24"/>
      <c r="JI69" s="24"/>
      <c r="JJ69" s="24"/>
      <c r="JK69" s="24"/>
      <c r="JL69" s="24"/>
      <c r="JM69" s="24"/>
      <c r="JN69" s="24"/>
      <c r="JO69" s="24"/>
      <c r="JP69" s="24"/>
      <c r="JQ69" s="24"/>
      <c r="JR69" s="24"/>
      <c r="JS69" s="24"/>
      <c r="JT69" s="24"/>
      <c r="JU69" s="24"/>
      <c r="JV69" s="24"/>
      <c r="JW69" s="24"/>
      <c r="JX69" s="24"/>
      <c r="JY69" s="24"/>
      <c r="JZ69" s="24"/>
      <c r="KA69" s="24"/>
      <c r="KB69" s="24"/>
      <c r="KC69" s="24"/>
      <c r="KD69" s="24"/>
      <c r="KE69" s="24"/>
      <c r="KF69" s="24"/>
      <c r="KG69" s="24"/>
      <c r="KH69" s="24"/>
      <c r="KI69" s="24"/>
      <c r="KJ69" s="24"/>
      <c r="KK69" s="24"/>
      <c r="KL69" s="24"/>
      <c r="KM69" s="24"/>
      <c r="KN69" s="24"/>
      <c r="KO69" s="24"/>
      <c r="KP69" s="24"/>
      <c r="KQ69" s="24"/>
      <c r="KR69" s="24"/>
      <c r="KS69" s="24"/>
      <c r="KT69" s="24"/>
      <c r="KU69" s="24"/>
      <c r="KV69" s="24"/>
      <c r="KW69" s="24"/>
      <c r="KX69" s="24"/>
      <c r="KY69" s="24"/>
      <c r="KZ69" s="24"/>
      <c r="LA69" s="24"/>
      <c r="LB69" s="24"/>
      <c r="LC69" s="24"/>
      <c r="LD69" s="24"/>
      <c r="LE69" s="24"/>
      <c r="LF69" s="24"/>
      <c r="LG69" s="24"/>
      <c r="LH69" s="24"/>
      <c r="LI69" s="24"/>
      <c r="LJ69" s="24"/>
      <c r="LK69" s="24"/>
      <c r="LL69" s="24"/>
      <c r="LM69" s="24"/>
      <c r="LN69" s="24"/>
      <c r="LO69" s="24"/>
      <c r="LP69" s="24"/>
      <c r="LQ69" s="24"/>
      <c r="LR69" s="24"/>
      <c r="LS69" s="24"/>
      <c r="LT69" s="24"/>
      <c r="LU69" s="24"/>
      <c r="LV69" s="24"/>
      <c r="LW69" s="24"/>
    </row>
    <row r="70" spans="1:335" s="56" customFormat="1" ht="30.75" customHeight="1" thickBot="1" x14ac:dyDescent="0.3">
      <c r="A70" s="44"/>
      <c r="B70" s="504"/>
      <c r="C70" s="505"/>
      <c r="D70" s="506"/>
      <c r="E70" s="688" t="s">
        <v>72</v>
      </c>
      <c r="F70" s="689"/>
      <c r="G70" s="689"/>
      <c r="H70" s="690"/>
      <c r="I70" s="177">
        <f>SUM(I67:I69)</f>
        <v>0</v>
      </c>
      <c r="J70" s="178">
        <f>SUM(J67:J69)</f>
        <v>0</v>
      </c>
      <c r="K70" s="179">
        <f>SUM(K67:K69)</f>
        <v>0</v>
      </c>
      <c r="L70" s="180"/>
      <c r="M70" s="181">
        <f>SUM(M67:M69)</f>
        <v>0</v>
      </c>
      <c r="N70" s="78"/>
      <c r="O70" s="74"/>
      <c r="P70" s="74"/>
      <c r="Q70" s="7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c r="FX70" s="24"/>
      <c r="FY70" s="24"/>
      <c r="FZ70" s="24"/>
      <c r="GA70" s="24"/>
      <c r="GB70" s="24"/>
      <c r="GC70" s="24"/>
      <c r="GD70" s="24"/>
      <c r="GE70" s="24"/>
      <c r="GF70" s="24"/>
      <c r="GG70" s="24"/>
      <c r="GH70" s="24"/>
      <c r="GI70" s="24"/>
      <c r="GJ70" s="24"/>
      <c r="GK70" s="24"/>
      <c r="GL70" s="24"/>
      <c r="GM70" s="24"/>
      <c r="GN70" s="24"/>
      <c r="GO70" s="24"/>
      <c r="GP70" s="24"/>
      <c r="GQ70" s="24"/>
      <c r="GR70" s="24"/>
      <c r="GS70" s="24"/>
      <c r="GT70" s="24"/>
      <c r="GU70" s="24"/>
      <c r="GV70" s="24"/>
      <c r="GW70" s="24"/>
      <c r="GX70" s="24"/>
      <c r="GY70" s="24"/>
      <c r="GZ70" s="24"/>
      <c r="HA70" s="24"/>
      <c r="HB70" s="24"/>
      <c r="HC70" s="24"/>
      <c r="HD70" s="24"/>
      <c r="HE70" s="24"/>
      <c r="HF70" s="24"/>
      <c r="HG70" s="24"/>
      <c r="HH70" s="24"/>
      <c r="HI70" s="24"/>
      <c r="HJ70" s="24"/>
      <c r="HK70" s="24"/>
      <c r="HL70" s="24"/>
      <c r="HM70" s="24"/>
      <c r="HN70" s="24"/>
      <c r="HO70" s="24"/>
      <c r="HP70" s="24"/>
      <c r="HQ70" s="24"/>
      <c r="HR70" s="24"/>
      <c r="HS70" s="24"/>
      <c r="HT70" s="24"/>
      <c r="HU70" s="24"/>
      <c r="HV70" s="24"/>
      <c r="HW70" s="24"/>
      <c r="HX70" s="24"/>
      <c r="HY70" s="24"/>
      <c r="HZ70" s="24"/>
      <c r="IA70" s="24"/>
      <c r="IB70" s="24"/>
      <c r="IC70" s="24"/>
      <c r="ID70" s="24"/>
      <c r="IE70" s="24"/>
      <c r="IF70" s="24"/>
      <c r="IG70" s="24"/>
      <c r="IH70" s="24"/>
      <c r="II70" s="24"/>
      <c r="IJ70" s="24"/>
      <c r="IK70" s="24"/>
      <c r="IL70" s="24"/>
      <c r="IM70" s="24"/>
      <c r="IN70" s="24"/>
      <c r="IO70" s="24"/>
      <c r="IP70" s="24"/>
      <c r="IQ70" s="24"/>
      <c r="IR70" s="24"/>
      <c r="IS70" s="24"/>
      <c r="IT70" s="24"/>
      <c r="IU70" s="24"/>
      <c r="IV70" s="24"/>
      <c r="IW70" s="24"/>
      <c r="IX70" s="24"/>
      <c r="IY70" s="24"/>
      <c r="IZ70" s="24"/>
      <c r="JA70" s="24"/>
      <c r="JB70" s="24"/>
      <c r="JC70" s="24"/>
      <c r="JD70" s="24"/>
      <c r="JE70" s="24"/>
      <c r="JF70" s="24"/>
      <c r="JG70" s="24"/>
      <c r="JH70" s="24"/>
      <c r="JI70" s="24"/>
      <c r="JJ70" s="24"/>
      <c r="JK70" s="24"/>
      <c r="JL70" s="24"/>
      <c r="JM70" s="24"/>
      <c r="JN70" s="24"/>
      <c r="JO70" s="24"/>
      <c r="JP70" s="24"/>
      <c r="JQ70" s="24"/>
      <c r="JR70" s="24"/>
      <c r="JS70" s="24"/>
      <c r="JT70" s="24"/>
      <c r="JU70" s="24"/>
      <c r="JV70" s="24"/>
      <c r="JW70" s="24"/>
      <c r="JX70" s="24"/>
      <c r="JY70" s="24"/>
      <c r="JZ70" s="24"/>
      <c r="KA70" s="24"/>
      <c r="KB70" s="24"/>
      <c r="KC70" s="24"/>
      <c r="KD70" s="24"/>
      <c r="KE70" s="24"/>
      <c r="KF70" s="24"/>
      <c r="KG70" s="24"/>
      <c r="KH70" s="24"/>
      <c r="KI70" s="24"/>
      <c r="KJ70" s="24"/>
      <c r="KK70" s="24"/>
      <c r="KL70" s="24"/>
      <c r="KM70" s="24"/>
      <c r="KN70" s="24"/>
      <c r="KO70" s="24"/>
      <c r="KP70" s="24"/>
      <c r="KQ70" s="24"/>
      <c r="KR70" s="24"/>
      <c r="KS70" s="24"/>
      <c r="KT70" s="24"/>
      <c r="KU70" s="24"/>
      <c r="KV70" s="24"/>
      <c r="KW70" s="24"/>
      <c r="KX70" s="24"/>
      <c r="KY70" s="24"/>
      <c r="KZ70" s="24"/>
      <c r="LA70" s="24"/>
      <c r="LB70" s="24"/>
      <c r="LC70" s="24"/>
      <c r="LD70" s="24"/>
      <c r="LE70" s="24"/>
      <c r="LF70" s="24"/>
      <c r="LG70" s="24"/>
      <c r="LH70" s="24"/>
      <c r="LI70" s="24"/>
      <c r="LJ70" s="24"/>
      <c r="LK70" s="24"/>
      <c r="LL70" s="24"/>
      <c r="LM70" s="24"/>
      <c r="LN70" s="24"/>
      <c r="LO70" s="24"/>
      <c r="LP70" s="24"/>
      <c r="LQ70" s="24"/>
      <c r="LR70" s="24"/>
      <c r="LS70" s="24"/>
      <c r="LT70" s="24"/>
      <c r="LU70" s="24"/>
      <c r="LV70" s="24"/>
      <c r="LW70" s="24"/>
    </row>
    <row r="71" spans="1:335" customFormat="1" ht="21" customHeight="1" thickBot="1" x14ac:dyDescent="0.3">
      <c r="B71" s="116"/>
      <c r="C71" s="116"/>
      <c r="D71" s="116"/>
      <c r="E71" s="116"/>
      <c r="F71" s="116"/>
      <c r="G71" s="116"/>
      <c r="H71" s="116"/>
      <c r="I71" s="116"/>
      <c r="J71" s="116"/>
      <c r="K71" s="116"/>
      <c r="L71" s="116"/>
      <c r="M71" s="116"/>
      <c r="N71" s="116"/>
      <c r="O71" s="116"/>
      <c r="P71" s="116"/>
      <c r="Q71" s="116"/>
    </row>
    <row r="72" spans="1:335" s="45" customFormat="1" ht="33" customHeight="1" x14ac:dyDescent="0.25">
      <c r="A72" s="9"/>
      <c r="B72" s="644" t="s">
        <v>197</v>
      </c>
      <c r="C72" s="645"/>
      <c r="D72" s="645"/>
      <c r="E72" s="646"/>
      <c r="F72" s="484" t="s">
        <v>166</v>
      </c>
      <c r="G72" s="485"/>
      <c r="H72" s="485"/>
      <c r="I72" s="485"/>
      <c r="J72" s="486"/>
      <c r="K72" s="44"/>
      <c r="L72" s="44"/>
      <c r="M72" s="44"/>
      <c r="N72" s="44"/>
      <c r="O72" s="44"/>
      <c r="P72" s="44"/>
      <c r="Q72" s="4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c r="FY72" s="24"/>
      <c r="FZ72" s="24"/>
      <c r="GA72" s="24"/>
      <c r="GB72" s="24"/>
      <c r="GC72" s="24"/>
      <c r="GD72" s="24"/>
      <c r="GE72" s="24"/>
      <c r="GF72" s="24"/>
      <c r="GG72" s="24"/>
      <c r="GH72" s="24"/>
      <c r="GI72" s="24"/>
      <c r="GJ72" s="24"/>
      <c r="GK72" s="24"/>
      <c r="GL72" s="24"/>
      <c r="GM72" s="24"/>
      <c r="GN72" s="24"/>
      <c r="GO72" s="24"/>
      <c r="GP72" s="24"/>
      <c r="GQ72" s="24"/>
      <c r="GR72" s="24"/>
      <c r="GS72" s="24"/>
      <c r="GT72" s="24"/>
      <c r="GU72" s="24"/>
      <c r="GV72" s="24"/>
      <c r="GW72" s="24"/>
      <c r="GX72" s="24"/>
      <c r="GY72" s="24"/>
      <c r="GZ72" s="24"/>
      <c r="HA72" s="24"/>
      <c r="HB72" s="24"/>
      <c r="HC72" s="24"/>
      <c r="HD72" s="24"/>
      <c r="HE72" s="24"/>
      <c r="HF72" s="24"/>
      <c r="HG72" s="24"/>
      <c r="HH72" s="24"/>
      <c r="HI72" s="24"/>
      <c r="HJ72" s="24"/>
      <c r="HK72" s="24"/>
      <c r="HL72" s="24"/>
      <c r="HM72" s="24"/>
      <c r="HN72" s="24"/>
      <c r="HO72" s="24"/>
      <c r="HP72" s="24"/>
      <c r="HQ72" s="24"/>
      <c r="HR72" s="24"/>
      <c r="HS72" s="24"/>
      <c r="HT72" s="24"/>
      <c r="HU72" s="24"/>
      <c r="HV72" s="24"/>
      <c r="HW72" s="24"/>
      <c r="HX72" s="24"/>
      <c r="HY72" s="24"/>
      <c r="HZ72" s="24"/>
      <c r="IA72" s="24"/>
      <c r="IB72" s="24"/>
      <c r="IC72" s="24"/>
      <c r="ID72" s="24"/>
      <c r="IE72" s="24"/>
      <c r="IF72" s="24"/>
      <c r="IG72" s="24"/>
      <c r="IH72" s="24"/>
      <c r="II72" s="24"/>
      <c r="IJ72" s="24"/>
      <c r="IK72" s="24"/>
      <c r="IL72" s="24"/>
      <c r="IM72" s="24"/>
      <c r="IN72" s="24"/>
      <c r="IO72" s="24"/>
      <c r="IP72" s="24"/>
      <c r="IQ72" s="24"/>
      <c r="IR72" s="24"/>
      <c r="IS72" s="24"/>
      <c r="IT72" s="24"/>
      <c r="IU72" s="24"/>
      <c r="IV72" s="24"/>
      <c r="IW72" s="24"/>
      <c r="IX72" s="24"/>
      <c r="IY72" s="24"/>
      <c r="IZ72" s="24"/>
      <c r="JA72" s="24"/>
      <c r="JB72" s="24"/>
      <c r="JC72" s="24"/>
      <c r="JD72" s="24"/>
      <c r="JE72" s="24"/>
      <c r="JF72" s="24"/>
      <c r="JG72" s="24"/>
      <c r="JH72" s="24"/>
      <c r="JI72" s="24"/>
      <c r="JJ72" s="24"/>
      <c r="JK72" s="24"/>
      <c r="JL72" s="24"/>
      <c r="JM72" s="24"/>
      <c r="JN72" s="24"/>
      <c r="JO72" s="24"/>
      <c r="JP72" s="24"/>
      <c r="JQ72" s="24"/>
      <c r="JR72" s="24"/>
      <c r="JS72" s="24"/>
      <c r="JT72" s="24"/>
      <c r="JU72" s="24"/>
      <c r="JV72" s="24"/>
      <c r="JW72" s="24"/>
      <c r="JX72" s="24"/>
      <c r="JY72" s="24"/>
      <c r="JZ72" s="24"/>
      <c r="KA72" s="24"/>
      <c r="KB72" s="24"/>
      <c r="KC72" s="24"/>
      <c r="KD72" s="24"/>
      <c r="KE72" s="24"/>
      <c r="KF72" s="24"/>
      <c r="KG72" s="24"/>
      <c r="KH72" s="24"/>
      <c r="KI72" s="24"/>
      <c r="KJ72" s="24"/>
      <c r="KK72" s="24"/>
      <c r="KL72" s="24"/>
      <c r="KM72" s="24"/>
      <c r="KN72" s="24"/>
      <c r="KO72" s="24"/>
      <c r="KP72" s="24"/>
      <c r="KQ72" s="24"/>
      <c r="KR72" s="24"/>
      <c r="KS72" s="24"/>
      <c r="KT72" s="24"/>
      <c r="KU72" s="24"/>
      <c r="KV72" s="24"/>
      <c r="KW72" s="24"/>
      <c r="KX72" s="24"/>
      <c r="KY72" s="24"/>
      <c r="KZ72" s="24"/>
      <c r="LA72" s="24"/>
      <c r="LB72" s="24"/>
      <c r="LC72" s="24"/>
      <c r="LD72" s="24"/>
      <c r="LE72" s="24"/>
      <c r="LF72" s="24"/>
      <c r="LG72" s="24"/>
      <c r="LH72" s="24"/>
      <c r="LI72" s="24"/>
      <c r="LJ72" s="24"/>
      <c r="LK72" s="24"/>
      <c r="LL72" s="24"/>
      <c r="LM72" s="24"/>
      <c r="LN72" s="24"/>
      <c r="LO72" s="24"/>
      <c r="LP72" s="24"/>
      <c r="LQ72" s="24"/>
      <c r="LR72" s="24"/>
      <c r="LS72" s="24"/>
      <c r="LT72" s="24"/>
      <c r="LU72" s="24"/>
      <c r="LV72" s="24"/>
      <c r="LW72" s="24"/>
    </row>
    <row r="73" spans="1:335" s="45" customFormat="1" ht="48.75" customHeight="1" x14ac:dyDescent="0.25">
      <c r="A73" s="9"/>
      <c r="B73" s="647"/>
      <c r="C73" s="648"/>
      <c r="D73" s="648"/>
      <c r="E73" s="649"/>
      <c r="F73" s="95" t="str">
        <f>J9</f>
        <v>Periode 1</v>
      </c>
      <c r="G73" s="112" t="str">
        <f>L9</f>
        <v>Periode 2</v>
      </c>
      <c r="H73" s="112" t="str">
        <f>N9</f>
        <v>Periode 3</v>
      </c>
      <c r="I73" s="115" t="s">
        <v>312</v>
      </c>
      <c r="J73" s="114" t="s">
        <v>93</v>
      </c>
      <c r="K73" s="44"/>
      <c r="L73" s="44"/>
      <c r="M73" s="44"/>
      <c r="N73" s="44"/>
      <c r="O73" s="44"/>
      <c r="P73" s="44"/>
      <c r="Q73" s="4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c r="FY73" s="24"/>
      <c r="FZ73" s="24"/>
      <c r="GA73" s="24"/>
      <c r="GB73" s="24"/>
      <c r="GC73" s="24"/>
      <c r="GD73" s="24"/>
      <c r="GE73" s="24"/>
      <c r="GF73" s="24"/>
      <c r="GG73" s="24"/>
      <c r="GH73" s="24"/>
      <c r="GI73" s="24"/>
      <c r="GJ73" s="24"/>
      <c r="GK73" s="24"/>
      <c r="GL73" s="24"/>
      <c r="GM73" s="24"/>
      <c r="GN73" s="24"/>
      <c r="GO73" s="24"/>
      <c r="GP73" s="24"/>
      <c r="GQ73" s="24"/>
      <c r="GR73" s="24"/>
      <c r="GS73" s="24"/>
      <c r="GT73" s="24"/>
      <c r="GU73" s="24"/>
      <c r="GV73" s="24"/>
      <c r="GW73" s="24"/>
      <c r="GX73" s="24"/>
      <c r="GY73" s="24"/>
      <c r="GZ73" s="24"/>
      <c r="HA73" s="24"/>
      <c r="HB73" s="24"/>
      <c r="HC73" s="24"/>
      <c r="HD73" s="24"/>
      <c r="HE73" s="24"/>
      <c r="HF73" s="24"/>
      <c r="HG73" s="24"/>
      <c r="HH73" s="24"/>
      <c r="HI73" s="24"/>
      <c r="HJ73" s="24"/>
      <c r="HK73" s="24"/>
      <c r="HL73" s="24"/>
      <c r="HM73" s="24"/>
      <c r="HN73" s="24"/>
      <c r="HO73" s="24"/>
      <c r="HP73" s="24"/>
      <c r="HQ73" s="24"/>
      <c r="HR73" s="24"/>
      <c r="HS73" s="24"/>
      <c r="HT73" s="24"/>
      <c r="HU73" s="24"/>
      <c r="HV73" s="24"/>
      <c r="HW73" s="24"/>
      <c r="HX73" s="24"/>
      <c r="HY73" s="24"/>
      <c r="HZ73" s="24"/>
      <c r="IA73" s="24"/>
      <c r="IB73" s="24"/>
      <c r="IC73" s="24"/>
      <c r="ID73" s="24"/>
      <c r="IE73" s="24"/>
      <c r="IF73" s="24"/>
      <c r="IG73" s="24"/>
      <c r="IH73" s="24"/>
      <c r="II73" s="24"/>
      <c r="IJ73" s="24"/>
      <c r="IK73" s="24"/>
      <c r="IL73" s="24"/>
      <c r="IM73" s="24"/>
      <c r="IN73" s="24"/>
      <c r="IO73" s="24"/>
      <c r="IP73" s="24"/>
      <c r="IQ73" s="24"/>
      <c r="IR73" s="24"/>
      <c r="IS73" s="24"/>
      <c r="IT73" s="24"/>
      <c r="IU73" s="24"/>
      <c r="IV73" s="24"/>
      <c r="IW73" s="24"/>
      <c r="IX73" s="24"/>
      <c r="IY73" s="24"/>
      <c r="IZ73" s="24"/>
      <c r="JA73" s="24"/>
      <c r="JB73" s="24"/>
      <c r="JC73" s="24"/>
      <c r="JD73" s="24"/>
      <c r="JE73" s="24"/>
      <c r="JF73" s="24"/>
      <c r="JG73" s="24"/>
      <c r="JH73" s="24"/>
      <c r="JI73" s="24"/>
      <c r="JJ73" s="24"/>
      <c r="JK73" s="24"/>
      <c r="JL73" s="24"/>
      <c r="JM73" s="24"/>
      <c r="JN73" s="24"/>
      <c r="JO73" s="24"/>
      <c r="JP73" s="24"/>
      <c r="JQ73" s="24"/>
      <c r="JR73" s="24"/>
      <c r="JS73" s="24"/>
      <c r="JT73" s="24"/>
      <c r="JU73" s="24"/>
      <c r="JV73" s="24"/>
      <c r="JW73" s="24"/>
      <c r="JX73" s="24"/>
      <c r="JY73" s="24"/>
      <c r="JZ73" s="24"/>
      <c r="KA73" s="24"/>
      <c r="KB73" s="24"/>
      <c r="KC73" s="24"/>
      <c r="KD73" s="24"/>
      <c r="KE73" s="24"/>
      <c r="KF73" s="24"/>
      <c r="KG73" s="24"/>
      <c r="KH73" s="24"/>
      <c r="KI73" s="24"/>
      <c r="KJ73" s="24"/>
      <c r="KK73" s="24"/>
      <c r="KL73" s="24"/>
      <c r="KM73" s="24"/>
      <c r="KN73" s="24"/>
      <c r="KO73" s="24"/>
      <c r="KP73" s="24"/>
      <c r="KQ73" s="24"/>
      <c r="KR73" s="24"/>
      <c r="KS73" s="24"/>
      <c r="KT73" s="24"/>
      <c r="KU73" s="24"/>
      <c r="KV73" s="24"/>
      <c r="KW73" s="24"/>
      <c r="KX73" s="24"/>
      <c r="KY73" s="24"/>
      <c r="KZ73" s="24"/>
      <c r="LA73" s="24"/>
      <c r="LB73" s="24"/>
      <c r="LC73" s="24"/>
      <c r="LD73" s="24"/>
      <c r="LE73" s="24"/>
      <c r="LF73" s="24"/>
      <c r="LG73" s="24"/>
      <c r="LH73" s="24"/>
      <c r="LI73" s="24"/>
      <c r="LJ73" s="24"/>
      <c r="LK73" s="24"/>
      <c r="LL73" s="24"/>
      <c r="LM73" s="24"/>
      <c r="LN73" s="24"/>
      <c r="LO73" s="24"/>
      <c r="LP73" s="24"/>
      <c r="LQ73" s="24"/>
      <c r="LR73" s="24"/>
      <c r="LS73" s="24"/>
      <c r="LT73" s="24"/>
      <c r="LU73" s="24"/>
      <c r="LV73" s="24"/>
      <c r="LW73" s="24"/>
    </row>
    <row r="74" spans="1:335" s="45" customFormat="1" ht="44.25" customHeight="1" x14ac:dyDescent="0.25">
      <c r="A74" s="9"/>
      <c r="B74" s="639" t="s">
        <v>98</v>
      </c>
      <c r="C74" s="640"/>
      <c r="D74" s="640"/>
      <c r="E74" s="641"/>
      <c r="F74" s="182">
        <f>I13</f>
        <v>0</v>
      </c>
      <c r="G74" s="183">
        <f>K13</f>
        <v>0</v>
      </c>
      <c r="H74" s="183">
        <f>M13</f>
        <v>0</v>
      </c>
      <c r="I74" s="183">
        <f>I20</f>
        <v>0</v>
      </c>
      <c r="J74" s="184">
        <f>SUM(F74:I74)</f>
        <v>0</v>
      </c>
      <c r="K74" s="44"/>
      <c r="L74" s="44"/>
      <c r="M74" s="44"/>
      <c r="N74" s="44"/>
      <c r="O74" s="44"/>
      <c r="P74" s="44"/>
      <c r="Q74" s="4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c r="GL74" s="24"/>
      <c r="GM74" s="24"/>
      <c r="GN74" s="24"/>
      <c r="GO74" s="24"/>
      <c r="GP74" s="24"/>
      <c r="GQ74" s="24"/>
      <c r="GR74" s="24"/>
      <c r="GS74" s="24"/>
      <c r="GT74" s="24"/>
      <c r="GU74" s="24"/>
      <c r="GV74" s="24"/>
      <c r="GW74" s="24"/>
      <c r="GX74" s="24"/>
      <c r="GY74" s="24"/>
      <c r="GZ74" s="24"/>
      <c r="HA74" s="24"/>
      <c r="HB74" s="24"/>
      <c r="HC74" s="24"/>
      <c r="HD74" s="24"/>
      <c r="HE74" s="24"/>
      <c r="HF74" s="24"/>
      <c r="HG74" s="24"/>
      <c r="HH74" s="24"/>
      <c r="HI74" s="24"/>
      <c r="HJ74" s="24"/>
      <c r="HK74" s="24"/>
      <c r="HL74" s="24"/>
      <c r="HM74" s="24"/>
      <c r="HN74" s="24"/>
      <c r="HO74" s="24"/>
      <c r="HP74" s="24"/>
      <c r="HQ74" s="24"/>
      <c r="HR74" s="24"/>
      <c r="HS74" s="24"/>
      <c r="HT74" s="24"/>
      <c r="HU74" s="24"/>
      <c r="HV74" s="24"/>
      <c r="HW74" s="24"/>
      <c r="HX74" s="24"/>
      <c r="HY74" s="24"/>
      <c r="HZ74" s="24"/>
      <c r="IA74" s="24"/>
      <c r="IB74" s="24"/>
      <c r="IC74" s="24"/>
      <c r="ID74" s="24"/>
      <c r="IE74" s="24"/>
      <c r="IF74" s="24"/>
      <c r="IG74" s="24"/>
      <c r="IH74" s="24"/>
      <c r="II74" s="24"/>
      <c r="IJ74" s="24"/>
      <c r="IK74" s="24"/>
      <c r="IL74" s="24"/>
      <c r="IM74" s="24"/>
      <c r="IN74" s="24"/>
      <c r="IO74" s="24"/>
      <c r="IP74" s="24"/>
      <c r="IQ74" s="24"/>
      <c r="IR74" s="24"/>
      <c r="IS74" s="24"/>
      <c r="IT74" s="24"/>
      <c r="IU74" s="24"/>
      <c r="IV74" s="24"/>
      <c r="IW74" s="24"/>
      <c r="IX74" s="24"/>
      <c r="IY74" s="24"/>
      <c r="IZ74" s="24"/>
      <c r="JA74" s="24"/>
      <c r="JB74" s="24"/>
      <c r="JC74" s="24"/>
      <c r="JD74" s="24"/>
      <c r="JE74" s="24"/>
      <c r="JF74" s="24"/>
      <c r="JG74" s="24"/>
      <c r="JH74" s="24"/>
      <c r="JI74" s="24"/>
      <c r="JJ74" s="24"/>
      <c r="JK74" s="24"/>
      <c r="JL74" s="24"/>
      <c r="JM74" s="24"/>
      <c r="JN74" s="24"/>
      <c r="JO74" s="24"/>
      <c r="JP74" s="24"/>
      <c r="JQ74" s="24"/>
      <c r="JR74" s="24"/>
      <c r="JS74" s="24"/>
      <c r="JT74" s="24"/>
      <c r="JU74" s="24"/>
      <c r="JV74" s="24"/>
      <c r="JW74" s="24"/>
      <c r="JX74" s="24"/>
      <c r="JY74" s="24"/>
      <c r="JZ74" s="24"/>
      <c r="KA74" s="24"/>
      <c r="KB74" s="24"/>
      <c r="KC74" s="24"/>
      <c r="KD74" s="24"/>
      <c r="KE74" s="24"/>
      <c r="KF74" s="24"/>
      <c r="KG74" s="24"/>
      <c r="KH74" s="24"/>
      <c r="KI74" s="24"/>
      <c r="KJ74" s="24"/>
      <c r="KK74" s="24"/>
      <c r="KL74" s="24"/>
      <c r="KM74" s="24"/>
      <c r="KN74" s="24"/>
      <c r="KO74" s="24"/>
      <c r="KP74" s="24"/>
      <c r="KQ74" s="24"/>
      <c r="KR74" s="24"/>
      <c r="KS74" s="24"/>
      <c r="KT74" s="24"/>
      <c r="KU74" s="24"/>
      <c r="KV74" s="24"/>
      <c r="KW74" s="24"/>
      <c r="KX74" s="24"/>
      <c r="KY74" s="24"/>
      <c r="KZ74" s="24"/>
      <c r="LA74" s="24"/>
      <c r="LB74" s="24"/>
      <c r="LC74" s="24"/>
      <c r="LD74" s="24"/>
      <c r="LE74" s="24"/>
      <c r="LF74" s="24"/>
      <c r="LG74" s="24"/>
      <c r="LH74" s="24"/>
      <c r="LI74" s="24"/>
      <c r="LJ74" s="24"/>
      <c r="LK74" s="24"/>
      <c r="LL74" s="24"/>
      <c r="LM74" s="24"/>
      <c r="LN74" s="24"/>
      <c r="LO74" s="24"/>
      <c r="LP74" s="24"/>
      <c r="LQ74" s="24"/>
      <c r="LR74" s="24"/>
      <c r="LS74" s="24"/>
      <c r="LT74" s="24"/>
      <c r="LU74" s="24"/>
      <c r="LV74" s="24"/>
      <c r="LW74" s="24"/>
    </row>
    <row r="75" spans="1:335" s="45" customFormat="1" ht="44.25" customHeight="1" x14ac:dyDescent="0.25">
      <c r="A75" s="9"/>
      <c r="B75" s="639" t="s">
        <v>167</v>
      </c>
      <c r="C75" s="640"/>
      <c r="D75" s="640"/>
      <c r="E75" s="641"/>
      <c r="F75" s="182">
        <f>H25</f>
        <v>0</v>
      </c>
      <c r="G75" s="183">
        <f>I25</f>
        <v>0</v>
      </c>
      <c r="H75" s="183">
        <f>J25</f>
        <v>0</v>
      </c>
      <c r="I75" s="183">
        <f>K25</f>
        <v>0</v>
      </c>
      <c r="J75" s="184">
        <f t="shared" ref="J75:J77" si="2">SUM(F75:I75)</f>
        <v>0</v>
      </c>
      <c r="K75" s="44"/>
      <c r="L75" s="44"/>
      <c r="M75" s="44"/>
      <c r="N75" s="44"/>
      <c r="O75" s="44"/>
      <c r="P75" s="44"/>
      <c r="Q75" s="4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c r="FY75" s="24"/>
      <c r="FZ75" s="24"/>
      <c r="GA75" s="24"/>
      <c r="GB75" s="24"/>
      <c r="GC75" s="24"/>
      <c r="GD75" s="24"/>
      <c r="GE75" s="24"/>
      <c r="GF75" s="24"/>
      <c r="GG75" s="24"/>
      <c r="GH75" s="24"/>
      <c r="GI75" s="24"/>
      <c r="GJ75" s="24"/>
      <c r="GK75" s="24"/>
      <c r="GL75" s="24"/>
      <c r="GM75" s="24"/>
      <c r="GN75" s="24"/>
      <c r="GO75" s="24"/>
      <c r="GP75" s="24"/>
      <c r="GQ75" s="24"/>
      <c r="GR75" s="24"/>
      <c r="GS75" s="24"/>
      <c r="GT75" s="24"/>
      <c r="GU75" s="24"/>
      <c r="GV75" s="24"/>
      <c r="GW75" s="24"/>
      <c r="GX75" s="24"/>
      <c r="GY75" s="24"/>
      <c r="GZ75" s="24"/>
      <c r="HA75" s="24"/>
      <c r="HB75" s="24"/>
      <c r="HC75" s="24"/>
      <c r="HD75" s="24"/>
      <c r="HE75" s="24"/>
      <c r="HF75" s="24"/>
      <c r="HG75" s="24"/>
      <c r="HH75" s="24"/>
      <c r="HI75" s="24"/>
      <c r="HJ75" s="24"/>
      <c r="HK75" s="24"/>
      <c r="HL75" s="24"/>
      <c r="HM75" s="24"/>
      <c r="HN75" s="24"/>
      <c r="HO75" s="24"/>
      <c r="HP75" s="24"/>
      <c r="HQ75" s="24"/>
      <c r="HR75" s="24"/>
      <c r="HS75" s="24"/>
      <c r="HT75" s="24"/>
      <c r="HU75" s="24"/>
      <c r="HV75" s="24"/>
      <c r="HW75" s="24"/>
      <c r="HX75" s="24"/>
      <c r="HY75" s="24"/>
      <c r="HZ75" s="24"/>
      <c r="IA75" s="24"/>
      <c r="IB75" s="24"/>
      <c r="IC75" s="24"/>
      <c r="ID75" s="24"/>
      <c r="IE75" s="24"/>
      <c r="IF75" s="24"/>
      <c r="IG75" s="24"/>
      <c r="IH75" s="24"/>
      <c r="II75" s="24"/>
      <c r="IJ75" s="24"/>
      <c r="IK75" s="24"/>
      <c r="IL75" s="24"/>
      <c r="IM75" s="24"/>
      <c r="IN75" s="24"/>
      <c r="IO75" s="24"/>
      <c r="IP75" s="24"/>
      <c r="IQ75" s="24"/>
      <c r="IR75" s="24"/>
      <c r="IS75" s="24"/>
      <c r="IT75" s="24"/>
      <c r="IU75" s="24"/>
      <c r="IV75" s="24"/>
      <c r="IW75" s="24"/>
      <c r="IX75" s="24"/>
      <c r="IY75" s="24"/>
      <c r="IZ75" s="24"/>
      <c r="JA75" s="24"/>
      <c r="JB75" s="24"/>
      <c r="JC75" s="24"/>
      <c r="JD75" s="24"/>
      <c r="JE75" s="24"/>
      <c r="JF75" s="24"/>
      <c r="JG75" s="24"/>
      <c r="JH75" s="24"/>
      <c r="JI75" s="24"/>
      <c r="JJ75" s="24"/>
      <c r="JK75" s="24"/>
      <c r="JL75" s="24"/>
      <c r="JM75" s="24"/>
      <c r="JN75" s="24"/>
      <c r="JO75" s="24"/>
      <c r="JP75" s="24"/>
      <c r="JQ75" s="24"/>
      <c r="JR75" s="24"/>
      <c r="JS75" s="24"/>
      <c r="JT75" s="24"/>
      <c r="JU75" s="24"/>
      <c r="JV75" s="24"/>
      <c r="JW75" s="24"/>
      <c r="JX75" s="24"/>
      <c r="JY75" s="24"/>
      <c r="JZ75" s="24"/>
      <c r="KA75" s="24"/>
      <c r="KB75" s="24"/>
      <c r="KC75" s="24"/>
      <c r="KD75" s="24"/>
      <c r="KE75" s="24"/>
      <c r="KF75" s="24"/>
      <c r="KG75" s="24"/>
      <c r="KH75" s="24"/>
      <c r="KI75" s="24"/>
      <c r="KJ75" s="24"/>
      <c r="KK75" s="24"/>
      <c r="KL75" s="24"/>
      <c r="KM75" s="24"/>
      <c r="KN75" s="24"/>
      <c r="KO75" s="24"/>
      <c r="KP75" s="24"/>
      <c r="KQ75" s="24"/>
      <c r="KR75" s="24"/>
      <c r="KS75" s="24"/>
      <c r="KT75" s="24"/>
      <c r="KU75" s="24"/>
      <c r="KV75" s="24"/>
      <c r="KW75" s="24"/>
      <c r="KX75" s="24"/>
      <c r="KY75" s="24"/>
      <c r="KZ75" s="24"/>
      <c r="LA75" s="24"/>
      <c r="LB75" s="24"/>
      <c r="LC75" s="24"/>
      <c r="LD75" s="24"/>
      <c r="LE75" s="24"/>
      <c r="LF75" s="24"/>
      <c r="LG75" s="24"/>
      <c r="LH75" s="24"/>
      <c r="LI75" s="24"/>
      <c r="LJ75" s="24"/>
      <c r="LK75" s="24"/>
      <c r="LL75" s="24"/>
      <c r="LM75" s="24"/>
      <c r="LN75" s="24"/>
      <c r="LO75" s="24"/>
      <c r="LP75" s="24"/>
      <c r="LQ75" s="24"/>
      <c r="LR75" s="24"/>
      <c r="LS75" s="24"/>
      <c r="LT75" s="24"/>
      <c r="LU75" s="24"/>
      <c r="LV75" s="24"/>
      <c r="LW75" s="24"/>
    </row>
    <row r="76" spans="1:335" s="45" customFormat="1" ht="44.25" customHeight="1" x14ac:dyDescent="0.25">
      <c r="A76" s="9"/>
      <c r="B76" s="639" t="s">
        <v>168</v>
      </c>
      <c r="C76" s="640"/>
      <c r="D76" s="640"/>
      <c r="E76" s="641"/>
      <c r="F76" s="182">
        <f>H30</f>
        <v>0</v>
      </c>
      <c r="G76" s="183">
        <f>I30</f>
        <v>0</v>
      </c>
      <c r="H76" s="183">
        <f>J30</f>
        <v>0</v>
      </c>
      <c r="I76" s="185"/>
      <c r="J76" s="184">
        <f>SUM(F76:I76)</f>
        <v>0</v>
      </c>
      <c r="K76" s="44"/>
      <c r="L76" s="44"/>
      <c r="M76" s="44"/>
      <c r="N76" s="44"/>
      <c r="O76" s="44"/>
      <c r="P76" s="44"/>
      <c r="Q76" s="4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c r="FY76" s="24"/>
      <c r="FZ76" s="24"/>
      <c r="GA76" s="24"/>
      <c r="GB76" s="24"/>
      <c r="GC76" s="24"/>
      <c r="GD76" s="24"/>
      <c r="GE76" s="24"/>
      <c r="GF76" s="24"/>
      <c r="GG76" s="24"/>
      <c r="GH76" s="24"/>
      <c r="GI76" s="24"/>
      <c r="GJ76" s="24"/>
      <c r="GK76" s="24"/>
      <c r="GL76" s="24"/>
      <c r="GM76" s="24"/>
      <c r="GN76" s="24"/>
      <c r="GO76" s="24"/>
      <c r="GP76" s="24"/>
      <c r="GQ76" s="24"/>
      <c r="GR76" s="24"/>
      <c r="GS76" s="24"/>
      <c r="GT76" s="24"/>
      <c r="GU76" s="24"/>
      <c r="GV76" s="24"/>
      <c r="GW76" s="24"/>
      <c r="GX76" s="24"/>
      <c r="GY76" s="24"/>
      <c r="GZ76" s="24"/>
      <c r="HA76" s="24"/>
      <c r="HB76" s="24"/>
      <c r="HC76" s="24"/>
      <c r="HD76" s="24"/>
      <c r="HE76" s="24"/>
      <c r="HF76" s="24"/>
      <c r="HG76" s="24"/>
      <c r="HH76" s="24"/>
      <c r="HI76" s="24"/>
      <c r="HJ76" s="24"/>
      <c r="HK76" s="24"/>
      <c r="HL76" s="24"/>
      <c r="HM76" s="24"/>
      <c r="HN76" s="24"/>
      <c r="HO76" s="24"/>
      <c r="HP76" s="24"/>
      <c r="HQ76" s="24"/>
      <c r="HR76" s="24"/>
      <c r="HS76" s="24"/>
      <c r="HT76" s="24"/>
      <c r="HU76" s="24"/>
      <c r="HV76" s="24"/>
      <c r="HW76" s="24"/>
      <c r="HX76" s="24"/>
      <c r="HY76" s="24"/>
      <c r="HZ76" s="24"/>
      <c r="IA76" s="24"/>
      <c r="IB76" s="24"/>
      <c r="IC76" s="24"/>
      <c r="ID76" s="24"/>
      <c r="IE76" s="24"/>
      <c r="IF76" s="24"/>
      <c r="IG76" s="24"/>
      <c r="IH76" s="24"/>
      <c r="II76" s="24"/>
      <c r="IJ76" s="24"/>
      <c r="IK76" s="24"/>
      <c r="IL76" s="24"/>
      <c r="IM76" s="24"/>
      <c r="IN76" s="24"/>
      <c r="IO76" s="24"/>
      <c r="IP76" s="24"/>
      <c r="IQ76" s="24"/>
      <c r="IR76" s="24"/>
      <c r="IS76" s="24"/>
      <c r="IT76" s="24"/>
      <c r="IU76" s="24"/>
      <c r="IV76" s="24"/>
      <c r="IW76" s="24"/>
      <c r="IX76" s="24"/>
      <c r="IY76" s="24"/>
      <c r="IZ76" s="24"/>
      <c r="JA76" s="24"/>
      <c r="JB76" s="24"/>
      <c r="JC76" s="24"/>
      <c r="JD76" s="24"/>
      <c r="JE76" s="24"/>
      <c r="JF76" s="24"/>
      <c r="JG76" s="24"/>
      <c r="JH76" s="24"/>
      <c r="JI76" s="24"/>
      <c r="JJ76" s="24"/>
      <c r="JK76" s="24"/>
      <c r="JL76" s="24"/>
      <c r="JM76" s="24"/>
      <c r="JN76" s="24"/>
      <c r="JO76" s="24"/>
      <c r="JP76" s="24"/>
      <c r="JQ76" s="24"/>
      <c r="JR76" s="24"/>
      <c r="JS76" s="24"/>
      <c r="JT76" s="24"/>
      <c r="JU76" s="24"/>
      <c r="JV76" s="24"/>
      <c r="JW76" s="24"/>
      <c r="JX76" s="24"/>
      <c r="JY76" s="24"/>
      <c r="JZ76" s="24"/>
      <c r="KA76" s="24"/>
      <c r="KB76" s="24"/>
      <c r="KC76" s="24"/>
      <c r="KD76" s="24"/>
      <c r="KE76" s="24"/>
      <c r="KF76" s="24"/>
      <c r="KG76" s="24"/>
      <c r="KH76" s="24"/>
      <c r="KI76" s="24"/>
      <c r="KJ76" s="24"/>
      <c r="KK76" s="24"/>
      <c r="KL76" s="24"/>
      <c r="KM76" s="24"/>
      <c r="KN76" s="24"/>
      <c r="KO76" s="24"/>
      <c r="KP76" s="24"/>
      <c r="KQ76" s="24"/>
      <c r="KR76" s="24"/>
      <c r="KS76" s="24"/>
      <c r="KT76" s="24"/>
      <c r="KU76" s="24"/>
      <c r="KV76" s="24"/>
      <c r="KW76" s="24"/>
      <c r="KX76" s="24"/>
      <c r="KY76" s="24"/>
      <c r="KZ76" s="24"/>
      <c r="LA76" s="24"/>
      <c r="LB76" s="24"/>
      <c r="LC76" s="24"/>
      <c r="LD76" s="24"/>
      <c r="LE76" s="24"/>
      <c r="LF76" s="24"/>
      <c r="LG76" s="24"/>
      <c r="LH76" s="24"/>
      <c r="LI76" s="24"/>
      <c r="LJ76" s="24"/>
      <c r="LK76" s="24"/>
      <c r="LL76" s="24"/>
      <c r="LM76" s="24"/>
      <c r="LN76" s="24"/>
      <c r="LO76" s="24"/>
      <c r="LP76" s="24"/>
      <c r="LQ76" s="24"/>
      <c r="LR76" s="24"/>
      <c r="LS76" s="24"/>
      <c r="LT76" s="24"/>
      <c r="LU76" s="24"/>
      <c r="LV76" s="24"/>
      <c r="LW76" s="24"/>
    </row>
    <row r="77" spans="1:335" s="45" customFormat="1" ht="44.25" customHeight="1" x14ac:dyDescent="0.25">
      <c r="A77" s="9"/>
      <c r="B77" s="639" t="s">
        <v>99</v>
      </c>
      <c r="C77" s="640"/>
      <c r="D77" s="640"/>
      <c r="E77" s="641"/>
      <c r="F77" s="182">
        <f>K49</f>
        <v>0</v>
      </c>
      <c r="G77" s="183">
        <f>L49</f>
        <v>0</v>
      </c>
      <c r="H77" s="183">
        <f>M49</f>
        <v>0</v>
      </c>
      <c r="I77" s="183">
        <f>N49</f>
        <v>0</v>
      </c>
      <c r="J77" s="184">
        <f t="shared" si="2"/>
        <v>0</v>
      </c>
      <c r="K77" s="44"/>
      <c r="L77" s="44"/>
      <c r="M77" s="44"/>
      <c r="N77" s="44"/>
      <c r="O77" s="44"/>
      <c r="P77" s="44"/>
      <c r="Q77" s="4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c r="CV77" s="24"/>
      <c r="CW77" s="24"/>
      <c r="CX77" s="24"/>
      <c r="CY77" s="24"/>
      <c r="CZ77" s="24"/>
      <c r="DA77" s="24"/>
      <c r="DB77" s="24"/>
      <c r="DC77" s="24"/>
      <c r="DD77" s="24"/>
      <c r="DE77" s="24"/>
      <c r="DF77" s="24"/>
      <c r="DG77" s="24"/>
      <c r="DH77" s="24"/>
      <c r="DI77" s="24"/>
      <c r="DJ77" s="24"/>
      <c r="DK77" s="24"/>
      <c r="DL77" s="24"/>
      <c r="DM77" s="24"/>
      <c r="DN77" s="24"/>
      <c r="DO77" s="24"/>
      <c r="DP77" s="24"/>
      <c r="DQ77" s="24"/>
      <c r="DR77" s="24"/>
      <c r="DS77" s="24"/>
      <c r="DT77" s="24"/>
      <c r="DU77" s="24"/>
      <c r="DV77" s="24"/>
      <c r="DW77" s="24"/>
      <c r="DX77" s="24"/>
      <c r="DY77" s="24"/>
      <c r="DZ77" s="24"/>
      <c r="EA77" s="24"/>
      <c r="EB77" s="24"/>
      <c r="EC77" s="24"/>
      <c r="ED77" s="24"/>
      <c r="EE77" s="24"/>
      <c r="EF77" s="24"/>
      <c r="EG77" s="24"/>
      <c r="EH77" s="24"/>
      <c r="EI77" s="24"/>
      <c r="EJ77" s="24"/>
      <c r="EK77" s="24"/>
      <c r="EL77" s="24"/>
      <c r="EM77" s="24"/>
      <c r="EN77" s="24"/>
      <c r="EO77" s="24"/>
      <c r="EP77" s="24"/>
      <c r="EQ77" s="24"/>
      <c r="ER77" s="24"/>
      <c r="ES77" s="24"/>
      <c r="ET77" s="24"/>
      <c r="EU77" s="24"/>
      <c r="EV77" s="24"/>
      <c r="EW77" s="24"/>
      <c r="EX77" s="24"/>
      <c r="EY77" s="24"/>
      <c r="EZ77" s="24"/>
      <c r="FA77" s="24"/>
      <c r="FB77" s="24"/>
      <c r="FC77" s="24"/>
      <c r="FD77" s="24"/>
      <c r="FE77" s="24"/>
      <c r="FF77" s="24"/>
      <c r="FG77" s="24"/>
      <c r="FH77" s="24"/>
      <c r="FI77" s="24"/>
      <c r="FJ77" s="24"/>
      <c r="FK77" s="24"/>
      <c r="FL77" s="24"/>
      <c r="FM77" s="24"/>
      <c r="FN77" s="24"/>
      <c r="FO77" s="24"/>
      <c r="FP77" s="24"/>
      <c r="FQ77" s="24"/>
      <c r="FR77" s="24"/>
      <c r="FS77" s="24"/>
      <c r="FT77" s="24"/>
      <c r="FU77" s="24"/>
      <c r="FV77" s="24"/>
      <c r="FW77" s="24"/>
      <c r="FX77" s="24"/>
      <c r="FY77" s="24"/>
      <c r="FZ77" s="24"/>
      <c r="GA77" s="24"/>
      <c r="GB77" s="24"/>
      <c r="GC77" s="24"/>
      <c r="GD77" s="24"/>
      <c r="GE77" s="24"/>
      <c r="GF77" s="24"/>
      <c r="GG77" s="24"/>
      <c r="GH77" s="24"/>
      <c r="GI77" s="24"/>
      <c r="GJ77" s="24"/>
      <c r="GK77" s="24"/>
      <c r="GL77" s="24"/>
      <c r="GM77" s="24"/>
      <c r="GN77" s="24"/>
      <c r="GO77" s="24"/>
      <c r="GP77" s="24"/>
      <c r="GQ77" s="24"/>
      <c r="GR77" s="24"/>
      <c r="GS77" s="24"/>
      <c r="GT77" s="24"/>
      <c r="GU77" s="24"/>
      <c r="GV77" s="24"/>
      <c r="GW77" s="24"/>
      <c r="GX77" s="24"/>
      <c r="GY77" s="24"/>
      <c r="GZ77" s="24"/>
      <c r="HA77" s="24"/>
      <c r="HB77" s="24"/>
      <c r="HC77" s="24"/>
      <c r="HD77" s="24"/>
      <c r="HE77" s="24"/>
      <c r="HF77" s="24"/>
      <c r="HG77" s="24"/>
      <c r="HH77" s="24"/>
      <c r="HI77" s="24"/>
      <c r="HJ77" s="24"/>
      <c r="HK77" s="24"/>
      <c r="HL77" s="24"/>
      <c r="HM77" s="24"/>
      <c r="HN77" s="24"/>
      <c r="HO77" s="24"/>
      <c r="HP77" s="24"/>
      <c r="HQ77" s="24"/>
      <c r="HR77" s="24"/>
      <c r="HS77" s="24"/>
      <c r="HT77" s="24"/>
      <c r="HU77" s="24"/>
      <c r="HV77" s="24"/>
      <c r="HW77" s="24"/>
      <c r="HX77" s="24"/>
      <c r="HY77" s="24"/>
      <c r="HZ77" s="24"/>
      <c r="IA77" s="24"/>
      <c r="IB77" s="24"/>
      <c r="IC77" s="24"/>
      <c r="ID77" s="24"/>
      <c r="IE77" s="24"/>
      <c r="IF77" s="24"/>
      <c r="IG77" s="24"/>
      <c r="IH77" s="24"/>
      <c r="II77" s="24"/>
      <c r="IJ77" s="24"/>
      <c r="IK77" s="24"/>
      <c r="IL77" s="24"/>
      <c r="IM77" s="24"/>
      <c r="IN77" s="24"/>
      <c r="IO77" s="24"/>
      <c r="IP77" s="24"/>
      <c r="IQ77" s="24"/>
      <c r="IR77" s="24"/>
      <c r="IS77" s="24"/>
      <c r="IT77" s="24"/>
      <c r="IU77" s="24"/>
      <c r="IV77" s="24"/>
      <c r="IW77" s="24"/>
      <c r="IX77" s="24"/>
      <c r="IY77" s="24"/>
      <c r="IZ77" s="24"/>
      <c r="JA77" s="24"/>
      <c r="JB77" s="24"/>
      <c r="JC77" s="24"/>
      <c r="JD77" s="24"/>
      <c r="JE77" s="24"/>
      <c r="JF77" s="24"/>
      <c r="JG77" s="24"/>
      <c r="JH77" s="24"/>
      <c r="JI77" s="24"/>
      <c r="JJ77" s="24"/>
      <c r="JK77" s="24"/>
      <c r="JL77" s="24"/>
      <c r="JM77" s="24"/>
      <c r="JN77" s="24"/>
      <c r="JO77" s="24"/>
      <c r="JP77" s="24"/>
      <c r="JQ77" s="24"/>
      <c r="JR77" s="24"/>
      <c r="JS77" s="24"/>
      <c r="JT77" s="24"/>
      <c r="JU77" s="24"/>
      <c r="JV77" s="24"/>
      <c r="JW77" s="24"/>
      <c r="JX77" s="24"/>
      <c r="JY77" s="24"/>
      <c r="JZ77" s="24"/>
      <c r="KA77" s="24"/>
      <c r="KB77" s="24"/>
      <c r="KC77" s="24"/>
      <c r="KD77" s="24"/>
      <c r="KE77" s="24"/>
      <c r="KF77" s="24"/>
      <c r="KG77" s="24"/>
      <c r="KH77" s="24"/>
      <c r="KI77" s="24"/>
      <c r="KJ77" s="24"/>
      <c r="KK77" s="24"/>
      <c r="KL77" s="24"/>
      <c r="KM77" s="24"/>
      <c r="KN77" s="24"/>
      <c r="KO77" s="24"/>
      <c r="KP77" s="24"/>
      <c r="KQ77" s="24"/>
      <c r="KR77" s="24"/>
      <c r="KS77" s="24"/>
      <c r="KT77" s="24"/>
      <c r="KU77" s="24"/>
      <c r="KV77" s="24"/>
      <c r="KW77" s="24"/>
      <c r="KX77" s="24"/>
      <c r="KY77" s="24"/>
      <c r="KZ77" s="24"/>
      <c r="LA77" s="24"/>
      <c r="LB77" s="24"/>
      <c r="LC77" s="24"/>
      <c r="LD77" s="24"/>
      <c r="LE77" s="24"/>
      <c r="LF77" s="24"/>
      <c r="LG77" s="24"/>
      <c r="LH77" s="24"/>
      <c r="LI77" s="24"/>
      <c r="LJ77" s="24"/>
      <c r="LK77" s="24"/>
      <c r="LL77" s="24"/>
      <c r="LM77" s="24"/>
      <c r="LN77" s="24"/>
      <c r="LO77" s="24"/>
      <c r="LP77" s="24"/>
      <c r="LQ77" s="24"/>
      <c r="LR77" s="24"/>
      <c r="LS77" s="24"/>
      <c r="LT77" s="24"/>
      <c r="LU77" s="24"/>
      <c r="LV77" s="24"/>
      <c r="LW77" s="24"/>
    </row>
    <row r="78" spans="1:335" s="45" customFormat="1" ht="44.25" customHeight="1" thickBot="1" x14ac:dyDescent="0.3">
      <c r="A78" s="9"/>
      <c r="B78" s="675" t="s">
        <v>100</v>
      </c>
      <c r="C78" s="676"/>
      <c r="D78" s="676"/>
      <c r="E78" s="677"/>
      <c r="F78" s="186">
        <f>L63</f>
        <v>0</v>
      </c>
      <c r="G78" s="187">
        <f>M63</f>
        <v>0</v>
      </c>
      <c r="H78" s="187">
        <f>N63</f>
        <v>0</v>
      </c>
      <c r="I78" s="185"/>
      <c r="J78" s="188">
        <f>SUM(F78:I78)</f>
        <v>0</v>
      </c>
      <c r="K78" s="44"/>
      <c r="L78" s="44"/>
      <c r="M78" s="58"/>
      <c r="N78" s="58"/>
      <c r="O78" s="44"/>
      <c r="P78" s="44"/>
      <c r="Q78" s="4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c r="CV78" s="24"/>
      <c r="CW78" s="24"/>
      <c r="CX78" s="24"/>
      <c r="CY78" s="24"/>
      <c r="CZ78" s="24"/>
      <c r="DA78" s="24"/>
      <c r="DB78" s="24"/>
      <c r="DC78" s="24"/>
      <c r="DD78" s="24"/>
      <c r="DE78" s="24"/>
      <c r="DF78" s="24"/>
      <c r="DG78" s="24"/>
      <c r="DH78" s="24"/>
      <c r="DI78" s="24"/>
      <c r="DJ78" s="24"/>
      <c r="DK78" s="24"/>
      <c r="DL78" s="24"/>
      <c r="DM78" s="24"/>
      <c r="DN78" s="24"/>
      <c r="DO78" s="24"/>
      <c r="DP78" s="24"/>
      <c r="DQ78" s="24"/>
      <c r="DR78" s="24"/>
      <c r="DS78" s="24"/>
      <c r="DT78" s="24"/>
      <c r="DU78" s="24"/>
      <c r="DV78" s="24"/>
      <c r="DW78" s="24"/>
      <c r="DX78" s="24"/>
      <c r="DY78" s="24"/>
      <c r="DZ78" s="24"/>
      <c r="EA78" s="24"/>
      <c r="EB78" s="24"/>
      <c r="EC78" s="24"/>
      <c r="ED78" s="24"/>
      <c r="EE78" s="24"/>
      <c r="EF78" s="24"/>
      <c r="EG78" s="24"/>
      <c r="EH78" s="24"/>
      <c r="EI78" s="24"/>
      <c r="EJ78" s="24"/>
      <c r="EK78" s="24"/>
      <c r="EL78" s="24"/>
      <c r="EM78" s="24"/>
      <c r="EN78" s="24"/>
      <c r="EO78" s="24"/>
      <c r="EP78" s="24"/>
      <c r="EQ78" s="24"/>
      <c r="ER78" s="24"/>
      <c r="ES78" s="24"/>
      <c r="ET78" s="24"/>
      <c r="EU78" s="24"/>
      <c r="EV78" s="24"/>
      <c r="EW78" s="24"/>
      <c r="EX78" s="24"/>
      <c r="EY78" s="24"/>
      <c r="EZ78" s="24"/>
      <c r="FA78" s="24"/>
      <c r="FB78" s="24"/>
      <c r="FC78" s="24"/>
      <c r="FD78" s="24"/>
      <c r="FE78" s="24"/>
      <c r="FF78" s="24"/>
      <c r="FG78" s="24"/>
      <c r="FH78" s="24"/>
      <c r="FI78" s="24"/>
      <c r="FJ78" s="24"/>
      <c r="FK78" s="24"/>
      <c r="FL78" s="24"/>
      <c r="FM78" s="24"/>
      <c r="FN78" s="24"/>
      <c r="FO78" s="24"/>
      <c r="FP78" s="24"/>
      <c r="FQ78" s="24"/>
      <c r="FR78" s="24"/>
      <c r="FS78" s="24"/>
      <c r="FT78" s="24"/>
      <c r="FU78" s="24"/>
      <c r="FV78" s="24"/>
      <c r="FW78" s="24"/>
      <c r="FX78" s="24"/>
      <c r="FY78" s="24"/>
      <c r="FZ78" s="24"/>
      <c r="GA78" s="24"/>
      <c r="GB78" s="24"/>
      <c r="GC78" s="24"/>
      <c r="GD78" s="24"/>
      <c r="GE78" s="24"/>
      <c r="GF78" s="24"/>
      <c r="GG78" s="24"/>
      <c r="GH78" s="24"/>
      <c r="GI78" s="24"/>
      <c r="GJ78" s="24"/>
      <c r="GK78" s="24"/>
      <c r="GL78" s="24"/>
      <c r="GM78" s="24"/>
      <c r="GN78" s="24"/>
      <c r="GO78" s="24"/>
      <c r="GP78" s="24"/>
      <c r="GQ78" s="24"/>
      <c r="GR78" s="24"/>
      <c r="GS78" s="24"/>
      <c r="GT78" s="24"/>
      <c r="GU78" s="24"/>
      <c r="GV78" s="24"/>
      <c r="GW78" s="24"/>
      <c r="GX78" s="24"/>
      <c r="GY78" s="24"/>
      <c r="GZ78" s="24"/>
      <c r="HA78" s="24"/>
      <c r="HB78" s="24"/>
      <c r="HC78" s="24"/>
      <c r="HD78" s="24"/>
      <c r="HE78" s="24"/>
      <c r="HF78" s="24"/>
      <c r="HG78" s="24"/>
      <c r="HH78" s="24"/>
      <c r="HI78" s="24"/>
      <c r="HJ78" s="24"/>
      <c r="HK78" s="24"/>
      <c r="HL78" s="24"/>
      <c r="HM78" s="24"/>
      <c r="HN78" s="24"/>
      <c r="HO78" s="24"/>
      <c r="HP78" s="24"/>
      <c r="HQ78" s="24"/>
      <c r="HR78" s="24"/>
      <c r="HS78" s="24"/>
      <c r="HT78" s="24"/>
      <c r="HU78" s="24"/>
      <c r="HV78" s="24"/>
      <c r="HW78" s="24"/>
      <c r="HX78" s="24"/>
      <c r="HY78" s="24"/>
      <c r="HZ78" s="24"/>
      <c r="IA78" s="24"/>
      <c r="IB78" s="24"/>
      <c r="IC78" s="24"/>
      <c r="ID78" s="24"/>
      <c r="IE78" s="24"/>
      <c r="IF78" s="24"/>
      <c r="IG78" s="24"/>
      <c r="IH78" s="24"/>
      <c r="II78" s="24"/>
      <c r="IJ78" s="24"/>
      <c r="IK78" s="24"/>
      <c r="IL78" s="24"/>
      <c r="IM78" s="24"/>
      <c r="IN78" s="24"/>
      <c r="IO78" s="24"/>
      <c r="IP78" s="24"/>
      <c r="IQ78" s="24"/>
      <c r="IR78" s="24"/>
      <c r="IS78" s="24"/>
      <c r="IT78" s="24"/>
      <c r="IU78" s="24"/>
      <c r="IV78" s="24"/>
      <c r="IW78" s="24"/>
      <c r="IX78" s="24"/>
      <c r="IY78" s="24"/>
      <c r="IZ78" s="24"/>
      <c r="JA78" s="24"/>
      <c r="JB78" s="24"/>
      <c r="JC78" s="24"/>
      <c r="JD78" s="24"/>
      <c r="JE78" s="24"/>
      <c r="JF78" s="24"/>
      <c r="JG78" s="24"/>
      <c r="JH78" s="24"/>
      <c r="JI78" s="24"/>
      <c r="JJ78" s="24"/>
      <c r="JK78" s="24"/>
      <c r="JL78" s="24"/>
      <c r="JM78" s="24"/>
      <c r="JN78" s="24"/>
      <c r="JO78" s="24"/>
      <c r="JP78" s="24"/>
      <c r="JQ78" s="24"/>
      <c r="JR78" s="24"/>
      <c r="JS78" s="24"/>
      <c r="JT78" s="24"/>
      <c r="JU78" s="24"/>
      <c r="JV78" s="24"/>
      <c r="JW78" s="24"/>
      <c r="JX78" s="24"/>
      <c r="JY78" s="24"/>
      <c r="JZ78" s="24"/>
      <c r="KA78" s="24"/>
      <c r="KB78" s="24"/>
      <c r="KC78" s="24"/>
      <c r="KD78" s="24"/>
      <c r="KE78" s="24"/>
      <c r="KF78" s="24"/>
      <c r="KG78" s="24"/>
      <c r="KH78" s="24"/>
      <c r="KI78" s="24"/>
      <c r="KJ78" s="24"/>
      <c r="KK78" s="24"/>
      <c r="KL78" s="24"/>
      <c r="KM78" s="24"/>
      <c r="KN78" s="24"/>
      <c r="KO78" s="24"/>
      <c r="KP78" s="24"/>
      <c r="KQ78" s="24"/>
      <c r="KR78" s="24"/>
      <c r="KS78" s="24"/>
      <c r="KT78" s="24"/>
      <c r="KU78" s="24"/>
      <c r="KV78" s="24"/>
      <c r="KW78" s="24"/>
      <c r="KX78" s="24"/>
      <c r="KY78" s="24"/>
      <c r="KZ78" s="24"/>
      <c r="LA78" s="24"/>
      <c r="LB78" s="24"/>
      <c r="LC78" s="24"/>
      <c r="LD78" s="24"/>
      <c r="LE78" s="24"/>
      <c r="LF78" s="24"/>
      <c r="LG78" s="24"/>
      <c r="LH78" s="24"/>
      <c r="LI78" s="24"/>
      <c r="LJ78" s="24"/>
      <c r="LK78" s="24"/>
      <c r="LL78" s="24"/>
      <c r="LM78" s="24"/>
      <c r="LN78" s="24"/>
      <c r="LO78" s="24"/>
      <c r="LP78" s="24"/>
      <c r="LQ78" s="24"/>
      <c r="LR78" s="24"/>
      <c r="LS78" s="24"/>
      <c r="LT78" s="24"/>
      <c r="LU78" s="24"/>
      <c r="LV78" s="24"/>
      <c r="LW78" s="24"/>
    </row>
    <row r="79" spans="1:335" s="45" customFormat="1" ht="30.75" customHeight="1" thickBot="1" x14ac:dyDescent="0.3">
      <c r="A79" s="9"/>
      <c r="B79" s="678" t="s">
        <v>247</v>
      </c>
      <c r="C79" s="679"/>
      <c r="D79" s="679"/>
      <c r="E79" s="680"/>
      <c r="F79" s="189">
        <f>SUM(F74:F78)</f>
        <v>0</v>
      </c>
      <c r="G79" s="190">
        <f>SUM(G74:G78)</f>
        <v>0</v>
      </c>
      <c r="H79" s="190">
        <f>SUM(H74:H78)</f>
        <v>0</v>
      </c>
      <c r="I79" s="190">
        <f>SUM(I74:I78)</f>
        <v>0</v>
      </c>
      <c r="J79" s="191">
        <f>SUM(F79:I79)</f>
        <v>0</v>
      </c>
      <c r="K79" s="44"/>
      <c r="L79" s="44"/>
      <c r="M79" s="58"/>
      <c r="N79" s="58"/>
      <c r="O79" s="44"/>
      <c r="P79" s="44"/>
      <c r="Q79" s="4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c r="CV79" s="24"/>
      <c r="CW79" s="24"/>
      <c r="CX79" s="24"/>
      <c r="CY79" s="24"/>
      <c r="CZ79" s="24"/>
      <c r="DA79" s="24"/>
      <c r="DB79" s="24"/>
      <c r="DC79" s="24"/>
      <c r="DD79" s="24"/>
      <c r="DE79" s="24"/>
      <c r="DF79" s="24"/>
      <c r="DG79" s="24"/>
      <c r="DH79" s="24"/>
      <c r="DI79" s="24"/>
      <c r="DJ79" s="24"/>
      <c r="DK79" s="24"/>
      <c r="DL79" s="24"/>
      <c r="DM79" s="24"/>
      <c r="DN79" s="24"/>
      <c r="DO79" s="24"/>
      <c r="DP79" s="24"/>
      <c r="DQ79" s="24"/>
      <c r="DR79" s="24"/>
      <c r="DS79" s="24"/>
      <c r="DT79" s="24"/>
      <c r="DU79" s="24"/>
      <c r="DV79" s="24"/>
      <c r="DW79" s="24"/>
      <c r="DX79" s="24"/>
      <c r="DY79" s="24"/>
      <c r="DZ79" s="24"/>
      <c r="EA79" s="24"/>
      <c r="EB79" s="24"/>
      <c r="EC79" s="24"/>
      <c r="ED79" s="24"/>
      <c r="EE79" s="24"/>
      <c r="EF79" s="24"/>
      <c r="EG79" s="24"/>
      <c r="EH79" s="24"/>
      <c r="EI79" s="24"/>
      <c r="EJ79" s="24"/>
      <c r="EK79" s="24"/>
      <c r="EL79" s="24"/>
      <c r="EM79" s="24"/>
      <c r="EN79" s="24"/>
      <c r="EO79" s="24"/>
      <c r="EP79" s="24"/>
      <c r="EQ79" s="24"/>
      <c r="ER79" s="24"/>
      <c r="ES79" s="24"/>
      <c r="ET79" s="24"/>
      <c r="EU79" s="24"/>
      <c r="EV79" s="24"/>
      <c r="EW79" s="24"/>
      <c r="EX79" s="24"/>
      <c r="EY79" s="24"/>
      <c r="EZ79" s="24"/>
      <c r="FA79" s="24"/>
      <c r="FB79" s="24"/>
      <c r="FC79" s="24"/>
      <c r="FD79" s="24"/>
      <c r="FE79" s="24"/>
      <c r="FF79" s="24"/>
      <c r="FG79" s="24"/>
      <c r="FH79" s="24"/>
      <c r="FI79" s="24"/>
      <c r="FJ79" s="24"/>
      <c r="FK79" s="24"/>
      <c r="FL79" s="24"/>
      <c r="FM79" s="24"/>
      <c r="FN79" s="24"/>
      <c r="FO79" s="24"/>
      <c r="FP79" s="24"/>
      <c r="FQ79" s="24"/>
      <c r="FR79" s="24"/>
      <c r="FS79" s="24"/>
      <c r="FT79" s="24"/>
      <c r="FU79" s="24"/>
      <c r="FV79" s="24"/>
      <c r="FW79" s="24"/>
      <c r="FX79" s="24"/>
      <c r="FY79" s="24"/>
      <c r="FZ79" s="24"/>
      <c r="GA79" s="24"/>
      <c r="GB79" s="24"/>
      <c r="GC79" s="24"/>
      <c r="GD79" s="24"/>
      <c r="GE79" s="24"/>
      <c r="GF79" s="24"/>
      <c r="GG79" s="24"/>
      <c r="GH79" s="24"/>
      <c r="GI79" s="24"/>
      <c r="GJ79" s="24"/>
      <c r="GK79" s="24"/>
      <c r="GL79" s="24"/>
      <c r="GM79" s="24"/>
      <c r="GN79" s="24"/>
      <c r="GO79" s="24"/>
      <c r="GP79" s="24"/>
      <c r="GQ79" s="24"/>
      <c r="GR79" s="24"/>
      <c r="GS79" s="24"/>
      <c r="GT79" s="24"/>
      <c r="GU79" s="24"/>
      <c r="GV79" s="24"/>
      <c r="GW79" s="24"/>
      <c r="GX79" s="24"/>
      <c r="GY79" s="24"/>
      <c r="GZ79" s="24"/>
      <c r="HA79" s="24"/>
      <c r="HB79" s="24"/>
      <c r="HC79" s="24"/>
      <c r="HD79" s="24"/>
      <c r="HE79" s="24"/>
      <c r="HF79" s="24"/>
      <c r="HG79" s="24"/>
      <c r="HH79" s="24"/>
      <c r="HI79" s="24"/>
      <c r="HJ79" s="24"/>
      <c r="HK79" s="24"/>
      <c r="HL79" s="24"/>
      <c r="HM79" s="24"/>
      <c r="HN79" s="24"/>
      <c r="HO79" s="24"/>
      <c r="HP79" s="24"/>
      <c r="HQ79" s="24"/>
      <c r="HR79" s="24"/>
      <c r="HS79" s="24"/>
      <c r="HT79" s="24"/>
      <c r="HU79" s="24"/>
      <c r="HV79" s="24"/>
      <c r="HW79" s="24"/>
      <c r="HX79" s="24"/>
      <c r="HY79" s="24"/>
      <c r="HZ79" s="24"/>
      <c r="IA79" s="24"/>
      <c r="IB79" s="24"/>
      <c r="IC79" s="24"/>
      <c r="ID79" s="24"/>
      <c r="IE79" s="24"/>
      <c r="IF79" s="24"/>
      <c r="IG79" s="24"/>
      <c r="IH79" s="24"/>
      <c r="II79" s="24"/>
      <c r="IJ79" s="24"/>
      <c r="IK79" s="24"/>
      <c r="IL79" s="24"/>
      <c r="IM79" s="24"/>
      <c r="IN79" s="24"/>
      <c r="IO79" s="24"/>
      <c r="IP79" s="24"/>
      <c r="IQ79" s="24"/>
      <c r="IR79" s="24"/>
      <c r="IS79" s="24"/>
      <c r="IT79" s="24"/>
      <c r="IU79" s="24"/>
      <c r="IV79" s="24"/>
      <c r="IW79" s="24"/>
      <c r="IX79" s="24"/>
      <c r="IY79" s="24"/>
      <c r="IZ79" s="24"/>
      <c r="JA79" s="24"/>
      <c r="JB79" s="24"/>
      <c r="JC79" s="24"/>
      <c r="JD79" s="24"/>
      <c r="JE79" s="24"/>
      <c r="JF79" s="24"/>
      <c r="JG79" s="24"/>
      <c r="JH79" s="24"/>
      <c r="JI79" s="24"/>
      <c r="JJ79" s="24"/>
      <c r="JK79" s="24"/>
      <c r="JL79" s="24"/>
      <c r="JM79" s="24"/>
      <c r="JN79" s="24"/>
      <c r="JO79" s="24"/>
      <c r="JP79" s="24"/>
      <c r="JQ79" s="24"/>
      <c r="JR79" s="24"/>
      <c r="JS79" s="24"/>
      <c r="JT79" s="24"/>
      <c r="JU79" s="24"/>
      <c r="JV79" s="24"/>
      <c r="JW79" s="24"/>
      <c r="JX79" s="24"/>
      <c r="JY79" s="24"/>
      <c r="JZ79" s="24"/>
      <c r="KA79" s="24"/>
      <c r="KB79" s="24"/>
      <c r="KC79" s="24"/>
      <c r="KD79" s="24"/>
      <c r="KE79" s="24"/>
      <c r="KF79" s="24"/>
      <c r="KG79" s="24"/>
      <c r="KH79" s="24"/>
      <c r="KI79" s="24"/>
      <c r="KJ79" s="24"/>
      <c r="KK79" s="24"/>
      <c r="KL79" s="24"/>
      <c r="KM79" s="24"/>
      <c r="KN79" s="24"/>
      <c r="KO79" s="24"/>
      <c r="KP79" s="24"/>
      <c r="KQ79" s="24"/>
      <c r="KR79" s="24"/>
      <c r="KS79" s="24"/>
      <c r="KT79" s="24"/>
      <c r="KU79" s="24"/>
      <c r="KV79" s="24"/>
      <c r="KW79" s="24"/>
      <c r="KX79" s="24"/>
      <c r="KY79" s="24"/>
      <c r="KZ79" s="24"/>
      <c r="LA79" s="24"/>
      <c r="LB79" s="24"/>
      <c r="LC79" s="24"/>
      <c r="LD79" s="24"/>
      <c r="LE79" s="24"/>
      <c r="LF79" s="24"/>
      <c r="LG79" s="24"/>
      <c r="LH79" s="24"/>
      <c r="LI79" s="24"/>
      <c r="LJ79" s="24"/>
      <c r="LK79" s="24"/>
      <c r="LL79" s="24"/>
      <c r="LM79" s="24"/>
      <c r="LN79" s="24"/>
      <c r="LO79" s="24"/>
      <c r="LP79" s="24"/>
      <c r="LQ79" s="24"/>
      <c r="LR79" s="24"/>
      <c r="LS79" s="24"/>
      <c r="LT79" s="24"/>
      <c r="LU79" s="24"/>
      <c r="LV79" s="24"/>
      <c r="LW79" s="24"/>
    </row>
    <row r="80" spans="1:335" s="45" customFormat="1" ht="30.75" customHeight="1" thickBot="1" x14ac:dyDescent="0.3">
      <c r="A80" s="9"/>
      <c r="B80" s="678" t="s">
        <v>101</v>
      </c>
      <c r="C80" s="679"/>
      <c r="D80" s="679"/>
      <c r="E80" s="680"/>
      <c r="F80" s="192">
        <f>I70</f>
        <v>0</v>
      </c>
      <c r="G80" s="193">
        <f>J70</f>
        <v>0</v>
      </c>
      <c r="H80" s="193">
        <f>K70</f>
        <v>0</v>
      </c>
      <c r="I80" s="180"/>
      <c r="J80" s="191">
        <f>SUM(F80:H80)</f>
        <v>0</v>
      </c>
      <c r="K80" s="44"/>
      <c r="L80" s="44"/>
      <c r="M80" s="58"/>
      <c r="N80" s="58"/>
      <c r="O80" s="44"/>
      <c r="P80" s="44"/>
      <c r="Q80" s="4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c r="CV80" s="24"/>
      <c r="CW80" s="24"/>
      <c r="CX80" s="24"/>
      <c r="CY80" s="24"/>
      <c r="CZ80" s="24"/>
      <c r="DA80" s="24"/>
      <c r="DB80" s="24"/>
      <c r="DC80" s="24"/>
      <c r="DD80" s="24"/>
      <c r="DE80" s="24"/>
      <c r="DF80" s="24"/>
      <c r="DG80" s="24"/>
      <c r="DH80" s="24"/>
      <c r="DI80" s="24"/>
      <c r="DJ80" s="24"/>
      <c r="DK80" s="24"/>
      <c r="DL80" s="24"/>
      <c r="DM80" s="24"/>
      <c r="DN80" s="24"/>
      <c r="DO80" s="24"/>
      <c r="DP80" s="24"/>
      <c r="DQ80" s="24"/>
      <c r="DR80" s="24"/>
      <c r="DS80" s="24"/>
      <c r="DT80" s="24"/>
      <c r="DU80" s="24"/>
      <c r="DV80" s="24"/>
      <c r="DW80" s="24"/>
      <c r="DX80" s="24"/>
      <c r="DY80" s="24"/>
      <c r="DZ80" s="24"/>
      <c r="EA80" s="24"/>
      <c r="EB80" s="24"/>
      <c r="EC80" s="24"/>
      <c r="ED80" s="24"/>
      <c r="EE80" s="24"/>
      <c r="EF80" s="24"/>
      <c r="EG80" s="24"/>
      <c r="EH80" s="24"/>
      <c r="EI80" s="24"/>
      <c r="EJ80" s="24"/>
      <c r="EK80" s="24"/>
      <c r="EL80" s="24"/>
      <c r="EM80" s="24"/>
      <c r="EN80" s="24"/>
      <c r="EO80" s="24"/>
      <c r="EP80" s="24"/>
      <c r="EQ80" s="24"/>
      <c r="ER80" s="24"/>
      <c r="ES80" s="24"/>
      <c r="ET80" s="24"/>
      <c r="EU80" s="24"/>
      <c r="EV80" s="24"/>
      <c r="EW80" s="24"/>
      <c r="EX80" s="24"/>
      <c r="EY80" s="24"/>
      <c r="EZ80" s="24"/>
      <c r="FA80" s="24"/>
      <c r="FB80" s="24"/>
      <c r="FC80" s="24"/>
      <c r="FD80" s="24"/>
      <c r="FE80" s="24"/>
      <c r="FF80" s="24"/>
      <c r="FG80" s="24"/>
      <c r="FH80" s="24"/>
      <c r="FI80" s="24"/>
      <c r="FJ80" s="24"/>
      <c r="FK80" s="24"/>
      <c r="FL80" s="24"/>
      <c r="FM80" s="24"/>
      <c r="FN80" s="24"/>
      <c r="FO80" s="24"/>
      <c r="FP80" s="24"/>
      <c r="FQ80" s="24"/>
      <c r="FR80" s="24"/>
      <c r="FS80" s="24"/>
      <c r="FT80" s="24"/>
      <c r="FU80" s="24"/>
      <c r="FV80" s="24"/>
      <c r="FW80" s="24"/>
      <c r="FX80" s="24"/>
      <c r="FY80" s="24"/>
      <c r="FZ80" s="24"/>
      <c r="GA80" s="24"/>
      <c r="GB80" s="24"/>
      <c r="GC80" s="24"/>
      <c r="GD80" s="24"/>
      <c r="GE80" s="24"/>
      <c r="GF80" s="24"/>
      <c r="GG80" s="24"/>
      <c r="GH80" s="24"/>
      <c r="GI80" s="24"/>
      <c r="GJ80" s="24"/>
      <c r="GK80" s="24"/>
      <c r="GL80" s="24"/>
      <c r="GM80" s="24"/>
      <c r="GN80" s="24"/>
      <c r="GO80" s="24"/>
      <c r="GP80" s="24"/>
      <c r="GQ80" s="24"/>
      <c r="GR80" s="24"/>
      <c r="GS80" s="24"/>
      <c r="GT80" s="24"/>
      <c r="GU80" s="24"/>
      <c r="GV80" s="24"/>
      <c r="GW80" s="24"/>
      <c r="GX80" s="24"/>
      <c r="GY80" s="24"/>
      <c r="GZ80" s="24"/>
      <c r="HA80" s="24"/>
      <c r="HB80" s="24"/>
      <c r="HC80" s="24"/>
      <c r="HD80" s="24"/>
      <c r="HE80" s="24"/>
      <c r="HF80" s="24"/>
      <c r="HG80" s="24"/>
      <c r="HH80" s="24"/>
      <c r="HI80" s="24"/>
      <c r="HJ80" s="24"/>
      <c r="HK80" s="24"/>
      <c r="HL80" s="24"/>
      <c r="HM80" s="24"/>
      <c r="HN80" s="24"/>
      <c r="HO80" s="24"/>
      <c r="HP80" s="24"/>
      <c r="HQ80" s="24"/>
      <c r="HR80" s="24"/>
      <c r="HS80" s="24"/>
      <c r="HT80" s="24"/>
      <c r="HU80" s="24"/>
      <c r="HV80" s="24"/>
      <c r="HW80" s="24"/>
      <c r="HX80" s="24"/>
      <c r="HY80" s="24"/>
      <c r="HZ80" s="24"/>
      <c r="IA80" s="24"/>
      <c r="IB80" s="24"/>
      <c r="IC80" s="24"/>
      <c r="ID80" s="24"/>
      <c r="IE80" s="24"/>
      <c r="IF80" s="24"/>
      <c r="IG80" s="24"/>
      <c r="IH80" s="24"/>
      <c r="II80" s="24"/>
      <c r="IJ80" s="24"/>
      <c r="IK80" s="24"/>
      <c r="IL80" s="24"/>
      <c r="IM80" s="24"/>
      <c r="IN80" s="24"/>
      <c r="IO80" s="24"/>
      <c r="IP80" s="24"/>
      <c r="IQ80" s="24"/>
      <c r="IR80" s="24"/>
      <c r="IS80" s="24"/>
      <c r="IT80" s="24"/>
      <c r="IU80" s="24"/>
      <c r="IV80" s="24"/>
      <c r="IW80" s="24"/>
      <c r="IX80" s="24"/>
      <c r="IY80" s="24"/>
      <c r="IZ80" s="24"/>
      <c r="JA80" s="24"/>
      <c r="JB80" s="24"/>
      <c r="JC80" s="24"/>
      <c r="JD80" s="24"/>
      <c r="JE80" s="24"/>
      <c r="JF80" s="24"/>
      <c r="JG80" s="24"/>
      <c r="JH80" s="24"/>
      <c r="JI80" s="24"/>
      <c r="JJ80" s="24"/>
      <c r="JK80" s="24"/>
      <c r="JL80" s="24"/>
      <c r="JM80" s="24"/>
      <c r="JN80" s="24"/>
      <c r="JO80" s="24"/>
      <c r="JP80" s="24"/>
      <c r="JQ80" s="24"/>
      <c r="JR80" s="24"/>
      <c r="JS80" s="24"/>
      <c r="JT80" s="24"/>
      <c r="JU80" s="24"/>
      <c r="JV80" s="24"/>
      <c r="JW80" s="24"/>
      <c r="JX80" s="24"/>
      <c r="JY80" s="24"/>
      <c r="JZ80" s="24"/>
      <c r="KA80" s="24"/>
      <c r="KB80" s="24"/>
      <c r="KC80" s="24"/>
      <c r="KD80" s="24"/>
      <c r="KE80" s="24"/>
      <c r="KF80" s="24"/>
      <c r="KG80" s="24"/>
      <c r="KH80" s="24"/>
      <c r="KI80" s="24"/>
      <c r="KJ80" s="24"/>
      <c r="KK80" s="24"/>
      <c r="KL80" s="24"/>
      <c r="KM80" s="24"/>
      <c r="KN80" s="24"/>
      <c r="KO80" s="24"/>
      <c r="KP80" s="24"/>
      <c r="KQ80" s="24"/>
      <c r="KR80" s="24"/>
      <c r="KS80" s="24"/>
      <c r="KT80" s="24"/>
      <c r="KU80" s="24"/>
      <c r="KV80" s="24"/>
      <c r="KW80" s="24"/>
      <c r="KX80" s="24"/>
      <c r="KY80" s="24"/>
      <c r="KZ80" s="24"/>
      <c r="LA80" s="24"/>
      <c r="LB80" s="24"/>
      <c r="LC80" s="24"/>
      <c r="LD80" s="24"/>
      <c r="LE80" s="24"/>
      <c r="LF80" s="24"/>
      <c r="LG80" s="24"/>
      <c r="LH80" s="24"/>
      <c r="LI80" s="24"/>
      <c r="LJ80" s="24"/>
      <c r="LK80" s="24"/>
      <c r="LL80" s="24"/>
      <c r="LM80" s="24"/>
      <c r="LN80" s="24"/>
      <c r="LO80" s="24"/>
      <c r="LP80" s="24"/>
      <c r="LQ80" s="24"/>
      <c r="LR80" s="24"/>
      <c r="LS80" s="24"/>
      <c r="LT80" s="24"/>
      <c r="LU80" s="24"/>
      <c r="LV80" s="24"/>
      <c r="LW80" s="24"/>
    </row>
    <row r="81" spans="1:335" s="45" customFormat="1" ht="30.75" customHeight="1" thickBot="1" x14ac:dyDescent="0.3">
      <c r="A81" s="9"/>
      <c r="B81" s="681" t="s">
        <v>20</v>
      </c>
      <c r="C81" s="682"/>
      <c r="D81" s="682"/>
      <c r="E81" s="683"/>
      <c r="F81" s="189">
        <f>F79-F80</f>
        <v>0</v>
      </c>
      <c r="G81" s="190">
        <f>G79-G80</f>
        <v>0</v>
      </c>
      <c r="H81" s="190">
        <f>H79-H80</f>
        <v>0</v>
      </c>
      <c r="I81" s="190">
        <f>I79</f>
        <v>0</v>
      </c>
      <c r="J81" s="191">
        <f>J79-J80</f>
        <v>0</v>
      </c>
      <c r="K81" s="44"/>
      <c r="L81" s="44"/>
      <c r="M81" s="44"/>
      <c r="N81" s="44"/>
      <c r="O81" s="44"/>
      <c r="P81" s="44"/>
      <c r="Q81" s="4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c r="CV81" s="24"/>
      <c r="CW81" s="24"/>
      <c r="CX81" s="24"/>
      <c r="CY81" s="24"/>
      <c r="CZ81" s="24"/>
      <c r="DA81" s="24"/>
      <c r="DB81" s="24"/>
      <c r="DC81" s="24"/>
      <c r="DD81" s="24"/>
      <c r="DE81" s="24"/>
      <c r="DF81" s="24"/>
      <c r="DG81" s="24"/>
      <c r="DH81" s="24"/>
      <c r="DI81" s="24"/>
      <c r="DJ81" s="24"/>
      <c r="DK81" s="24"/>
      <c r="DL81" s="24"/>
      <c r="DM81" s="24"/>
      <c r="DN81" s="24"/>
      <c r="DO81" s="24"/>
      <c r="DP81" s="24"/>
      <c r="DQ81" s="24"/>
      <c r="DR81" s="24"/>
      <c r="DS81" s="24"/>
      <c r="DT81" s="24"/>
      <c r="DU81" s="24"/>
      <c r="DV81" s="24"/>
      <c r="DW81" s="24"/>
      <c r="DX81" s="24"/>
      <c r="DY81" s="24"/>
      <c r="DZ81" s="24"/>
      <c r="EA81" s="24"/>
      <c r="EB81" s="24"/>
      <c r="EC81" s="24"/>
      <c r="ED81" s="24"/>
      <c r="EE81" s="24"/>
      <c r="EF81" s="24"/>
      <c r="EG81" s="24"/>
      <c r="EH81" s="24"/>
      <c r="EI81" s="24"/>
      <c r="EJ81" s="24"/>
      <c r="EK81" s="24"/>
      <c r="EL81" s="24"/>
      <c r="EM81" s="24"/>
      <c r="EN81" s="24"/>
      <c r="EO81" s="24"/>
      <c r="EP81" s="24"/>
      <c r="EQ81" s="24"/>
      <c r="ER81" s="24"/>
      <c r="ES81" s="24"/>
      <c r="ET81" s="24"/>
      <c r="EU81" s="24"/>
      <c r="EV81" s="24"/>
      <c r="EW81" s="24"/>
      <c r="EX81" s="24"/>
      <c r="EY81" s="24"/>
      <c r="EZ81" s="24"/>
      <c r="FA81" s="24"/>
      <c r="FB81" s="24"/>
      <c r="FC81" s="24"/>
      <c r="FD81" s="24"/>
      <c r="FE81" s="24"/>
      <c r="FF81" s="24"/>
      <c r="FG81" s="24"/>
      <c r="FH81" s="24"/>
      <c r="FI81" s="24"/>
      <c r="FJ81" s="24"/>
      <c r="FK81" s="24"/>
      <c r="FL81" s="24"/>
      <c r="FM81" s="24"/>
      <c r="FN81" s="24"/>
      <c r="FO81" s="24"/>
      <c r="FP81" s="24"/>
      <c r="FQ81" s="24"/>
      <c r="FR81" s="24"/>
      <c r="FS81" s="24"/>
      <c r="FT81" s="24"/>
      <c r="FU81" s="24"/>
      <c r="FV81" s="24"/>
      <c r="FW81" s="24"/>
      <c r="FX81" s="24"/>
      <c r="FY81" s="24"/>
      <c r="FZ81" s="24"/>
      <c r="GA81" s="24"/>
      <c r="GB81" s="24"/>
      <c r="GC81" s="24"/>
      <c r="GD81" s="24"/>
      <c r="GE81" s="24"/>
      <c r="GF81" s="24"/>
      <c r="GG81" s="24"/>
      <c r="GH81" s="24"/>
      <c r="GI81" s="24"/>
      <c r="GJ81" s="24"/>
      <c r="GK81" s="24"/>
      <c r="GL81" s="24"/>
      <c r="GM81" s="24"/>
      <c r="GN81" s="24"/>
      <c r="GO81" s="24"/>
      <c r="GP81" s="24"/>
      <c r="GQ81" s="24"/>
      <c r="GR81" s="24"/>
      <c r="GS81" s="24"/>
      <c r="GT81" s="24"/>
      <c r="GU81" s="24"/>
      <c r="GV81" s="24"/>
      <c r="GW81" s="24"/>
      <c r="GX81" s="24"/>
      <c r="GY81" s="24"/>
      <c r="GZ81" s="24"/>
      <c r="HA81" s="24"/>
      <c r="HB81" s="24"/>
      <c r="HC81" s="24"/>
      <c r="HD81" s="24"/>
      <c r="HE81" s="24"/>
      <c r="HF81" s="24"/>
      <c r="HG81" s="24"/>
      <c r="HH81" s="24"/>
      <c r="HI81" s="24"/>
      <c r="HJ81" s="24"/>
      <c r="HK81" s="24"/>
      <c r="HL81" s="24"/>
      <c r="HM81" s="24"/>
      <c r="HN81" s="24"/>
      <c r="HO81" s="24"/>
      <c r="HP81" s="24"/>
      <c r="HQ81" s="24"/>
      <c r="HR81" s="24"/>
      <c r="HS81" s="24"/>
      <c r="HT81" s="24"/>
      <c r="HU81" s="24"/>
      <c r="HV81" s="24"/>
      <c r="HW81" s="24"/>
      <c r="HX81" s="24"/>
      <c r="HY81" s="24"/>
      <c r="HZ81" s="24"/>
      <c r="IA81" s="24"/>
      <c r="IB81" s="24"/>
      <c r="IC81" s="24"/>
      <c r="ID81" s="24"/>
      <c r="IE81" s="24"/>
      <c r="IF81" s="24"/>
      <c r="IG81" s="24"/>
      <c r="IH81" s="24"/>
      <c r="II81" s="24"/>
      <c r="IJ81" s="24"/>
      <c r="IK81" s="24"/>
      <c r="IL81" s="24"/>
      <c r="IM81" s="24"/>
      <c r="IN81" s="24"/>
      <c r="IO81" s="24"/>
      <c r="IP81" s="24"/>
      <c r="IQ81" s="24"/>
      <c r="IR81" s="24"/>
      <c r="IS81" s="24"/>
      <c r="IT81" s="24"/>
      <c r="IU81" s="24"/>
      <c r="IV81" s="24"/>
      <c r="IW81" s="24"/>
      <c r="IX81" s="24"/>
      <c r="IY81" s="24"/>
      <c r="IZ81" s="24"/>
      <c r="JA81" s="24"/>
      <c r="JB81" s="24"/>
      <c r="JC81" s="24"/>
      <c r="JD81" s="24"/>
      <c r="JE81" s="24"/>
      <c r="JF81" s="24"/>
      <c r="JG81" s="24"/>
      <c r="JH81" s="24"/>
      <c r="JI81" s="24"/>
      <c r="JJ81" s="24"/>
      <c r="JK81" s="24"/>
      <c r="JL81" s="24"/>
      <c r="JM81" s="24"/>
      <c r="JN81" s="24"/>
      <c r="JO81" s="24"/>
      <c r="JP81" s="24"/>
      <c r="JQ81" s="24"/>
      <c r="JR81" s="24"/>
      <c r="JS81" s="24"/>
      <c r="JT81" s="24"/>
      <c r="JU81" s="24"/>
      <c r="JV81" s="24"/>
      <c r="JW81" s="24"/>
      <c r="JX81" s="24"/>
      <c r="JY81" s="24"/>
      <c r="JZ81" s="24"/>
      <c r="KA81" s="24"/>
      <c r="KB81" s="24"/>
      <c r="KC81" s="24"/>
      <c r="KD81" s="24"/>
      <c r="KE81" s="24"/>
      <c r="KF81" s="24"/>
      <c r="KG81" s="24"/>
      <c r="KH81" s="24"/>
      <c r="KI81" s="24"/>
      <c r="KJ81" s="24"/>
      <c r="KK81" s="24"/>
      <c r="KL81" s="24"/>
      <c r="KM81" s="24"/>
      <c r="KN81" s="24"/>
      <c r="KO81" s="24"/>
      <c r="KP81" s="24"/>
      <c r="KQ81" s="24"/>
      <c r="KR81" s="24"/>
      <c r="KS81" s="24"/>
      <c r="KT81" s="24"/>
      <c r="KU81" s="24"/>
      <c r="KV81" s="24"/>
      <c r="KW81" s="24"/>
      <c r="KX81" s="24"/>
      <c r="KY81" s="24"/>
      <c r="KZ81" s="24"/>
      <c r="LA81" s="24"/>
      <c r="LB81" s="24"/>
      <c r="LC81" s="24"/>
      <c r="LD81" s="24"/>
      <c r="LE81" s="24"/>
      <c r="LF81" s="24"/>
      <c r="LG81" s="24"/>
      <c r="LH81" s="24"/>
      <c r="LI81" s="24"/>
      <c r="LJ81" s="24"/>
      <c r="LK81" s="24"/>
      <c r="LL81" s="24"/>
      <c r="LM81" s="24"/>
      <c r="LN81" s="24"/>
      <c r="LO81" s="24"/>
      <c r="LP81" s="24"/>
      <c r="LQ81" s="24"/>
      <c r="LR81" s="24"/>
      <c r="LS81" s="24"/>
      <c r="LT81" s="24"/>
      <c r="LU81" s="24"/>
      <c r="LV81" s="24"/>
      <c r="LW81" s="24"/>
    </row>
    <row r="82" spans="1:335" s="45" customFormat="1" ht="15.75" customHeight="1" thickBot="1" x14ac:dyDescent="0.3">
      <c r="A82" s="9"/>
      <c r="B82" s="44"/>
      <c r="C82" s="44"/>
      <c r="D82" s="44"/>
      <c r="E82" s="44"/>
      <c r="F82" s="44"/>
      <c r="G82" s="44"/>
      <c r="H82" s="44"/>
      <c r="I82" s="44"/>
      <c r="J82" s="44"/>
      <c r="K82" s="44"/>
      <c r="L82" s="44"/>
      <c r="M82" s="44"/>
      <c r="N82" s="44"/>
      <c r="O82" s="44"/>
      <c r="P82" s="44"/>
      <c r="Q82" s="4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24"/>
      <c r="DX82" s="24"/>
      <c r="DY82" s="24"/>
      <c r="DZ82" s="24"/>
      <c r="EA82" s="24"/>
      <c r="EB82" s="24"/>
      <c r="EC82" s="24"/>
      <c r="ED82" s="24"/>
      <c r="EE82" s="24"/>
      <c r="EF82" s="24"/>
      <c r="EG82" s="24"/>
      <c r="EH82" s="24"/>
      <c r="EI82" s="24"/>
      <c r="EJ82" s="24"/>
      <c r="EK82" s="24"/>
      <c r="EL82" s="24"/>
      <c r="EM82" s="24"/>
      <c r="EN82" s="24"/>
      <c r="EO82" s="24"/>
      <c r="EP82" s="24"/>
      <c r="EQ82" s="24"/>
      <c r="ER82" s="24"/>
      <c r="ES82" s="24"/>
      <c r="ET82" s="24"/>
      <c r="EU82" s="24"/>
      <c r="EV82" s="24"/>
      <c r="EW82" s="24"/>
      <c r="EX82" s="24"/>
      <c r="EY82" s="24"/>
      <c r="EZ82" s="24"/>
      <c r="FA82" s="24"/>
      <c r="FB82" s="24"/>
      <c r="FC82" s="24"/>
      <c r="FD82" s="24"/>
      <c r="FE82" s="24"/>
      <c r="FF82" s="24"/>
      <c r="FG82" s="24"/>
      <c r="FH82" s="24"/>
      <c r="FI82" s="24"/>
      <c r="FJ82" s="24"/>
      <c r="FK82" s="24"/>
      <c r="FL82" s="24"/>
      <c r="FM82" s="24"/>
      <c r="FN82" s="24"/>
      <c r="FO82" s="24"/>
      <c r="FP82" s="24"/>
      <c r="FQ82" s="24"/>
      <c r="FR82" s="24"/>
      <c r="FS82" s="24"/>
      <c r="FT82" s="24"/>
      <c r="FU82" s="24"/>
      <c r="FV82" s="24"/>
      <c r="FW82" s="24"/>
      <c r="FX82" s="24"/>
      <c r="FY82" s="24"/>
      <c r="FZ82" s="24"/>
      <c r="GA82" s="24"/>
      <c r="GB82" s="24"/>
      <c r="GC82" s="24"/>
      <c r="GD82" s="24"/>
      <c r="GE82" s="24"/>
      <c r="GF82" s="24"/>
      <c r="GG82" s="24"/>
      <c r="GH82" s="24"/>
      <c r="GI82" s="24"/>
      <c r="GJ82" s="24"/>
      <c r="GK82" s="24"/>
      <c r="GL82" s="24"/>
      <c r="GM82" s="24"/>
      <c r="GN82" s="24"/>
      <c r="GO82" s="24"/>
      <c r="GP82" s="24"/>
      <c r="GQ82" s="24"/>
      <c r="GR82" s="24"/>
      <c r="GS82" s="24"/>
      <c r="GT82" s="24"/>
      <c r="GU82" s="24"/>
      <c r="GV82" s="24"/>
      <c r="GW82" s="24"/>
      <c r="GX82" s="24"/>
      <c r="GY82" s="24"/>
      <c r="GZ82" s="24"/>
      <c r="HA82" s="24"/>
      <c r="HB82" s="24"/>
      <c r="HC82" s="24"/>
      <c r="HD82" s="24"/>
      <c r="HE82" s="24"/>
      <c r="HF82" s="24"/>
      <c r="HG82" s="24"/>
      <c r="HH82" s="24"/>
      <c r="HI82" s="24"/>
      <c r="HJ82" s="24"/>
      <c r="HK82" s="24"/>
      <c r="HL82" s="24"/>
      <c r="HM82" s="24"/>
      <c r="HN82" s="24"/>
      <c r="HO82" s="24"/>
      <c r="HP82" s="24"/>
      <c r="HQ82" s="24"/>
      <c r="HR82" s="24"/>
      <c r="HS82" s="24"/>
      <c r="HT82" s="24"/>
      <c r="HU82" s="24"/>
      <c r="HV82" s="24"/>
      <c r="HW82" s="24"/>
      <c r="HX82" s="24"/>
      <c r="HY82" s="24"/>
      <c r="HZ82" s="24"/>
      <c r="IA82" s="24"/>
      <c r="IB82" s="24"/>
      <c r="IC82" s="24"/>
      <c r="ID82" s="24"/>
      <c r="IE82" s="24"/>
      <c r="IF82" s="24"/>
      <c r="IG82" s="24"/>
      <c r="IH82" s="24"/>
      <c r="II82" s="24"/>
      <c r="IJ82" s="24"/>
      <c r="IK82" s="24"/>
      <c r="IL82" s="24"/>
      <c r="IM82" s="24"/>
      <c r="IN82" s="24"/>
      <c r="IO82" s="24"/>
      <c r="IP82" s="24"/>
      <c r="IQ82" s="24"/>
      <c r="IR82" s="24"/>
      <c r="IS82" s="24"/>
      <c r="IT82" s="24"/>
      <c r="IU82" s="24"/>
      <c r="IV82" s="24"/>
      <c r="IW82" s="24"/>
      <c r="IX82" s="24"/>
      <c r="IY82" s="24"/>
      <c r="IZ82" s="24"/>
      <c r="JA82" s="24"/>
      <c r="JB82" s="24"/>
      <c r="JC82" s="24"/>
      <c r="JD82" s="24"/>
      <c r="JE82" s="24"/>
      <c r="JF82" s="24"/>
      <c r="JG82" s="24"/>
      <c r="JH82" s="24"/>
      <c r="JI82" s="24"/>
      <c r="JJ82" s="24"/>
      <c r="JK82" s="24"/>
      <c r="JL82" s="24"/>
      <c r="JM82" s="24"/>
      <c r="JN82" s="24"/>
      <c r="JO82" s="24"/>
      <c r="JP82" s="24"/>
      <c r="JQ82" s="24"/>
      <c r="JR82" s="24"/>
      <c r="JS82" s="24"/>
      <c r="JT82" s="24"/>
      <c r="JU82" s="24"/>
      <c r="JV82" s="24"/>
      <c r="JW82" s="24"/>
      <c r="JX82" s="24"/>
      <c r="JY82" s="24"/>
      <c r="JZ82" s="24"/>
      <c r="KA82" s="24"/>
      <c r="KB82" s="24"/>
      <c r="KC82" s="24"/>
      <c r="KD82" s="24"/>
      <c r="KE82" s="24"/>
      <c r="KF82" s="24"/>
      <c r="KG82" s="24"/>
      <c r="KH82" s="24"/>
      <c r="KI82" s="24"/>
      <c r="KJ82" s="24"/>
      <c r="KK82" s="24"/>
      <c r="KL82" s="24"/>
      <c r="KM82" s="24"/>
      <c r="KN82" s="24"/>
      <c r="KO82" s="24"/>
      <c r="KP82" s="24"/>
      <c r="KQ82" s="24"/>
      <c r="KR82" s="24"/>
      <c r="KS82" s="24"/>
      <c r="KT82" s="24"/>
      <c r="KU82" s="24"/>
      <c r="KV82" s="24"/>
      <c r="KW82" s="24"/>
      <c r="KX82" s="24"/>
      <c r="KY82" s="24"/>
      <c r="KZ82" s="24"/>
      <c r="LA82" s="24"/>
      <c r="LB82" s="24"/>
      <c r="LC82" s="24"/>
      <c r="LD82" s="24"/>
      <c r="LE82" s="24"/>
      <c r="LF82" s="24"/>
      <c r="LG82" s="24"/>
      <c r="LH82" s="24"/>
      <c r="LI82" s="24"/>
      <c r="LJ82" s="24"/>
      <c r="LK82" s="24"/>
      <c r="LL82" s="24"/>
      <c r="LM82" s="24"/>
      <c r="LN82" s="24"/>
      <c r="LO82" s="24"/>
      <c r="LP82" s="24"/>
      <c r="LQ82" s="24"/>
      <c r="LR82" s="24"/>
      <c r="LS82" s="24"/>
      <c r="LT82" s="24"/>
      <c r="LU82" s="24"/>
      <c r="LV82" s="24"/>
      <c r="LW82" s="24"/>
    </row>
    <row r="83" spans="1:335" ht="33.75" customHeight="1" x14ac:dyDescent="0.25">
      <c r="A83" s="9"/>
      <c r="B83" s="584" t="s">
        <v>349</v>
      </c>
      <c r="C83" s="585"/>
      <c r="D83" s="586"/>
      <c r="E83" s="597" t="s">
        <v>144</v>
      </c>
      <c r="F83" s="598"/>
      <c r="G83" s="538" t="s">
        <v>153</v>
      </c>
      <c r="H83" s="538"/>
      <c r="I83" s="538"/>
      <c r="J83" s="538"/>
      <c r="K83" s="538"/>
      <c r="L83" s="538"/>
      <c r="M83" s="598" t="s">
        <v>143</v>
      </c>
      <c r="N83" s="598"/>
      <c r="O83" s="538" t="s">
        <v>145</v>
      </c>
      <c r="P83" s="538"/>
      <c r="Q83" s="101" t="s">
        <v>146</v>
      </c>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c r="CV83" s="24"/>
      <c r="CW83" s="24"/>
      <c r="CX83" s="24"/>
      <c r="CY83" s="24"/>
      <c r="CZ83" s="24"/>
      <c r="DA83" s="24"/>
      <c r="DB83" s="24"/>
      <c r="DC83" s="24"/>
      <c r="DD83" s="24"/>
      <c r="DE83" s="24"/>
      <c r="DF83" s="24"/>
      <c r="DG83" s="24"/>
      <c r="DH83" s="24"/>
      <c r="DI83" s="24"/>
      <c r="DJ83" s="24"/>
      <c r="DK83" s="24"/>
      <c r="DL83" s="24"/>
      <c r="DM83" s="24"/>
      <c r="DN83" s="24"/>
      <c r="DO83" s="24"/>
      <c r="DP83" s="24"/>
      <c r="DQ83" s="24"/>
      <c r="DR83" s="24"/>
      <c r="DS83" s="24"/>
      <c r="DT83" s="24"/>
      <c r="DU83" s="24"/>
      <c r="DV83" s="24"/>
      <c r="DW83" s="24"/>
      <c r="DX83" s="24"/>
      <c r="DY83" s="24"/>
      <c r="DZ83" s="24"/>
      <c r="EA83" s="24"/>
      <c r="EB83" s="24"/>
      <c r="EC83" s="24"/>
      <c r="ED83" s="24"/>
      <c r="EE83" s="24"/>
      <c r="EF83" s="24"/>
      <c r="EG83" s="24"/>
      <c r="EH83" s="24"/>
      <c r="EI83" s="24"/>
      <c r="EJ83" s="24"/>
      <c r="EK83" s="24"/>
      <c r="EL83" s="24"/>
      <c r="EM83" s="24"/>
      <c r="EN83" s="24"/>
      <c r="EO83" s="24"/>
      <c r="EP83" s="24"/>
      <c r="EQ83" s="24"/>
      <c r="ER83" s="24"/>
      <c r="ES83" s="24"/>
      <c r="ET83" s="24"/>
      <c r="EU83" s="24"/>
      <c r="EV83" s="24"/>
      <c r="EW83" s="24"/>
      <c r="EX83" s="24"/>
      <c r="EY83" s="24"/>
      <c r="EZ83" s="24"/>
      <c r="FA83" s="24"/>
      <c r="FB83" s="24"/>
      <c r="FC83" s="24"/>
      <c r="FD83" s="24"/>
      <c r="FE83" s="24"/>
      <c r="FF83" s="24"/>
      <c r="FG83" s="24"/>
      <c r="FH83" s="24"/>
      <c r="FI83" s="24"/>
      <c r="FJ83" s="24"/>
      <c r="FK83" s="24"/>
      <c r="FL83" s="24"/>
      <c r="FM83" s="24"/>
      <c r="FN83" s="24"/>
      <c r="FO83" s="24"/>
      <c r="FP83" s="24"/>
      <c r="FQ83" s="24"/>
      <c r="FR83" s="24"/>
      <c r="FS83" s="24"/>
      <c r="FT83" s="24"/>
      <c r="FU83" s="24"/>
      <c r="FV83" s="24"/>
      <c r="FW83" s="24"/>
      <c r="FX83" s="24"/>
      <c r="FY83" s="24"/>
      <c r="FZ83" s="24"/>
      <c r="GA83" s="24"/>
      <c r="GB83" s="24"/>
      <c r="GC83" s="24"/>
      <c r="GD83" s="24"/>
      <c r="GE83" s="24"/>
      <c r="GF83" s="24"/>
      <c r="GG83" s="24"/>
      <c r="GH83" s="24"/>
      <c r="GI83" s="24"/>
      <c r="GJ83" s="24"/>
      <c r="GK83" s="24"/>
      <c r="GL83" s="24"/>
      <c r="GM83" s="24"/>
      <c r="GN83" s="24"/>
      <c r="GO83" s="24"/>
      <c r="GP83" s="24"/>
      <c r="GQ83" s="24"/>
      <c r="GR83" s="24"/>
      <c r="GS83" s="24"/>
      <c r="GT83" s="24"/>
      <c r="GU83" s="24"/>
      <c r="GV83" s="24"/>
      <c r="GW83" s="24"/>
      <c r="GX83" s="24"/>
      <c r="GY83" s="24"/>
      <c r="GZ83" s="24"/>
      <c r="HA83" s="24"/>
      <c r="HB83" s="24"/>
      <c r="HC83" s="24"/>
      <c r="HD83" s="24"/>
      <c r="HE83" s="24"/>
      <c r="HF83" s="24"/>
      <c r="HG83" s="24"/>
      <c r="HH83" s="24"/>
      <c r="HI83" s="24"/>
      <c r="HJ83" s="24"/>
      <c r="HK83" s="24"/>
      <c r="HL83" s="24"/>
      <c r="HM83" s="24"/>
      <c r="HN83" s="24"/>
      <c r="HO83" s="24"/>
      <c r="HP83" s="24"/>
      <c r="HQ83" s="24"/>
      <c r="HR83" s="24"/>
      <c r="HS83" s="24"/>
      <c r="HT83" s="24"/>
      <c r="HU83" s="24"/>
      <c r="HV83" s="24"/>
      <c r="HW83" s="24"/>
      <c r="HX83" s="24"/>
      <c r="HY83" s="24"/>
      <c r="HZ83" s="24"/>
      <c r="IA83" s="24"/>
      <c r="IB83" s="24"/>
      <c r="IC83" s="24"/>
      <c r="ID83" s="24"/>
      <c r="IE83" s="24"/>
      <c r="IF83" s="24"/>
      <c r="IG83" s="24"/>
      <c r="IH83" s="24"/>
      <c r="II83" s="24"/>
      <c r="IJ83" s="24"/>
      <c r="IK83" s="24"/>
      <c r="IL83" s="24"/>
      <c r="IM83" s="24"/>
      <c r="IN83" s="24"/>
      <c r="IO83" s="24"/>
      <c r="IP83" s="24"/>
      <c r="IQ83" s="24"/>
      <c r="IR83" s="24"/>
      <c r="IS83" s="24"/>
      <c r="IT83" s="24"/>
      <c r="IU83" s="24"/>
      <c r="IV83" s="24"/>
      <c r="IW83" s="24"/>
      <c r="IX83" s="24"/>
      <c r="IY83" s="24"/>
      <c r="IZ83" s="24"/>
      <c r="JA83" s="24"/>
      <c r="JB83" s="24"/>
      <c r="JC83" s="24"/>
      <c r="JD83" s="24"/>
      <c r="JE83" s="24"/>
      <c r="JF83" s="24"/>
      <c r="JG83" s="24"/>
      <c r="JH83" s="24"/>
      <c r="JI83" s="24"/>
      <c r="JJ83" s="24"/>
      <c r="JK83" s="24"/>
      <c r="JL83" s="24"/>
      <c r="JM83" s="24"/>
      <c r="JN83" s="24"/>
      <c r="JO83" s="24"/>
      <c r="JP83" s="24"/>
      <c r="JQ83" s="24"/>
      <c r="JR83" s="24"/>
      <c r="JS83" s="24"/>
      <c r="JT83" s="24"/>
      <c r="JU83" s="24"/>
      <c r="JV83" s="24"/>
      <c r="JW83" s="24"/>
      <c r="JX83" s="24"/>
      <c r="JY83" s="24"/>
      <c r="JZ83" s="24"/>
      <c r="KA83" s="24"/>
      <c r="KB83" s="24"/>
      <c r="KC83" s="24"/>
      <c r="KD83" s="24"/>
      <c r="KE83" s="24"/>
      <c r="KF83" s="24"/>
      <c r="KG83" s="24"/>
      <c r="KH83" s="24"/>
      <c r="KI83" s="24"/>
      <c r="KJ83" s="24"/>
      <c r="KK83" s="24"/>
      <c r="KL83" s="24"/>
      <c r="KM83" s="24"/>
      <c r="KN83" s="24"/>
      <c r="KO83" s="24"/>
      <c r="KP83" s="24"/>
      <c r="KQ83" s="24"/>
      <c r="KR83" s="24"/>
      <c r="KS83" s="24"/>
      <c r="KT83" s="24"/>
      <c r="KU83" s="24"/>
      <c r="KV83" s="24"/>
      <c r="KW83" s="24"/>
      <c r="KX83" s="24"/>
      <c r="KY83" s="24"/>
      <c r="KZ83" s="24"/>
      <c r="LA83" s="24"/>
      <c r="LB83" s="24"/>
      <c r="LC83" s="24"/>
      <c r="LD83" s="24"/>
      <c r="LE83" s="24"/>
      <c r="LF83" s="24"/>
      <c r="LG83" s="24"/>
      <c r="LH83" s="24"/>
      <c r="LI83" s="24"/>
      <c r="LJ83" s="24"/>
      <c r="LK83" s="24"/>
      <c r="LL83" s="24"/>
      <c r="LM83" s="24"/>
      <c r="LN83" s="24"/>
      <c r="LO83" s="24"/>
      <c r="LP83" s="24"/>
      <c r="LQ83" s="24"/>
      <c r="LR83" s="24"/>
      <c r="LS83" s="24"/>
      <c r="LT83" s="24"/>
      <c r="LU83" s="24"/>
      <c r="LV83" s="24"/>
      <c r="LW83" s="24"/>
    </row>
    <row r="84" spans="1:335" s="80" customFormat="1" ht="33" customHeight="1" x14ac:dyDescent="0.25">
      <c r="A84" s="79"/>
      <c r="B84" s="587"/>
      <c r="C84" s="588"/>
      <c r="D84" s="589"/>
      <c r="E84" s="620">
        <f>J81</f>
        <v>0</v>
      </c>
      <c r="F84" s="613"/>
      <c r="G84" s="540" t="s">
        <v>148</v>
      </c>
      <c r="H84" s="540"/>
      <c r="I84" s="607">
        <f>J81*K84</f>
        <v>0</v>
      </c>
      <c r="J84" s="607"/>
      <c r="K84" s="605">
        <v>0.65</v>
      </c>
      <c r="L84" s="605"/>
      <c r="M84" s="100">
        <f>E84*(100%-K84)</f>
        <v>0</v>
      </c>
      <c r="N84" s="211" t="str">
        <f>IF(I85=0,"-",M84/E84)</f>
        <v>-</v>
      </c>
      <c r="O84" s="613">
        <f>M85+I85</f>
        <v>0</v>
      </c>
      <c r="P84" s="613"/>
      <c r="Q84" s="601">
        <f>ROUND((O84-E84),2)</f>
        <v>0</v>
      </c>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4"/>
      <c r="EA84" s="24"/>
      <c r="EB84" s="24"/>
      <c r="EC84" s="24"/>
      <c r="ED84" s="24"/>
      <c r="EE84" s="24"/>
      <c r="EF84" s="24"/>
      <c r="EG84" s="24"/>
      <c r="EH84" s="24"/>
      <c r="EI84" s="24"/>
      <c r="EJ84" s="24"/>
      <c r="EK84" s="24"/>
      <c r="EL84" s="24"/>
      <c r="EM84" s="24"/>
      <c r="EN84" s="24"/>
      <c r="EO84" s="24"/>
      <c r="EP84" s="24"/>
      <c r="EQ84" s="24"/>
      <c r="ER84" s="24"/>
      <c r="ES84" s="24"/>
      <c r="ET84" s="24"/>
      <c r="EU84" s="24"/>
      <c r="EV84" s="24"/>
      <c r="EW84" s="24"/>
      <c r="EX84" s="24"/>
      <c r="EY84" s="24"/>
      <c r="EZ84" s="24"/>
      <c r="FA84" s="24"/>
      <c r="FB84" s="24"/>
      <c r="FC84" s="24"/>
      <c r="FD84" s="24"/>
      <c r="FE84" s="24"/>
      <c r="FF84" s="24"/>
      <c r="FG84" s="24"/>
      <c r="FH84" s="24"/>
      <c r="FI84" s="24"/>
      <c r="FJ84" s="24"/>
      <c r="FK84" s="24"/>
      <c r="FL84" s="24"/>
      <c r="FM84" s="24"/>
      <c r="FN84" s="24"/>
      <c r="FO84" s="24"/>
      <c r="FP84" s="24"/>
      <c r="FQ84" s="24"/>
      <c r="FR84" s="24"/>
      <c r="FS84" s="24"/>
      <c r="FT84" s="24"/>
      <c r="FU84" s="24"/>
      <c r="FV84" s="24"/>
      <c r="FW84" s="24"/>
      <c r="FX84" s="24"/>
      <c r="FY84" s="24"/>
      <c r="FZ84" s="24"/>
      <c r="GA84" s="24"/>
      <c r="GB84" s="24"/>
      <c r="GC84" s="24"/>
      <c r="GD84" s="24"/>
      <c r="GE84" s="24"/>
      <c r="GF84" s="24"/>
      <c r="GG84" s="24"/>
      <c r="GH84" s="24"/>
      <c r="GI84" s="24"/>
      <c r="GJ84" s="24"/>
      <c r="GK84" s="24"/>
      <c r="GL84" s="24"/>
      <c r="GM84" s="24"/>
      <c r="GN84" s="24"/>
      <c r="GO84" s="24"/>
      <c r="GP84" s="24"/>
      <c r="GQ84" s="24"/>
      <c r="GR84" s="24"/>
      <c r="GS84" s="24"/>
      <c r="GT84" s="24"/>
      <c r="GU84" s="24"/>
      <c r="GV84" s="24"/>
      <c r="GW84" s="24"/>
      <c r="GX84" s="24"/>
      <c r="GY84" s="24"/>
      <c r="GZ84" s="24"/>
      <c r="HA84" s="24"/>
      <c r="HB84" s="24"/>
      <c r="HC84" s="24"/>
      <c r="HD84" s="24"/>
      <c r="HE84" s="24"/>
      <c r="HF84" s="24"/>
      <c r="HG84" s="24"/>
      <c r="HH84" s="24"/>
      <c r="HI84" s="24"/>
      <c r="HJ84" s="24"/>
      <c r="HK84" s="24"/>
      <c r="HL84" s="24"/>
      <c r="HM84" s="24"/>
      <c r="HN84" s="24"/>
      <c r="HO84" s="24"/>
      <c r="HP84" s="24"/>
      <c r="HQ84" s="24"/>
      <c r="HR84" s="24"/>
      <c r="HS84" s="24"/>
      <c r="HT84" s="24"/>
      <c r="HU84" s="24"/>
      <c r="HV84" s="24"/>
      <c r="HW84" s="24"/>
      <c r="HX84" s="24"/>
      <c r="HY84" s="24"/>
      <c r="HZ84" s="24"/>
      <c r="IA84" s="24"/>
      <c r="IB84" s="24"/>
      <c r="IC84" s="24"/>
      <c r="ID84" s="24"/>
      <c r="IE84" s="24"/>
      <c r="IF84" s="24"/>
      <c r="IG84" s="24"/>
      <c r="IH84" s="24"/>
      <c r="II84" s="24"/>
      <c r="IJ84" s="24"/>
      <c r="IK84" s="24"/>
      <c r="IL84" s="24"/>
      <c r="IM84" s="24"/>
      <c r="IN84" s="24"/>
      <c r="IO84" s="24"/>
      <c r="IP84" s="24"/>
      <c r="IQ84" s="24"/>
      <c r="IR84" s="24"/>
      <c r="IS84" s="24"/>
      <c r="IT84" s="24"/>
      <c r="IU84" s="24"/>
      <c r="IV84" s="24"/>
      <c r="IW84" s="24"/>
      <c r="IX84" s="24"/>
      <c r="IY84" s="24"/>
      <c r="IZ84" s="24"/>
      <c r="JA84" s="24"/>
      <c r="JB84" s="24"/>
      <c r="JC84" s="24"/>
      <c r="JD84" s="24"/>
      <c r="JE84" s="24"/>
      <c r="JF84" s="24"/>
      <c r="JG84" s="24"/>
      <c r="JH84" s="24"/>
      <c r="JI84" s="24"/>
      <c r="JJ84" s="24"/>
      <c r="JK84" s="24"/>
      <c r="JL84" s="24"/>
      <c r="JM84" s="24"/>
      <c r="JN84" s="24"/>
      <c r="JO84" s="24"/>
      <c r="JP84" s="24"/>
      <c r="JQ84" s="24"/>
      <c r="JR84" s="24"/>
      <c r="JS84" s="24"/>
      <c r="JT84" s="24"/>
      <c r="JU84" s="24"/>
      <c r="JV84" s="24"/>
      <c r="JW84" s="24"/>
      <c r="JX84" s="24"/>
      <c r="JY84" s="24"/>
      <c r="JZ84" s="24"/>
      <c r="KA84" s="24"/>
      <c r="KB84" s="24"/>
      <c r="KC84" s="24"/>
      <c r="KD84" s="24"/>
      <c r="KE84" s="24"/>
      <c r="KF84" s="24"/>
      <c r="KG84" s="24"/>
      <c r="KH84" s="24"/>
      <c r="KI84" s="24"/>
      <c r="KJ84" s="24"/>
      <c r="KK84" s="24"/>
      <c r="KL84" s="24"/>
      <c r="KM84" s="24"/>
      <c r="KN84" s="24"/>
      <c r="KO84" s="24"/>
      <c r="KP84" s="24"/>
      <c r="KQ84" s="24"/>
      <c r="KR84" s="24"/>
      <c r="KS84" s="24"/>
      <c r="KT84" s="24"/>
      <c r="KU84" s="24"/>
      <c r="KV84" s="24"/>
      <c r="KW84" s="24"/>
      <c r="KX84" s="24"/>
      <c r="KY84" s="24"/>
      <c r="KZ84" s="24"/>
      <c r="LA84" s="24"/>
      <c r="LB84" s="24"/>
      <c r="LC84" s="24"/>
      <c r="LD84" s="24"/>
      <c r="LE84" s="24"/>
      <c r="LF84" s="24"/>
      <c r="LG84" s="24"/>
      <c r="LH84" s="24"/>
      <c r="LI84" s="24"/>
      <c r="LJ84" s="24"/>
      <c r="LK84" s="24"/>
      <c r="LL84" s="24"/>
      <c r="LM84" s="24"/>
      <c r="LN84" s="24"/>
      <c r="LO84" s="24"/>
      <c r="LP84" s="24"/>
      <c r="LQ84" s="24"/>
      <c r="LR84" s="24"/>
      <c r="LS84" s="24"/>
      <c r="LT84" s="24"/>
      <c r="LU84" s="24"/>
      <c r="LV84" s="24"/>
      <c r="LW84" s="24"/>
    </row>
    <row r="85" spans="1:335" s="80" customFormat="1" ht="33" customHeight="1" thickBot="1" x14ac:dyDescent="0.3">
      <c r="A85" s="79"/>
      <c r="B85" s="590"/>
      <c r="C85" s="591"/>
      <c r="D85" s="592"/>
      <c r="E85" s="621"/>
      <c r="F85" s="614"/>
      <c r="G85" s="604" t="s">
        <v>142</v>
      </c>
      <c r="H85" s="604"/>
      <c r="I85" s="674">
        <v>0</v>
      </c>
      <c r="J85" s="674"/>
      <c r="K85" s="606" t="str">
        <f>IF(E84=0,"-",I85/E84)</f>
        <v>-</v>
      </c>
      <c r="L85" s="606"/>
      <c r="M85" s="102">
        <f>P93</f>
        <v>0</v>
      </c>
      <c r="N85" s="145" t="str">
        <f>IF(I85=0,"-",M85/E84)</f>
        <v>-</v>
      </c>
      <c r="O85" s="614"/>
      <c r="P85" s="614"/>
      <c r="Q85" s="602"/>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c r="CV85" s="24"/>
      <c r="CW85" s="24"/>
      <c r="CX85" s="24"/>
      <c r="CY85" s="24"/>
      <c r="CZ85" s="24"/>
      <c r="DA85" s="24"/>
      <c r="DB85" s="24"/>
      <c r="DC85" s="24"/>
      <c r="DD85" s="24"/>
      <c r="DE85" s="24"/>
      <c r="DF85" s="24"/>
      <c r="DG85" s="24"/>
      <c r="DH85" s="24"/>
      <c r="DI85" s="24"/>
      <c r="DJ85" s="24"/>
      <c r="DK85" s="24"/>
      <c r="DL85" s="24"/>
      <c r="DM85" s="24"/>
      <c r="DN85" s="24"/>
      <c r="DO85" s="24"/>
      <c r="DP85" s="24"/>
      <c r="DQ85" s="24"/>
      <c r="DR85" s="24"/>
      <c r="DS85" s="24"/>
      <c r="DT85" s="24"/>
      <c r="DU85" s="24"/>
      <c r="DV85" s="24"/>
      <c r="DW85" s="24"/>
      <c r="DX85" s="24"/>
      <c r="DY85" s="24"/>
      <c r="DZ85" s="24"/>
      <c r="EA85" s="24"/>
      <c r="EB85" s="24"/>
      <c r="EC85" s="24"/>
      <c r="ED85" s="24"/>
      <c r="EE85" s="24"/>
      <c r="EF85" s="24"/>
      <c r="EG85" s="24"/>
      <c r="EH85" s="24"/>
      <c r="EI85" s="24"/>
      <c r="EJ85" s="24"/>
      <c r="EK85" s="24"/>
      <c r="EL85" s="24"/>
      <c r="EM85" s="24"/>
      <c r="EN85" s="24"/>
      <c r="EO85" s="24"/>
      <c r="EP85" s="24"/>
      <c r="EQ85" s="24"/>
      <c r="ER85" s="24"/>
      <c r="ES85" s="24"/>
      <c r="ET85" s="24"/>
      <c r="EU85" s="24"/>
      <c r="EV85" s="24"/>
      <c r="EW85" s="24"/>
      <c r="EX85" s="24"/>
      <c r="EY85" s="24"/>
      <c r="EZ85" s="24"/>
      <c r="FA85" s="24"/>
      <c r="FB85" s="24"/>
      <c r="FC85" s="24"/>
      <c r="FD85" s="24"/>
      <c r="FE85" s="24"/>
      <c r="FF85" s="24"/>
      <c r="FG85" s="24"/>
      <c r="FH85" s="24"/>
      <c r="FI85" s="24"/>
      <c r="FJ85" s="24"/>
      <c r="FK85" s="24"/>
      <c r="FL85" s="24"/>
      <c r="FM85" s="24"/>
      <c r="FN85" s="24"/>
      <c r="FO85" s="24"/>
      <c r="FP85" s="24"/>
      <c r="FQ85" s="24"/>
      <c r="FR85" s="24"/>
      <c r="FS85" s="24"/>
      <c r="FT85" s="24"/>
      <c r="FU85" s="24"/>
      <c r="FV85" s="24"/>
      <c r="FW85" s="24"/>
      <c r="FX85" s="24"/>
      <c r="FY85" s="24"/>
      <c r="FZ85" s="24"/>
      <c r="GA85" s="24"/>
      <c r="GB85" s="24"/>
      <c r="GC85" s="24"/>
      <c r="GD85" s="24"/>
      <c r="GE85" s="24"/>
      <c r="GF85" s="24"/>
      <c r="GG85" s="24"/>
      <c r="GH85" s="24"/>
      <c r="GI85" s="24"/>
      <c r="GJ85" s="24"/>
      <c r="GK85" s="24"/>
      <c r="GL85" s="24"/>
      <c r="GM85" s="24"/>
      <c r="GN85" s="24"/>
      <c r="GO85" s="24"/>
      <c r="GP85" s="24"/>
      <c r="GQ85" s="24"/>
      <c r="GR85" s="24"/>
      <c r="GS85" s="24"/>
      <c r="GT85" s="24"/>
      <c r="GU85" s="24"/>
      <c r="GV85" s="24"/>
      <c r="GW85" s="24"/>
      <c r="GX85" s="24"/>
      <c r="GY85" s="24"/>
      <c r="GZ85" s="24"/>
      <c r="HA85" s="24"/>
      <c r="HB85" s="24"/>
      <c r="HC85" s="24"/>
      <c r="HD85" s="24"/>
      <c r="HE85" s="24"/>
      <c r="HF85" s="24"/>
      <c r="HG85" s="24"/>
      <c r="HH85" s="24"/>
      <c r="HI85" s="24"/>
      <c r="HJ85" s="24"/>
      <c r="HK85" s="24"/>
      <c r="HL85" s="24"/>
      <c r="HM85" s="24"/>
      <c r="HN85" s="24"/>
      <c r="HO85" s="24"/>
      <c r="HP85" s="24"/>
      <c r="HQ85" s="24"/>
      <c r="HR85" s="24"/>
      <c r="HS85" s="24"/>
      <c r="HT85" s="24"/>
      <c r="HU85" s="24"/>
      <c r="HV85" s="24"/>
      <c r="HW85" s="24"/>
      <c r="HX85" s="24"/>
      <c r="HY85" s="24"/>
      <c r="HZ85" s="24"/>
      <c r="IA85" s="24"/>
      <c r="IB85" s="24"/>
      <c r="IC85" s="24"/>
      <c r="ID85" s="24"/>
      <c r="IE85" s="24"/>
      <c r="IF85" s="24"/>
      <c r="IG85" s="24"/>
      <c r="IH85" s="24"/>
      <c r="II85" s="24"/>
      <c r="IJ85" s="24"/>
      <c r="IK85" s="24"/>
      <c r="IL85" s="24"/>
      <c r="IM85" s="24"/>
      <c r="IN85" s="24"/>
      <c r="IO85" s="24"/>
      <c r="IP85" s="24"/>
      <c r="IQ85" s="24"/>
      <c r="IR85" s="24"/>
      <c r="IS85" s="24"/>
      <c r="IT85" s="24"/>
      <c r="IU85" s="24"/>
      <c r="IV85" s="24"/>
      <c r="IW85" s="24"/>
      <c r="IX85" s="24"/>
      <c r="IY85" s="24"/>
      <c r="IZ85" s="24"/>
      <c r="JA85" s="24"/>
      <c r="JB85" s="24"/>
      <c r="JC85" s="24"/>
      <c r="JD85" s="24"/>
      <c r="JE85" s="24"/>
      <c r="JF85" s="24"/>
      <c r="JG85" s="24"/>
      <c r="JH85" s="24"/>
      <c r="JI85" s="24"/>
      <c r="JJ85" s="24"/>
      <c r="JK85" s="24"/>
      <c r="JL85" s="24"/>
      <c r="JM85" s="24"/>
      <c r="JN85" s="24"/>
      <c r="JO85" s="24"/>
      <c r="JP85" s="24"/>
      <c r="JQ85" s="24"/>
      <c r="JR85" s="24"/>
      <c r="JS85" s="24"/>
      <c r="JT85" s="24"/>
      <c r="JU85" s="24"/>
      <c r="JV85" s="24"/>
      <c r="JW85" s="24"/>
      <c r="JX85" s="24"/>
      <c r="JY85" s="24"/>
      <c r="JZ85" s="24"/>
      <c r="KA85" s="24"/>
      <c r="KB85" s="24"/>
      <c r="KC85" s="24"/>
      <c r="KD85" s="24"/>
      <c r="KE85" s="24"/>
      <c r="KF85" s="24"/>
      <c r="KG85" s="24"/>
      <c r="KH85" s="24"/>
      <c r="KI85" s="24"/>
      <c r="KJ85" s="24"/>
      <c r="KK85" s="24"/>
      <c r="KL85" s="24"/>
      <c r="KM85" s="24"/>
      <c r="KN85" s="24"/>
      <c r="KO85" s="24"/>
      <c r="KP85" s="24"/>
      <c r="KQ85" s="24"/>
      <c r="KR85" s="24"/>
      <c r="KS85" s="24"/>
      <c r="KT85" s="24"/>
      <c r="KU85" s="24"/>
      <c r="KV85" s="24"/>
      <c r="KW85" s="24"/>
      <c r="KX85" s="24"/>
      <c r="KY85" s="24"/>
      <c r="KZ85" s="24"/>
      <c r="LA85" s="24"/>
      <c r="LB85" s="24"/>
      <c r="LC85" s="24"/>
      <c r="LD85" s="24"/>
      <c r="LE85" s="24"/>
      <c r="LF85" s="24"/>
      <c r="LG85" s="24"/>
      <c r="LH85" s="24"/>
      <c r="LI85" s="24"/>
      <c r="LJ85" s="24"/>
      <c r="LK85" s="24"/>
      <c r="LL85" s="24"/>
      <c r="LM85" s="24"/>
      <c r="LN85" s="24"/>
      <c r="LO85" s="24"/>
      <c r="LP85" s="24"/>
      <c r="LQ85" s="24"/>
      <c r="LR85" s="24"/>
      <c r="LS85" s="24"/>
      <c r="LT85" s="24"/>
      <c r="LU85" s="24"/>
      <c r="LV85" s="24"/>
      <c r="LW85" s="24"/>
    </row>
    <row r="86" spans="1:335" ht="14.25" customHeight="1" thickBot="1" x14ac:dyDescent="0.3">
      <c r="A86" s="9"/>
      <c r="B86" s="590"/>
      <c r="C86" s="591"/>
      <c r="D86" s="593"/>
      <c r="E86" s="615"/>
      <c r="F86" s="616"/>
      <c r="G86" s="616"/>
      <c r="H86" s="616"/>
      <c r="I86" s="616"/>
      <c r="J86" s="616"/>
      <c r="K86" s="616"/>
      <c r="L86" s="616"/>
      <c r="M86" s="616"/>
      <c r="N86" s="616"/>
      <c r="O86" s="616"/>
      <c r="P86" s="616"/>
      <c r="Q86" s="617"/>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c r="FY86" s="24"/>
      <c r="FZ86" s="24"/>
      <c r="GA86" s="24"/>
      <c r="GB86" s="24"/>
      <c r="GC86" s="24"/>
      <c r="GD86" s="24"/>
      <c r="GE86" s="24"/>
      <c r="GF86" s="24"/>
      <c r="GG86" s="24"/>
      <c r="GH86" s="24"/>
      <c r="GI86" s="24"/>
      <c r="GJ86" s="24"/>
      <c r="GK86" s="24"/>
      <c r="GL86" s="24"/>
      <c r="GM86" s="24"/>
      <c r="GN86" s="24"/>
      <c r="GO86" s="24"/>
      <c r="GP86" s="24"/>
      <c r="GQ86" s="24"/>
      <c r="GR86" s="24"/>
      <c r="GS86" s="24"/>
      <c r="GT86" s="24"/>
      <c r="GU86" s="24"/>
      <c r="GV86" s="24"/>
      <c r="GW86" s="24"/>
      <c r="GX86" s="24"/>
      <c r="GY86" s="24"/>
      <c r="GZ86" s="24"/>
      <c r="HA86" s="24"/>
      <c r="HB86" s="24"/>
      <c r="HC86" s="24"/>
      <c r="HD86" s="24"/>
      <c r="HE86" s="24"/>
      <c r="HF86" s="24"/>
      <c r="HG86" s="24"/>
      <c r="HH86" s="24"/>
      <c r="HI86" s="24"/>
      <c r="HJ86" s="24"/>
      <c r="HK86" s="24"/>
      <c r="HL86" s="24"/>
      <c r="HM86" s="24"/>
      <c r="HN86" s="24"/>
      <c r="HO86" s="24"/>
      <c r="HP86" s="24"/>
      <c r="HQ86" s="24"/>
      <c r="HR86" s="24"/>
      <c r="HS86" s="24"/>
      <c r="HT86" s="24"/>
      <c r="HU86" s="24"/>
      <c r="HV86" s="24"/>
      <c r="HW86" s="24"/>
      <c r="HX86" s="24"/>
      <c r="HY86" s="24"/>
      <c r="HZ86" s="24"/>
      <c r="IA86" s="24"/>
      <c r="IB86" s="24"/>
      <c r="IC86" s="24"/>
      <c r="ID86" s="24"/>
      <c r="IE86" s="24"/>
      <c r="IF86" s="24"/>
      <c r="IG86" s="24"/>
      <c r="IH86" s="24"/>
      <c r="II86" s="24"/>
      <c r="IJ86" s="24"/>
      <c r="IK86" s="24"/>
      <c r="IL86" s="24"/>
      <c r="IM86" s="24"/>
      <c r="IN86" s="24"/>
      <c r="IO86" s="24"/>
      <c r="IP86" s="24"/>
      <c r="IQ86" s="24"/>
      <c r="IR86" s="24"/>
      <c r="IS86" s="24"/>
      <c r="IT86" s="24"/>
      <c r="IU86" s="24"/>
      <c r="IV86" s="24"/>
      <c r="IW86" s="24"/>
      <c r="IX86" s="24"/>
      <c r="IY86" s="24"/>
      <c r="IZ86" s="24"/>
      <c r="JA86" s="24"/>
      <c r="JB86" s="24"/>
      <c r="JC86" s="24"/>
      <c r="JD86" s="24"/>
      <c r="JE86" s="24"/>
      <c r="JF86" s="24"/>
      <c r="JG86" s="24"/>
      <c r="JH86" s="24"/>
      <c r="JI86" s="24"/>
      <c r="JJ86" s="24"/>
      <c r="JK86" s="24"/>
      <c r="JL86" s="24"/>
      <c r="JM86" s="24"/>
      <c r="JN86" s="24"/>
      <c r="JO86" s="24"/>
      <c r="JP86" s="24"/>
      <c r="JQ86" s="24"/>
      <c r="JR86" s="24"/>
      <c r="JS86" s="24"/>
      <c r="JT86" s="24"/>
      <c r="JU86" s="24"/>
      <c r="JV86" s="24"/>
      <c r="JW86" s="24"/>
      <c r="JX86" s="24"/>
      <c r="JY86" s="24"/>
      <c r="JZ86" s="24"/>
      <c r="KA86" s="24"/>
      <c r="KB86" s="24"/>
      <c r="KC86" s="24"/>
      <c r="KD86" s="24"/>
      <c r="KE86" s="24"/>
      <c r="KF86" s="24"/>
      <c r="KG86" s="24"/>
      <c r="KH86" s="24"/>
      <c r="KI86" s="24"/>
      <c r="KJ86" s="24"/>
      <c r="KK86" s="24"/>
      <c r="KL86" s="24"/>
      <c r="KM86" s="24"/>
      <c r="KN86" s="24"/>
      <c r="KO86" s="24"/>
      <c r="KP86" s="24"/>
      <c r="KQ86" s="24"/>
      <c r="KR86" s="24"/>
      <c r="KS86" s="24"/>
      <c r="KT86" s="24"/>
      <c r="KU86" s="24"/>
      <c r="KV86" s="24"/>
      <c r="KW86" s="24"/>
      <c r="KX86" s="24"/>
      <c r="KY86" s="24"/>
      <c r="KZ86" s="24"/>
      <c r="LA86" s="24"/>
      <c r="LB86" s="24"/>
      <c r="LC86" s="24"/>
      <c r="LD86" s="24"/>
      <c r="LE86" s="24"/>
      <c r="LF86" s="24"/>
      <c r="LG86" s="24"/>
      <c r="LH86" s="24"/>
      <c r="LI86" s="24"/>
      <c r="LJ86" s="24"/>
      <c r="LK86" s="24"/>
      <c r="LL86" s="24"/>
      <c r="LM86" s="24"/>
      <c r="LN86" s="24"/>
      <c r="LO86" s="24"/>
      <c r="LP86" s="24"/>
      <c r="LQ86" s="24"/>
      <c r="LR86" s="24"/>
      <c r="LS86" s="24"/>
      <c r="LT86" s="24"/>
      <c r="LU86" s="24"/>
      <c r="LV86" s="24"/>
      <c r="LW86" s="24"/>
    </row>
    <row r="87" spans="1:335" ht="30" customHeight="1" x14ac:dyDescent="0.25">
      <c r="A87" s="9"/>
      <c r="B87" s="590"/>
      <c r="C87" s="591"/>
      <c r="D87" s="592"/>
      <c r="E87" s="611" t="s">
        <v>169</v>
      </c>
      <c r="F87" s="603"/>
      <c r="G87" s="603"/>
      <c r="H87" s="603"/>
      <c r="I87" s="603" t="s">
        <v>147</v>
      </c>
      <c r="J87" s="603"/>
      <c r="K87" s="603"/>
      <c r="L87" s="603"/>
      <c r="M87" s="603"/>
      <c r="N87" s="603"/>
      <c r="O87" s="603"/>
      <c r="P87" s="618" t="s">
        <v>93</v>
      </c>
      <c r="Q87" s="619"/>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4"/>
      <c r="CZ87" s="24"/>
      <c r="DA87" s="24"/>
      <c r="DB87" s="24"/>
      <c r="DC87" s="24"/>
      <c r="DD87" s="24"/>
      <c r="DE87" s="24"/>
      <c r="DF87" s="24"/>
      <c r="DG87" s="24"/>
      <c r="DH87" s="24"/>
      <c r="DI87" s="24"/>
      <c r="DJ87" s="24"/>
      <c r="DK87" s="24"/>
      <c r="DL87" s="24"/>
      <c r="DM87" s="24"/>
      <c r="DN87" s="24"/>
      <c r="DO87" s="24"/>
      <c r="DP87" s="24"/>
      <c r="DQ87" s="24"/>
      <c r="DR87" s="24"/>
      <c r="DS87" s="24"/>
      <c r="DT87" s="24"/>
      <c r="DU87" s="24"/>
      <c r="DV87" s="24"/>
      <c r="DW87" s="24"/>
      <c r="DX87" s="24"/>
      <c r="DY87" s="24"/>
      <c r="DZ87" s="24"/>
      <c r="EA87" s="24"/>
      <c r="EB87" s="24"/>
      <c r="EC87" s="24"/>
      <c r="ED87" s="24"/>
      <c r="EE87" s="24"/>
      <c r="EF87" s="24"/>
      <c r="EG87" s="24"/>
      <c r="EH87" s="24"/>
      <c r="EI87" s="24"/>
      <c r="EJ87" s="24"/>
      <c r="EK87" s="24"/>
      <c r="EL87" s="24"/>
      <c r="EM87" s="24"/>
      <c r="EN87" s="24"/>
      <c r="EO87" s="24"/>
      <c r="EP87" s="24"/>
      <c r="EQ87" s="24"/>
      <c r="ER87" s="24"/>
      <c r="ES87" s="24"/>
      <c r="ET87" s="24"/>
      <c r="EU87" s="24"/>
      <c r="EV87" s="24"/>
      <c r="EW87" s="24"/>
      <c r="EX87" s="24"/>
      <c r="EY87" s="24"/>
      <c r="EZ87" s="24"/>
      <c r="FA87" s="24"/>
      <c r="FB87" s="24"/>
      <c r="FC87" s="24"/>
      <c r="FD87" s="24"/>
      <c r="FE87" s="24"/>
      <c r="FF87" s="24"/>
      <c r="FG87" s="24"/>
      <c r="FH87" s="24"/>
      <c r="FI87" s="24"/>
      <c r="FJ87" s="24"/>
      <c r="FK87" s="24"/>
      <c r="FL87" s="24"/>
      <c r="FM87" s="24"/>
      <c r="FN87" s="24"/>
      <c r="FO87" s="24"/>
      <c r="FP87" s="24"/>
      <c r="FQ87" s="24"/>
      <c r="FR87" s="24"/>
      <c r="FS87" s="24"/>
      <c r="FT87" s="24"/>
      <c r="FU87" s="24"/>
      <c r="FV87" s="24"/>
      <c r="FW87" s="24"/>
      <c r="FX87" s="24"/>
      <c r="FY87" s="24"/>
      <c r="FZ87" s="24"/>
      <c r="GA87" s="24"/>
      <c r="GB87" s="24"/>
      <c r="GC87" s="24"/>
      <c r="GD87" s="24"/>
      <c r="GE87" s="24"/>
      <c r="GF87" s="24"/>
      <c r="GG87" s="24"/>
      <c r="GH87" s="24"/>
      <c r="GI87" s="24"/>
      <c r="GJ87" s="24"/>
      <c r="GK87" s="24"/>
      <c r="GL87" s="24"/>
      <c r="GM87" s="24"/>
      <c r="GN87" s="24"/>
      <c r="GO87" s="24"/>
      <c r="GP87" s="24"/>
      <c r="GQ87" s="24"/>
      <c r="GR87" s="24"/>
      <c r="GS87" s="24"/>
      <c r="GT87" s="24"/>
      <c r="GU87" s="24"/>
      <c r="GV87" s="24"/>
      <c r="GW87" s="24"/>
      <c r="GX87" s="24"/>
      <c r="GY87" s="24"/>
      <c r="GZ87" s="24"/>
      <c r="HA87" s="24"/>
      <c r="HB87" s="24"/>
      <c r="HC87" s="24"/>
      <c r="HD87" s="24"/>
      <c r="HE87" s="24"/>
      <c r="HF87" s="24"/>
      <c r="HG87" s="24"/>
      <c r="HH87" s="24"/>
      <c r="HI87" s="24"/>
      <c r="HJ87" s="24"/>
      <c r="HK87" s="24"/>
      <c r="HL87" s="24"/>
      <c r="HM87" s="24"/>
      <c r="HN87" s="24"/>
      <c r="HO87" s="24"/>
      <c r="HP87" s="24"/>
      <c r="HQ87" s="24"/>
      <c r="HR87" s="24"/>
      <c r="HS87" s="24"/>
      <c r="HT87" s="24"/>
      <c r="HU87" s="24"/>
      <c r="HV87" s="24"/>
      <c r="HW87" s="24"/>
      <c r="HX87" s="24"/>
      <c r="HY87" s="24"/>
      <c r="HZ87" s="24"/>
      <c r="IA87" s="24"/>
      <c r="IB87" s="24"/>
      <c r="IC87" s="24"/>
      <c r="ID87" s="24"/>
      <c r="IE87" s="24"/>
      <c r="IF87" s="24"/>
      <c r="IG87" s="24"/>
      <c r="IH87" s="24"/>
      <c r="II87" s="24"/>
      <c r="IJ87" s="24"/>
      <c r="IK87" s="24"/>
      <c r="IL87" s="24"/>
      <c r="IM87" s="24"/>
      <c r="IN87" s="24"/>
      <c r="IO87" s="24"/>
      <c r="IP87" s="24"/>
      <c r="IQ87" s="24"/>
      <c r="IR87" s="24"/>
      <c r="IS87" s="24"/>
      <c r="IT87" s="24"/>
      <c r="IU87" s="24"/>
      <c r="IV87" s="24"/>
      <c r="IW87" s="24"/>
      <c r="IX87" s="24"/>
      <c r="IY87" s="24"/>
      <c r="IZ87" s="24"/>
      <c r="JA87" s="24"/>
      <c r="JB87" s="24"/>
      <c r="JC87" s="24"/>
      <c r="JD87" s="24"/>
      <c r="JE87" s="24"/>
      <c r="JF87" s="24"/>
      <c r="JG87" s="24"/>
      <c r="JH87" s="24"/>
      <c r="JI87" s="24"/>
      <c r="JJ87" s="24"/>
      <c r="JK87" s="24"/>
      <c r="JL87" s="24"/>
      <c r="JM87" s="24"/>
      <c r="JN87" s="24"/>
      <c r="JO87" s="24"/>
      <c r="JP87" s="24"/>
      <c r="JQ87" s="24"/>
      <c r="JR87" s="24"/>
      <c r="JS87" s="24"/>
      <c r="JT87" s="24"/>
      <c r="JU87" s="24"/>
      <c r="JV87" s="24"/>
      <c r="JW87" s="24"/>
      <c r="JX87" s="24"/>
      <c r="JY87" s="24"/>
      <c r="JZ87" s="24"/>
      <c r="KA87" s="24"/>
      <c r="KB87" s="24"/>
      <c r="KC87" s="24"/>
      <c r="KD87" s="24"/>
      <c r="KE87" s="24"/>
      <c r="KF87" s="24"/>
      <c r="KG87" s="24"/>
      <c r="KH87" s="24"/>
      <c r="KI87" s="24"/>
      <c r="KJ87" s="24"/>
      <c r="KK87" s="24"/>
      <c r="KL87" s="24"/>
      <c r="KM87" s="24"/>
      <c r="KN87" s="24"/>
      <c r="KO87" s="24"/>
      <c r="KP87" s="24"/>
      <c r="KQ87" s="24"/>
      <c r="KR87" s="24"/>
      <c r="KS87" s="24"/>
      <c r="KT87" s="24"/>
      <c r="KU87" s="24"/>
      <c r="KV87" s="24"/>
      <c r="KW87" s="24"/>
      <c r="KX87" s="24"/>
      <c r="KY87" s="24"/>
      <c r="KZ87" s="24"/>
      <c r="LA87" s="24"/>
      <c r="LB87" s="24"/>
      <c r="LC87" s="24"/>
      <c r="LD87" s="24"/>
      <c r="LE87" s="24"/>
      <c r="LF87" s="24"/>
      <c r="LG87" s="24"/>
      <c r="LH87" s="24"/>
      <c r="LI87" s="24"/>
      <c r="LJ87" s="24"/>
      <c r="LK87" s="24"/>
      <c r="LL87" s="24"/>
      <c r="LM87" s="24"/>
      <c r="LN87" s="24"/>
      <c r="LO87" s="24"/>
      <c r="LP87" s="24"/>
      <c r="LQ87" s="24"/>
      <c r="LR87" s="24"/>
      <c r="LS87" s="24"/>
      <c r="LT87" s="24"/>
      <c r="LU87" s="24"/>
      <c r="LV87" s="24"/>
      <c r="LW87" s="24"/>
    </row>
    <row r="88" spans="1:335" ht="70.5" customHeight="1" x14ac:dyDescent="0.25">
      <c r="A88" s="9"/>
      <c r="B88" s="590"/>
      <c r="C88" s="591"/>
      <c r="D88" s="592"/>
      <c r="E88" s="492"/>
      <c r="F88" s="491"/>
      <c r="G88" s="491"/>
      <c r="H88" s="491"/>
      <c r="I88" s="491"/>
      <c r="J88" s="491"/>
      <c r="K88" s="491"/>
      <c r="L88" s="491"/>
      <c r="M88" s="491"/>
      <c r="N88" s="491"/>
      <c r="O88" s="491"/>
      <c r="P88" s="599"/>
      <c r="Q88" s="600"/>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c r="CV88" s="24"/>
      <c r="CW88" s="24"/>
      <c r="CX88" s="24"/>
      <c r="CY88" s="24"/>
      <c r="CZ88" s="24"/>
      <c r="DA88" s="24"/>
      <c r="DB88" s="24"/>
      <c r="DC88" s="24"/>
      <c r="DD88" s="24"/>
      <c r="DE88" s="24"/>
      <c r="DF88" s="24"/>
      <c r="DG88" s="24"/>
      <c r="DH88" s="24"/>
      <c r="DI88" s="24"/>
      <c r="DJ88" s="24"/>
      <c r="DK88" s="24"/>
      <c r="DL88" s="24"/>
      <c r="DM88" s="24"/>
      <c r="DN88" s="24"/>
      <c r="DO88" s="24"/>
      <c r="DP88" s="24"/>
      <c r="DQ88" s="24"/>
      <c r="DR88" s="24"/>
      <c r="DS88" s="24"/>
      <c r="DT88" s="24"/>
      <c r="DU88" s="24"/>
      <c r="DV88" s="24"/>
      <c r="DW88" s="24"/>
      <c r="DX88" s="24"/>
      <c r="DY88" s="24"/>
      <c r="DZ88" s="24"/>
      <c r="EA88" s="24"/>
      <c r="EB88" s="24"/>
      <c r="EC88" s="24"/>
      <c r="ED88" s="24"/>
      <c r="EE88" s="24"/>
      <c r="EF88" s="24"/>
      <c r="EG88" s="24"/>
      <c r="EH88" s="24"/>
      <c r="EI88" s="24"/>
      <c r="EJ88" s="24"/>
      <c r="EK88" s="24"/>
      <c r="EL88" s="24"/>
      <c r="EM88" s="24"/>
      <c r="EN88" s="24"/>
      <c r="EO88" s="24"/>
      <c r="EP88" s="24"/>
      <c r="EQ88" s="24"/>
      <c r="ER88" s="24"/>
      <c r="ES88" s="24"/>
      <c r="ET88" s="24"/>
      <c r="EU88" s="24"/>
      <c r="EV88" s="24"/>
      <c r="EW88" s="24"/>
      <c r="EX88" s="24"/>
      <c r="EY88" s="24"/>
      <c r="EZ88" s="24"/>
      <c r="FA88" s="24"/>
      <c r="FB88" s="24"/>
      <c r="FC88" s="24"/>
      <c r="FD88" s="24"/>
      <c r="FE88" s="24"/>
      <c r="FF88" s="24"/>
      <c r="FG88" s="24"/>
      <c r="FH88" s="24"/>
      <c r="FI88" s="24"/>
      <c r="FJ88" s="24"/>
      <c r="FK88" s="24"/>
      <c r="FL88" s="24"/>
      <c r="FM88" s="24"/>
      <c r="FN88" s="24"/>
      <c r="FO88" s="24"/>
      <c r="FP88" s="24"/>
      <c r="FQ88" s="24"/>
      <c r="FR88" s="24"/>
      <c r="FS88" s="24"/>
      <c r="FT88" s="24"/>
      <c r="FU88" s="24"/>
      <c r="FV88" s="24"/>
      <c r="FW88" s="24"/>
      <c r="FX88" s="24"/>
      <c r="FY88" s="24"/>
      <c r="FZ88" s="24"/>
      <c r="GA88" s="24"/>
      <c r="GB88" s="24"/>
      <c r="GC88" s="24"/>
      <c r="GD88" s="24"/>
      <c r="GE88" s="24"/>
      <c r="GF88" s="24"/>
      <c r="GG88" s="24"/>
      <c r="GH88" s="24"/>
      <c r="GI88" s="24"/>
      <c r="GJ88" s="24"/>
      <c r="GK88" s="24"/>
      <c r="GL88" s="24"/>
      <c r="GM88" s="24"/>
      <c r="GN88" s="24"/>
      <c r="GO88" s="24"/>
      <c r="GP88" s="24"/>
      <c r="GQ88" s="24"/>
      <c r="GR88" s="24"/>
      <c r="GS88" s="24"/>
      <c r="GT88" s="24"/>
      <c r="GU88" s="24"/>
      <c r="GV88" s="24"/>
      <c r="GW88" s="24"/>
      <c r="GX88" s="24"/>
      <c r="GY88" s="24"/>
      <c r="GZ88" s="24"/>
      <c r="HA88" s="24"/>
      <c r="HB88" s="24"/>
      <c r="HC88" s="24"/>
      <c r="HD88" s="24"/>
      <c r="HE88" s="24"/>
      <c r="HF88" s="24"/>
      <c r="HG88" s="24"/>
      <c r="HH88" s="24"/>
      <c r="HI88" s="24"/>
      <c r="HJ88" s="24"/>
      <c r="HK88" s="24"/>
      <c r="HL88" s="24"/>
      <c r="HM88" s="24"/>
      <c r="HN88" s="24"/>
      <c r="HO88" s="24"/>
      <c r="HP88" s="24"/>
      <c r="HQ88" s="24"/>
      <c r="HR88" s="24"/>
      <c r="HS88" s="24"/>
      <c r="HT88" s="24"/>
      <c r="HU88" s="24"/>
      <c r="HV88" s="24"/>
      <c r="HW88" s="24"/>
      <c r="HX88" s="24"/>
      <c r="HY88" s="24"/>
      <c r="HZ88" s="24"/>
      <c r="IA88" s="24"/>
      <c r="IB88" s="24"/>
      <c r="IC88" s="24"/>
      <c r="ID88" s="24"/>
      <c r="IE88" s="24"/>
      <c r="IF88" s="24"/>
      <c r="IG88" s="24"/>
      <c r="IH88" s="24"/>
      <c r="II88" s="24"/>
      <c r="IJ88" s="24"/>
      <c r="IK88" s="24"/>
      <c r="IL88" s="24"/>
      <c r="IM88" s="24"/>
      <c r="IN88" s="24"/>
      <c r="IO88" s="24"/>
      <c r="IP88" s="24"/>
      <c r="IQ88" s="24"/>
      <c r="IR88" s="24"/>
      <c r="IS88" s="24"/>
      <c r="IT88" s="24"/>
      <c r="IU88" s="24"/>
      <c r="IV88" s="24"/>
      <c r="IW88" s="24"/>
      <c r="IX88" s="24"/>
      <c r="IY88" s="24"/>
      <c r="IZ88" s="24"/>
      <c r="JA88" s="24"/>
      <c r="JB88" s="24"/>
      <c r="JC88" s="24"/>
      <c r="JD88" s="24"/>
      <c r="JE88" s="24"/>
      <c r="JF88" s="24"/>
      <c r="JG88" s="24"/>
      <c r="JH88" s="24"/>
      <c r="JI88" s="24"/>
      <c r="JJ88" s="24"/>
      <c r="JK88" s="24"/>
      <c r="JL88" s="24"/>
      <c r="JM88" s="24"/>
      <c r="JN88" s="24"/>
      <c r="JO88" s="24"/>
      <c r="JP88" s="24"/>
      <c r="JQ88" s="24"/>
      <c r="JR88" s="24"/>
      <c r="JS88" s="24"/>
      <c r="JT88" s="24"/>
      <c r="JU88" s="24"/>
      <c r="JV88" s="24"/>
      <c r="JW88" s="24"/>
      <c r="JX88" s="24"/>
      <c r="JY88" s="24"/>
      <c r="JZ88" s="24"/>
      <c r="KA88" s="24"/>
      <c r="KB88" s="24"/>
      <c r="KC88" s="24"/>
      <c r="KD88" s="24"/>
      <c r="KE88" s="24"/>
      <c r="KF88" s="24"/>
      <c r="KG88" s="24"/>
      <c r="KH88" s="24"/>
      <c r="KI88" s="24"/>
      <c r="KJ88" s="24"/>
      <c r="KK88" s="24"/>
      <c r="KL88" s="24"/>
      <c r="KM88" s="24"/>
      <c r="KN88" s="24"/>
      <c r="KO88" s="24"/>
      <c r="KP88" s="24"/>
      <c r="KQ88" s="24"/>
      <c r="KR88" s="24"/>
      <c r="KS88" s="24"/>
      <c r="KT88" s="24"/>
      <c r="KU88" s="24"/>
      <c r="KV88" s="24"/>
      <c r="KW88" s="24"/>
      <c r="KX88" s="24"/>
      <c r="KY88" s="24"/>
      <c r="KZ88" s="24"/>
      <c r="LA88" s="24"/>
      <c r="LB88" s="24"/>
      <c r="LC88" s="24"/>
      <c r="LD88" s="24"/>
      <c r="LE88" s="24"/>
      <c r="LF88" s="24"/>
      <c r="LG88" s="24"/>
      <c r="LH88" s="24"/>
      <c r="LI88" s="24"/>
      <c r="LJ88" s="24"/>
      <c r="LK88" s="24"/>
      <c r="LL88" s="24"/>
      <c r="LM88" s="24"/>
      <c r="LN88" s="24"/>
      <c r="LO88" s="24"/>
      <c r="LP88" s="24"/>
      <c r="LQ88" s="24"/>
      <c r="LR88" s="24"/>
      <c r="LS88" s="24"/>
      <c r="LT88" s="24"/>
      <c r="LU88" s="24"/>
      <c r="LV88" s="24"/>
      <c r="LW88" s="24"/>
    </row>
    <row r="89" spans="1:335" ht="70.5" customHeight="1" x14ac:dyDescent="0.25">
      <c r="A89" s="9"/>
      <c r="B89" s="590"/>
      <c r="C89" s="591"/>
      <c r="D89" s="592"/>
      <c r="E89" s="492"/>
      <c r="F89" s="491"/>
      <c r="G89" s="491"/>
      <c r="H89" s="491"/>
      <c r="I89" s="491"/>
      <c r="J89" s="491"/>
      <c r="K89" s="491"/>
      <c r="L89" s="491"/>
      <c r="M89" s="491"/>
      <c r="N89" s="491"/>
      <c r="O89" s="491"/>
      <c r="P89" s="599"/>
      <c r="Q89" s="600"/>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4"/>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c r="EB89" s="24"/>
      <c r="EC89" s="24"/>
      <c r="ED89" s="24"/>
      <c r="EE89" s="24"/>
      <c r="EF89" s="24"/>
      <c r="EG89" s="24"/>
      <c r="EH89" s="24"/>
      <c r="EI89" s="24"/>
      <c r="EJ89" s="24"/>
      <c r="EK89" s="24"/>
      <c r="EL89" s="24"/>
      <c r="EM89" s="24"/>
      <c r="EN89" s="24"/>
      <c r="EO89" s="24"/>
      <c r="EP89" s="24"/>
      <c r="EQ89" s="24"/>
      <c r="ER89" s="24"/>
      <c r="ES89" s="24"/>
      <c r="ET89" s="24"/>
      <c r="EU89" s="24"/>
      <c r="EV89" s="24"/>
      <c r="EW89" s="24"/>
      <c r="EX89" s="24"/>
      <c r="EY89" s="24"/>
      <c r="EZ89" s="24"/>
      <c r="FA89" s="24"/>
      <c r="FB89" s="24"/>
      <c r="FC89" s="24"/>
      <c r="FD89" s="24"/>
      <c r="FE89" s="24"/>
      <c r="FF89" s="24"/>
      <c r="FG89" s="24"/>
      <c r="FH89" s="24"/>
      <c r="FI89" s="24"/>
      <c r="FJ89" s="24"/>
      <c r="FK89" s="24"/>
      <c r="FL89" s="24"/>
      <c r="FM89" s="24"/>
      <c r="FN89" s="24"/>
      <c r="FO89" s="24"/>
      <c r="FP89" s="24"/>
      <c r="FQ89" s="24"/>
      <c r="FR89" s="24"/>
      <c r="FS89" s="24"/>
      <c r="FT89" s="24"/>
      <c r="FU89" s="24"/>
      <c r="FV89" s="24"/>
      <c r="FW89" s="24"/>
      <c r="FX89" s="24"/>
      <c r="FY89" s="24"/>
      <c r="FZ89" s="24"/>
      <c r="GA89" s="24"/>
      <c r="GB89" s="24"/>
      <c r="GC89" s="24"/>
      <c r="GD89" s="24"/>
      <c r="GE89" s="24"/>
      <c r="GF89" s="24"/>
      <c r="GG89" s="24"/>
      <c r="GH89" s="24"/>
      <c r="GI89" s="24"/>
      <c r="GJ89" s="24"/>
      <c r="GK89" s="24"/>
      <c r="GL89" s="24"/>
      <c r="GM89" s="24"/>
      <c r="GN89" s="24"/>
      <c r="GO89" s="24"/>
      <c r="GP89" s="24"/>
      <c r="GQ89" s="24"/>
      <c r="GR89" s="24"/>
      <c r="GS89" s="24"/>
      <c r="GT89" s="24"/>
      <c r="GU89" s="24"/>
      <c r="GV89" s="24"/>
      <c r="GW89" s="24"/>
      <c r="GX89" s="24"/>
      <c r="GY89" s="24"/>
      <c r="GZ89" s="24"/>
      <c r="HA89" s="24"/>
      <c r="HB89" s="24"/>
      <c r="HC89" s="24"/>
      <c r="HD89" s="24"/>
      <c r="HE89" s="24"/>
      <c r="HF89" s="24"/>
      <c r="HG89" s="24"/>
      <c r="HH89" s="24"/>
      <c r="HI89" s="24"/>
      <c r="HJ89" s="24"/>
      <c r="HK89" s="24"/>
      <c r="HL89" s="24"/>
      <c r="HM89" s="24"/>
      <c r="HN89" s="24"/>
      <c r="HO89" s="24"/>
      <c r="HP89" s="24"/>
      <c r="HQ89" s="24"/>
      <c r="HR89" s="24"/>
      <c r="HS89" s="24"/>
      <c r="HT89" s="24"/>
      <c r="HU89" s="24"/>
      <c r="HV89" s="24"/>
      <c r="HW89" s="24"/>
      <c r="HX89" s="24"/>
      <c r="HY89" s="24"/>
      <c r="HZ89" s="24"/>
      <c r="IA89" s="24"/>
      <c r="IB89" s="24"/>
      <c r="IC89" s="24"/>
      <c r="ID89" s="24"/>
      <c r="IE89" s="24"/>
      <c r="IF89" s="24"/>
      <c r="IG89" s="24"/>
      <c r="IH89" s="24"/>
      <c r="II89" s="24"/>
      <c r="IJ89" s="24"/>
      <c r="IK89" s="24"/>
      <c r="IL89" s="24"/>
      <c r="IM89" s="24"/>
      <c r="IN89" s="24"/>
      <c r="IO89" s="24"/>
      <c r="IP89" s="24"/>
      <c r="IQ89" s="24"/>
      <c r="IR89" s="24"/>
      <c r="IS89" s="24"/>
      <c r="IT89" s="24"/>
      <c r="IU89" s="24"/>
      <c r="IV89" s="24"/>
      <c r="IW89" s="24"/>
      <c r="IX89" s="24"/>
      <c r="IY89" s="24"/>
      <c r="IZ89" s="24"/>
      <c r="JA89" s="24"/>
      <c r="JB89" s="24"/>
      <c r="JC89" s="24"/>
      <c r="JD89" s="24"/>
      <c r="JE89" s="24"/>
      <c r="JF89" s="24"/>
      <c r="JG89" s="24"/>
      <c r="JH89" s="24"/>
      <c r="JI89" s="24"/>
      <c r="JJ89" s="24"/>
      <c r="JK89" s="24"/>
      <c r="JL89" s="24"/>
      <c r="JM89" s="24"/>
      <c r="JN89" s="24"/>
      <c r="JO89" s="24"/>
      <c r="JP89" s="24"/>
      <c r="JQ89" s="24"/>
      <c r="JR89" s="24"/>
      <c r="JS89" s="24"/>
      <c r="JT89" s="24"/>
      <c r="JU89" s="24"/>
      <c r="JV89" s="24"/>
      <c r="JW89" s="24"/>
      <c r="JX89" s="24"/>
      <c r="JY89" s="24"/>
      <c r="JZ89" s="24"/>
      <c r="KA89" s="24"/>
      <c r="KB89" s="24"/>
      <c r="KC89" s="24"/>
      <c r="KD89" s="24"/>
      <c r="KE89" s="24"/>
      <c r="KF89" s="24"/>
      <c r="KG89" s="24"/>
      <c r="KH89" s="24"/>
      <c r="KI89" s="24"/>
      <c r="KJ89" s="24"/>
      <c r="KK89" s="24"/>
      <c r="KL89" s="24"/>
      <c r="KM89" s="24"/>
      <c r="KN89" s="24"/>
      <c r="KO89" s="24"/>
      <c r="KP89" s="24"/>
      <c r="KQ89" s="24"/>
      <c r="KR89" s="24"/>
      <c r="KS89" s="24"/>
      <c r="KT89" s="24"/>
      <c r="KU89" s="24"/>
      <c r="KV89" s="24"/>
      <c r="KW89" s="24"/>
      <c r="KX89" s="24"/>
      <c r="KY89" s="24"/>
      <c r="KZ89" s="24"/>
      <c r="LA89" s="24"/>
      <c r="LB89" s="24"/>
      <c r="LC89" s="24"/>
      <c r="LD89" s="24"/>
      <c r="LE89" s="24"/>
      <c r="LF89" s="24"/>
      <c r="LG89" s="24"/>
      <c r="LH89" s="24"/>
      <c r="LI89" s="24"/>
      <c r="LJ89" s="24"/>
      <c r="LK89" s="24"/>
      <c r="LL89" s="24"/>
      <c r="LM89" s="24"/>
      <c r="LN89" s="24"/>
      <c r="LO89" s="24"/>
      <c r="LP89" s="24"/>
      <c r="LQ89" s="24"/>
      <c r="LR89" s="24"/>
      <c r="LS89" s="24"/>
      <c r="LT89" s="24"/>
      <c r="LU89" s="24"/>
      <c r="LV89" s="24"/>
      <c r="LW89" s="24"/>
    </row>
    <row r="90" spans="1:335" ht="70.5" customHeight="1" x14ac:dyDescent="0.25">
      <c r="A90" s="9"/>
      <c r="B90" s="590"/>
      <c r="C90" s="591"/>
      <c r="D90" s="592"/>
      <c r="E90" s="492"/>
      <c r="F90" s="491"/>
      <c r="G90" s="491"/>
      <c r="H90" s="491"/>
      <c r="I90" s="491"/>
      <c r="J90" s="491"/>
      <c r="K90" s="491"/>
      <c r="L90" s="491"/>
      <c r="M90" s="491"/>
      <c r="N90" s="491"/>
      <c r="O90" s="491"/>
      <c r="P90" s="599"/>
      <c r="Q90" s="600"/>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c r="CV90" s="24"/>
      <c r="CW90" s="24"/>
      <c r="CX90" s="24"/>
      <c r="CY90" s="24"/>
      <c r="CZ90" s="24"/>
      <c r="DA90" s="24"/>
      <c r="DB90" s="24"/>
      <c r="DC90" s="24"/>
      <c r="DD90" s="24"/>
      <c r="DE90" s="24"/>
      <c r="DF90" s="24"/>
      <c r="DG90" s="24"/>
      <c r="DH90" s="24"/>
      <c r="DI90" s="24"/>
      <c r="DJ90" s="24"/>
      <c r="DK90" s="24"/>
      <c r="DL90" s="24"/>
      <c r="DM90" s="24"/>
      <c r="DN90" s="24"/>
      <c r="DO90" s="24"/>
      <c r="DP90" s="24"/>
      <c r="DQ90" s="24"/>
      <c r="DR90" s="24"/>
      <c r="DS90" s="24"/>
      <c r="DT90" s="24"/>
      <c r="DU90" s="24"/>
      <c r="DV90" s="24"/>
      <c r="DW90" s="24"/>
      <c r="DX90" s="24"/>
      <c r="DY90" s="24"/>
      <c r="DZ90" s="24"/>
      <c r="EA90" s="24"/>
      <c r="EB90" s="24"/>
      <c r="EC90" s="24"/>
      <c r="ED90" s="24"/>
      <c r="EE90" s="24"/>
      <c r="EF90" s="24"/>
      <c r="EG90" s="24"/>
      <c r="EH90" s="24"/>
      <c r="EI90" s="24"/>
      <c r="EJ90" s="24"/>
      <c r="EK90" s="24"/>
      <c r="EL90" s="24"/>
      <c r="EM90" s="24"/>
      <c r="EN90" s="24"/>
      <c r="EO90" s="24"/>
      <c r="EP90" s="24"/>
      <c r="EQ90" s="24"/>
      <c r="ER90" s="24"/>
      <c r="ES90" s="24"/>
      <c r="ET90" s="24"/>
      <c r="EU90" s="24"/>
      <c r="EV90" s="24"/>
      <c r="EW90" s="24"/>
      <c r="EX90" s="24"/>
      <c r="EY90" s="24"/>
      <c r="EZ90" s="24"/>
      <c r="FA90" s="24"/>
      <c r="FB90" s="24"/>
      <c r="FC90" s="24"/>
      <c r="FD90" s="24"/>
      <c r="FE90" s="24"/>
      <c r="FF90" s="24"/>
      <c r="FG90" s="24"/>
      <c r="FH90" s="24"/>
      <c r="FI90" s="24"/>
      <c r="FJ90" s="24"/>
      <c r="FK90" s="24"/>
      <c r="FL90" s="24"/>
      <c r="FM90" s="24"/>
      <c r="FN90" s="24"/>
      <c r="FO90" s="24"/>
      <c r="FP90" s="24"/>
      <c r="FQ90" s="24"/>
      <c r="FR90" s="24"/>
      <c r="FS90" s="24"/>
      <c r="FT90" s="24"/>
      <c r="FU90" s="24"/>
      <c r="FV90" s="24"/>
      <c r="FW90" s="24"/>
      <c r="FX90" s="24"/>
      <c r="FY90" s="24"/>
      <c r="FZ90" s="24"/>
      <c r="GA90" s="24"/>
      <c r="GB90" s="24"/>
      <c r="GC90" s="24"/>
      <c r="GD90" s="24"/>
      <c r="GE90" s="24"/>
      <c r="GF90" s="24"/>
      <c r="GG90" s="24"/>
      <c r="GH90" s="24"/>
      <c r="GI90" s="24"/>
      <c r="GJ90" s="24"/>
      <c r="GK90" s="24"/>
      <c r="GL90" s="24"/>
      <c r="GM90" s="24"/>
      <c r="GN90" s="24"/>
      <c r="GO90" s="24"/>
      <c r="GP90" s="24"/>
      <c r="GQ90" s="24"/>
      <c r="GR90" s="24"/>
      <c r="GS90" s="24"/>
      <c r="GT90" s="24"/>
      <c r="GU90" s="24"/>
      <c r="GV90" s="24"/>
      <c r="GW90" s="24"/>
      <c r="GX90" s="24"/>
      <c r="GY90" s="24"/>
      <c r="GZ90" s="24"/>
      <c r="HA90" s="24"/>
      <c r="HB90" s="24"/>
      <c r="HC90" s="24"/>
      <c r="HD90" s="24"/>
      <c r="HE90" s="24"/>
      <c r="HF90" s="24"/>
      <c r="HG90" s="24"/>
      <c r="HH90" s="24"/>
      <c r="HI90" s="24"/>
      <c r="HJ90" s="24"/>
      <c r="HK90" s="24"/>
      <c r="HL90" s="24"/>
      <c r="HM90" s="24"/>
      <c r="HN90" s="24"/>
      <c r="HO90" s="24"/>
      <c r="HP90" s="24"/>
      <c r="HQ90" s="24"/>
      <c r="HR90" s="24"/>
      <c r="HS90" s="24"/>
      <c r="HT90" s="24"/>
      <c r="HU90" s="24"/>
      <c r="HV90" s="24"/>
      <c r="HW90" s="24"/>
      <c r="HX90" s="24"/>
      <c r="HY90" s="24"/>
      <c r="HZ90" s="24"/>
      <c r="IA90" s="24"/>
      <c r="IB90" s="24"/>
      <c r="IC90" s="24"/>
      <c r="ID90" s="24"/>
      <c r="IE90" s="24"/>
      <c r="IF90" s="24"/>
      <c r="IG90" s="24"/>
      <c r="IH90" s="24"/>
      <c r="II90" s="24"/>
      <c r="IJ90" s="24"/>
      <c r="IK90" s="24"/>
      <c r="IL90" s="24"/>
      <c r="IM90" s="24"/>
      <c r="IN90" s="24"/>
      <c r="IO90" s="24"/>
      <c r="IP90" s="24"/>
      <c r="IQ90" s="24"/>
      <c r="IR90" s="24"/>
      <c r="IS90" s="24"/>
      <c r="IT90" s="24"/>
      <c r="IU90" s="24"/>
      <c r="IV90" s="24"/>
      <c r="IW90" s="24"/>
      <c r="IX90" s="24"/>
      <c r="IY90" s="24"/>
      <c r="IZ90" s="24"/>
      <c r="JA90" s="24"/>
      <c r="JB90" s="24"/>
      <c r="JC90" s="24"/>
      <c r="JD90" s="24"/>
      <c r="JE90" s="24"/>
      <c r="JF90" s="24"/>
      <c r="JG90" s="24"/>
      <c r="JH90" s="24"/>
      <c r="JI90" s="24"/>
      <c r="JJ90" s="24"/>
      <c r="JK90" s="24"/>
      <c r="JL90" s="24"/>
      <c r="JM90" s="24"/>
      <c r="JN90" s="24"/>
      <c r="JO90" s="24"/>
      <c r="JP90" s="24"/>
      <c r="JQ90" s="24"/>
      <c r="JR90" s="24"/>
      <c r="JS90" s="24"/>
      <c r="JT90" s="24"/>
      <c r="JU90" s="24"/>
      <c r="JV90" s="24"/>
      <c r="JW90" s="24"/>
      <c r="JX90" s="24"/>
      <c r="JY90" s="24"/>
      <c r="JZ90" s="24"/>
      <c r="KA90" s="24"/>
      <c r="KB90" s="24"/>
      <c r="KC90" s="24"/>
      <c r="KD90" s="24"/>
      <c r="KE90" s="24"/>
      <c r="KF90" s="24"/>
      <c r="KG90" s="24"/>
      <c r="KH90" s="24"/>
      <c r="KI90" s="24"/>
      <c r="KJ90" s="24"/>
      <c r="KK90" s="24"/>
      <c r="KL90" s="24"/>
      <c r="KM90" s="24"/>
      <c r="KN90" s="24"/>
      <c r="KO90" s="24"/>
      <c r="KP90" s="24"/>
      <c r="KQ90" s="24"/>
      <c r="KR90" s="24"/>
      <c r="KS90" s="24"/>
      <c r="KT90" s="24"/>
      <c r="KU90" s="24"/>
      <c r="KV90" s="24"/>
      <c r="KW90" s="24"/>
      <c r="KX90" s="24"/>
      <c r="KY90" s="24"/>
      <c r="KZ90" s="24"/>
      <c r="LA90" s="24"/>
      <c r="LB90" s="24"/>
      <c r="LC90" s="24"/>
      <c r="LD90" s="24"/>
      <c r="LE90" s="24"/>
      <c r="LF90" s="24"/>
      <c r="LG90" s="24"/>
      <c r="LH90" s="24"/>
      <c r="LI90" s="24"/>
      <c r="LJ90" s="24"/>
      <c r="LK90" s="24"/>
      <c r="LL90" s="24"/>
      <c r="LM90" s="24"/>
      <c r="LN90" s="24"/>
      <c r="LO90" s="24"/>
      <c r="LP90" s="24"/>
      <c r="LQ90" s="24"/>
      <c r="LR90" s="24"/>
      <c r="LS90" s="24"/>
      <c r="LT90" s="24"/>
      <c r="LU90" s="24"/>
      <c r="LV90" s="24"/>
      <c r="LW90" s="24"/>
    </row>
    <row r="91" spans="1:335" ht="70.5" customHeight="1" x14ac:dyDescent="0.25">
      <c r="A91" s="9"/>
      <c r="B91" s="590"/>
      <c r="C91" s="591"/>
      <c r="D91" s="592"/>
      <c r="E91" s="492"/>
      <c r="F91" s="491"/>
      <c r="G91" s="491"/>
      <c r="H91" s="491"/>
      <c r="I91" s="491"/>
      <c r="J91" s="491"/>
      <c r="K91" s="491"/>
      <c r="L91" s="491"/>
      <c r="M91" s="491"/>
      <c r="N91" s="491"/>
      <c r="O91" s="491"/>
      <c r="P91" s="599"/>
      <c r="Q91" s="600"/>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c r="CV91" s="24"/>
      <c r="CW91" s="24"/>
      <c r="CX91" s="24"/>
      <c r="CY91" s="24"/>
      <c r="CZ91" s="24"/>
      <c r="DA91" s="24"/>
      <c r="DB91" s="24"/>
      <c r="DC91" s="24"/>
      <c r="DD91" s="24"/>
      <c r="DE91" s="24"/>
      <c r="DF91" s="24"/>
      <c r="DG91" s="24"/>
      <c r="DH91" s="24"/>
      <c r="DI91" s="24"/>
      <c r="DJ91" s="24"/>
      <c r="DK91" s="24"/>
      <c r="DL91" s="24"/>
      <c r="DM91" s="24"/>
      <c r="DN91" s="24"/>
      <c r="DO91" s="24"/>
      <c r="DP91" s="24"/>
      <c r="DQ91" s="24"/>
      <c r="DR91" s="24"/>
      <c r="DS91" s="24"/>
      <c r="DT91" s="24"/>
      <c r="DU91" s="24"/>
      <c r="DV91" s="24"/>
      <c r="DW91" s="24"/>
      <c r="DX91" s="24"/>
      <c r="DY91" s="24"/>
      <c r="DZ91" s="24"/>
      <c r="EA91" s="24"/>
      <c r="EB91" s="24"/>
      <c r="EC91" s="24"/>
      <c r="ED91" s="24"/>
      <c r="EE91" s="24"/>
      <c r="EF91" s="24"/>
      <c r="EG91" s="24"/>
      <c r="EH91" s="24"/>
      <c r="EI91" s="24"/>
      <c r="EJ91" s="24"/>
      <c r="EK91" s="24"/>
      <c r="EL91" s="24"/>
      <c r="EM91" s="24"/>
      <c r="EN91" s="24"/>
      <c r="EO91" s="24"/>
      <c r="EP91" s="24"/>
      <c r="EQ91" s="24"/>
      <c r="ER91" s="24"/>
      <c r="ES91" s="24"/>
      <c r="ET91" s="24"/>
      <c r="EU91" s="24"/>
      <c r="EV91" s="24"/>
      <c r="EW91" s="24"/>
      <c r="EX91" s="24"/>
      <c r="EY91" s="24"/>
      <c r="EZ91" s="24"/>
      <c r="FA91" s="24"/>
      <c r="FB91" s="24"/>
      <c r="FC91" s="24"/>
      <c r="FD91" s="24"/>
      <c r="FE91" s="24"/>
      <c r="FF91" s="24"/>
      <c r="FG91" s="24"/>
      <c r="FH91" s="24"/>
      <c r="FI91" s="24"/>
      <c r="FJ91" s="24"/>
      <c r="FK91" s="24"/>
      <c r="FL91" s="24"/>
      <c r="FM91" s="24"/>
      <c r="FN91" s="24"/>
      <c r="FO91" s="24"/>
      <c r="FP91" s="24"/>
      <c r="FQ91" s="24"/>
      <c r="FR91" s="24"/>
      <c r="FS91" s="24"/>
      <c r="FT91" s="24"/>
      <c r="FU91" s="24"/>
      <c r="FV91" s="24"/>
      <c r="FW91" s="24"/>
      <c r="FX91" s="24"/>
      <c r="FY91" s="24"/>
      <c r="FZ91" s="24"/>
      <c r="GA91" s="24"/>
      <c r="GB91" s="24"/>
      <c r="GC91" s="24"/>
      <c r="GD91" s="24"/>
      <c r="GE91" s="24"/>
      <c r="GF91" s="24"/>
      <c r="GG91" s="24"/>
      <c r="GH91" s="24"/>
      <c r="GI91" s="24"/>
      <c r="GJ91" s="24"/>
      <c r="GK91" s="24"/>
      <c r="GL91" s="24"/>
      <c r="GM91" s="24"/>
      <c r="GN91" s="24"/>
      <c r="GO91" s="24"/>
      <c r="GP91" s="24"/>
      <c r="GQ91" s="24"/>
      <c r="GR91" s="24"/>
      <c r="GS91" s="24"/>
      <c r="GT91" s="24"/>
      <c r="GU91" s="24"/>
      <c r="GV91" s="24"/>
      <c r="GW91" s="24"/>
      <c r="GX91" s="24"/>
      <c r="GY91" s="24"/>
      <c r="GZ91" s="24"/>
      <c r="HA91" s="24"/>
      <c r="HB91" s="24"/>
      <c r="HC91" s="24"/>
      <c r="HD91" s="24"/>
      <c r="HE91" s="24"/>
      <c r="HF91" s="24"/>
      <c r="HG91" s="24"/>
      <c r="HH91" s="24"/>
      <c r="HI91" s="24"/>
      <c r="HJ91" s="24"/>
      <c r="HK91" s="24"/>
      <c r="HL91" s="24"/>
      <c r="HM91" s="24"/>
      <c r="HN91" s="24"/>
      <c r="HO91" s="24"/>
      <c r="HP91" s="24"/>
      <c r="HQ91" s="24"/>
      <c r="HR91" s="24"/>
      <c r="HS91" s="24"/>
      <c r="HT91" s="24"/>
      <c r="HU91" s="24"/>
      <c r="HV91" s="24"/>
      <c r="HW91" s="24"/>
      <c r="HX91" s="24"/>
      <c r="HY91" s="24"/>
      <c r="HZ91" s="24"/>
      <c r="IA91" s="24"/>
      <c r="IB91" s="24"/>
      <c r="IC91" s="24"/>
      <c r="ID91" s="24"/>
      <c r="IE91" s="24"/>
      <c r="IF91" s="24"/>
      <c r="IG91" s="24"/>
      <c r="IH91" s="24"/>
      <c r="II91" s="24"/>
      <c r="IJ91" s="24"/>
      <c r="IK91" s="24"/>
      <c r="IL91" s="24"/>
      <c r="IM91" s="24"/>
      <c r="IN91" s="24"/>
      <c r="IO91" s="24"/>
      <c r="IP91" s="24"/>
      <c r="IQ91" s="24"/>
      <c r="IR91" s="24"/>
      <c r="IS91" s="24"/>
      <c r="IT91" s="24"/>
      <c r="IU91" s="24"/>
      <c r="IV91" s="24"/>
      <c r="IW91" s="24"/>
      <c r="IX91" s="24"/>
      <c r="IY91" s="24"/>
      <c r="IZ91" s="24"/>
      <c r="JA91" s="24"/>
      <c r="JB91" s="24"/>
      <c r="JC91" s="24"/>
      <c r="JD91" s="24"/>
      <c r="JE91" s="24"/>
      <c r="JF91" s="24"/>
      <c r="JG91" s="24"/>
      <c r="JH91" s="24"/>
      <c r="JI91" s="24"/>
      <c r="JJ91" s="24"/>
      <c r="JK91" s="24"/>
      <c r="JL91" s="24"/>
      <c r="JM91" s="24"/>
      <c r="JN91" s="24"/>
      <c r="JO91" s="24"/>
      <c r="JP91" s="24"/>
      <c r="JQ91" s="24"/>
      <c r="JR91" s="24"/>
      <c r="JS91" s="24"/>
      <c r="JT91" s="24"/>
      <c r="JU91" s="24"/>
      <c r="JV91" s="24"/>
      <c r="JW91" s="24"/>
      <c r="JX91" s="24"/>
      <c r="JY91" s="24"/>
      <c r="JZ91" s="24"/>
      <c r="KA91" s="24"/>
      <c r="KB91" s="24"/>
      <c r="KC91" s="24"/>
      <c r="KD91" s="24"/>
      <c r="KE91" s="24"/>
      <c r="KF91" s="24"/>
      <c r="KG91" s="24"/>
      <c r="KH91" s="24"/>
      <c r="KI91" s="24"/>
      <c r="KJ91" s="24"/>
      <c r="KK91" s="24"/>
      <c r="KL91" s="24"/>
      <c r="KM91" s="24"/>
      <c r="KN91" s="24"/>
      <c r="KO91" s="24"/>
      <c r="KP91" s="24"/>
      <c r="KQ91" s="24"/>
      <c r="KR91" s="24"/>
      <c r="KS91" s="24"/>
      <c r="KT91" s="24"/>
      <c r="KU91" s="24"/>
      <c r="KV91" s="24"/>
      <c r="KW91" s="24"/>
      <c r="KX91" s="24"/>
      <c r="KY91" s="24"/>
      <c r="KZ91" s="24"/>
      <c r="LA91" s="24"/>
      <c r="LB91" s="24"/>
      <c r="LC91" s="24"/>
      <c r="LD91" s="24"/>
      <c r="LE91" s="24"/>
      <c r="LF91" s="24"/>
      <c r="LG91" s="24"/>
      <c r="LH91" s="24"/>
      <c r="LI91" s="24"/>
      <c r="LJ91" s="24"/>
      <c r="LK91" s="24"/>
      <c r="LL91" s="24"/>
      <c r="LM91" s="24"/>
      <c r="LN91" s="24"/>
      <c r="LO91" s="24"/>
      <c r="LP91" s="24"/>
      <c r="LQ91" s="24"/>
      <c r="LR91" s="24"/>
      <c r="LS91" s="24"/>
      <c r="LT91" s="24"/>
      <c r="LU91" s="24"/>
      <c r="LV91" s="24"/>
      <c r="LW91" s="24"/>
    </row>
    <row r="92" spans="1:335" ht="70.5" customHeight="1" thickBot="1" x14ac:dyDescent="0.3">
      <c r="A92" s="9"/>
      <c r="B92" s="590"/>
      <c r="C92" s="591"/>
      <c r="D92" s="592"/>
      <c r="E92" s="612"/>
      <c r="F92" s="610"/>
      <c r="G92" s="610"/>
      <c r="H92" s="610"/>
      <c r="I92" s="610"/>
      <c r="J92" s="610"/>
      <c r="K92" s="610"/>
      <c r="L92" s="610"/>
      <c r="M92" s="610"/>
      <c r="N92" s="610"/>
      <c r="O92" s="610"/>
      <c r="P92" s="608"/>
      <c r="Q92" s="609"/>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c r="CV92" s="24"/>
      <c r="CW92" s="24"/>
      <c r="CX92" s="24"/>
      <c r="CY92" s="24"/>
      <c r="CZ92" s="24"/>
      <c r="DA92" s="24"/>
      <c r="DB92" s="24"/>
      <c r="DC92" s="24"/>
      <c r="DD92" s="24"/>
      <c r="DE92" s="24"/>
      <c r="DF92" s="24"/>
      <c r="DG92" s="24"/>
      <c r="DH92" s="24"/>
      <c r="DI92" s="24"/>
      <c r="DJ92" s="24"/>
      <c r="DK92" s="24"/>
      <c r="DL92" s="24"/>
      <c r="DM92" s="24"/>
      <c r="DN92" s="24"/>
      <c r="DO92" s="24"/>
      <c r="DP92" s="24"/>
      <c r="DQ92" s="24"/>
      <c r="DR92" s="24"/>
      <c r="DS92" s="24"/>
      <c r="DT92" s="24"/>
      <c r="DU92" s="24"/>
      <c r="DV92" s="24"/>
      <c r="DW92" s="24"/>
      <c r="DX92" s="24"/>
      <c r="DY92" s="24"/>
      <c r="DZ92" s="24"/>
      <c r="EA92" s="24"/>
      <c r="EB92" s="24"/>
      <c r="EC92" s="24"/>
      <c r="ED92" s="24"/>
      <c r="EE92" s="24"/>
      <c r="EF92" s="24"/>
      <c r="EG92" s="24"/>
      <c r="EH92" s="24"/>
      <c r="EI92" s="24"/>
      <c r="EJ92" s="24"/>
      <c r="EK92" s="24"/>
      <c r="EL92" s="24"/>
      <c r="EM92" s="24"/>
      <c r="EN92" s="24"/>
      <c r="EO92" s="24"/>
      <c r="EP92" s="24"/>
      <c r="EQ92" s="24"/>
      <c r="ER92" s="24"/>
      <c r="ES92" s="24"/>
      <c r="ET92" s="24"/>
      <c r="EU92" s="24"/>
      <c r="EV92" s="24"/>
      <c r="EW92" s="24"/>
      <c r="EX92" s="24"/>
      <c r="EY92" s="24"/>
      <c r="EZ92" s="24"/>
      <c r="FA92" s="24"/>
      <c r="FB92" s="24"/>
      <c r="FC92" s="24"/>
      <c r="FD92" s="24"/>
      <c r="FE92" s="24"/>
      <c r="FF92" s="24"/>
      <c r="FG92" s="24"/>
      <c r="FH92" s="24"/>
      <c r="FI92" s="24"/>
      <c r="FJ92" s="24"/>
      <c r="FK92" s="24"/>
      <c r="FL92" s="24"/>
      <c r="FM92" s="24"/>
      <c r="FN92" s="24"/>
      <c r="FO92" s="24"/>
      <c r="FP92" s="24"/>
      <c r="FQ92" s="24"/>
      <c r="FR92" s="24"/>
      <c r="FS92" s="24"/>
      <c r="FT92" s="24"/>
      <c r="FU92" s="24"/>
      <c r="FV92" s="24"/>
      <c r="FW92" s="24"/>
      <c r="FX92" s="24"/>
      <c r="FY92" s="24"/>
      <c r="FZ92" s="24"/>
      <c r="GA92" s="24"/>
      <c r="GB92" s="24"/>
      <c r="GC92" s="24"/>
      <c r="GD92" s="24"/>
      <c r="GE92" s="24"/>
      <c r="GF92" s="24"/>
      <c r="GG92" s="24"/>
      <c r="GH92" s="24"/>
      <c r="GI92" s="24"/>
      <c r="GJ92" s="24"/>
      <c r="GK92" s="24"/>
      <c r="GL92" s="24"/>
      <c r="GM92" s="24"/>
      <c r="GN92" s="24"/>
      <c r="GO92" s="24"/>
      <c r="GP92" s="24"/>
      <c r="GQ92" s="24"/>
      <c r="GR92" s="24"/>
      <c r="GS92" s="24"/>
      <c r="GT92" s="24"/>
      <c r="GU92" s="24"/>
      <c r="GV92" s="24"/>
      <c r="GW92" s="24"/>
      <c r="GX92" s="24"/>
      <c r="GY92" s="24"/>
      <c r="GZ92" s="24"/>
      <c r="HA92" s="24"/>
      <c r="HB92" s="24"/>
      <c r="HC92" s="24"/>
      <c r="HD92" s="24"/>
      <c r="HE92" s="24"/>
      <c r="HF92" s="24"/>
      <c r="HG92" s="24"/>
      <c r="HH92" s="24"/>
      <c r="HI92" s="24"/>
      <c r="HJ92" s="24"/>
      <c r="HK92" s="24"/>
      <c r="HL92" s="24"/>
      <c r="HM92" s="24"/>
      <c r="HN92" s="24"/>
      <c r="HO92" s="24"/>
      <c r="HP92" s="24"/>
      <c r="HQ92" s="24"/>
      <c r="HR92" s="24"/>
      <c r="HS92" s="24"/>
      <c r="HT92" s="24"/>
      <c r="HU92" s="24"/>
      <c r="HV92" s="24"/>
      <c r="HW92" s="24"/>
      <c r="HX92" s="24"/>
      <c r="HY92" s="24"/>
      <c r="HZ92" s="24"/>
      <c r="IA92" s="24"/>
      <c r="IB92" s="24"/>
      <c r="IC92" s="24"/>
      <c r="ID92" s="24"/>
      <c r="IE92" s="24"/>
      <c r="IF92" s="24"/>
      <c r="IG92" s="24"/>
      <c r="IH92" s="24"/>
      <c r="II92" s="24"/>
      <c r="IJ92" s="24"/>
      <c r="IK92" s="24"/>
      <c r="IL92" s="24"/>
      <c r="IM92" s="24"/>
      <c r="IN92" s="24"/>
      <c r="IO92" s="24"/>
      <c r="IP92" s="24"/>
      <c r="IQ92" s="24"/>
      <c r="IR92" s="24"/>
      <c r="IS92" s="24"/>
      <c r="IT92" s="24"/>
      <c r="IU92" s="24"/>
      <c r="IV92" s="24"/>
      <c r="IW92" s="24"/>
      <c r="IX92" s="24"/>
      <c r="IY92" s="24"/>
      <c r="IZ92" s="24"/>
      <c r="JA92" s="24"/>
      <c r="JB92" s="24"/>
      <c r="JC92" s="24"/>
      <c r="JD92" s="24"/>
      <c r="JE92" s="24"/>
      <c r="JF92" s="24"/>
      <c r="JG92" s="24"/>
      <c r="JH92" s="24"/>
      <c r="JI92" s="24"/>
      <c r="JJ92" s="24"/>
      <c r="JK92" s="24"/>
      <c r="JL92" s="24"/>
      <c r="JM92" s="24"/>
      <c r="JN92" s="24"/>
      <c r="JO92" s="24"/>
      <c r="JP92" s="24"/>
      <c r="JQ92" s="24"/>
      <c r="JR92" s="24"/>
      <c r="JS92" s="24"/>
      <c r="JT92" s="24"/>
      <c r="JU92" s="24"/>
      <c r="JV92" s="24"/>
      <c r="JW92" s="24"/>
      <c r="JX92" s="24"/>
      <c r="JY92" s="24"/>
      <c r="JZ92" s="24"/>
      <c r="KA92" s="24"/>
      <c r="KB92" s="24"/>
      <c r="KC92" s="24"/>
      <c r="KD92" s="24"/>
      <c r="KE92" s="24"/>
      <c r="KF92" s="24"/>
      <c r="KG92" s="24"/>
      <c r="KH92" s="24"/>
      <c r="KI92" s="24"/>
      <c r="KJ92" s="24"/>
      <c r="KK92" s="24"/>
      <c r="KL92" s="24"/>
      <c r="KM92" s="24"/>
      <c r="KN92" s="24"/>
      <c r="KO92" s="24"/>
      <c r="KP92" s="24"/>
      <c r="KQ92" s="24"/>
      <c r="KR92" s="24"/>
      <c r="KS92" s="24"/>
      <c r="KT92" s="24"/>
      <c r="KU92" s="24"/>
      <c r="KV92" s="24"/>
      <c r="KW92" s="24"/>
      <c r="KX92" s="24"/>
      <c r="KY92" s="24"/>
      <c r="KZ92" s="24"/>
      <c r="LA92" s="24"/>
      <c r="LB92" s="24"/>
      <c r="LC92" s="24"/>
      <c r="LD92" s="24"/>
      <c r="LE92" s="24"/>
      <c r="LF92" s="24"/>
      <c r="LG92" s="24"/>
      <c r="LH92" s="24"/>
      <c r="LI92" s="24"/>
      <c r="LJ92" s="24"/>
      <c r="LK92" s="24"/>
      <c r="LL92" s="24"/>
      <c r="LM92" s="24"/>
      <c r="LN92" s="24"/>
      <c r="LO92" s="24"/>
      <c r="LP92" s="24"/>
      <c r="LQ92" s="24"/>
      <c r="LR92" s="24"/>
      <c r="LS92" s="24"/>
      <c r="LT92" s="24"/>
      <c r="LU92" s="24"/>
      <c r="LV92" s="24"/>
      <c r="LW92" s="24"/>
    </row>
    <row r="93" spans="1:335" ht="30" customHeight="1" thickBot="1" x14ac:dyDescent="0.3">
      <c r="A93" s="9"/>
      <c r="B93" s="594"/>
      <c r="C93" s="595"/>
      <c r="D93" s="596"/>
      <c r="E93" s="582" t="s">
        <v>20</v>
      </c>
      <c r="F93" s="583"/>
      <c r="G93" s="583"/>
      <c r="H93" s="583"/>
      <c r="I93" s="583"/>
      <c r="J93" s="583"/>
      <c r="K93" s="583"/>
      <c r="L93" s="583"/>
      <c r="M93" s="583"/>
      <c r="N93" s="583"/>
      <c r="O93" s="583"/>
      <c r="P93" s="580">
        <f>SUM(P88:Q92)</f>
        <v>0</v>
      </c>
      <c r="Q93" s="581"/>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c r="CV93" s="24"/>
      <c r="CW93" s="24"/>
      <c r="CX93" s="24"/>
      <c r="CY93" s="24"/>
      <c r="CZ93" s="24"/>
      <c r="DA93" s="24"/>
      <c r="DB93" s="24"/>
      <c r="DC93" s="24"/>
      <c r="DD93" s="24"/>
      <c r="DE93" s="24"/>
      <c r="DF93" s="24"/>
      <c r="DG93" s="24"/>
      <c r="DH93" s="24"/>
      <c r="DI93" s="24"/>
      <c r="DJ93" s="24"/>
      <c r="DK93" s="24"/>
      <c r="DL93" s="24"/>
      <c r="DM93" s="24"/>
      <c r="DN93" s="24"/>
      <c r="DO93" s="24"/>
      <c r="DP93" s="24"/>
      <c r="DQ93" s="24"/>
      <c r="DR93" s="24"/>
      <c r="DS93" s="24"/>
      <c r="DT93" s="24"/>
      <c r="DU93" s="24"/>
      <c r="DV93" s="24"/>
      <c r="DW93" s="24"/>
      <c r="DX93" s="24"/>
      <c r="DY93" s="24"/>
      <c r="DZ93" s="24"/>
      <c r="EA93" s="24"/>
      <c r="EB93" s="24"/>
      <c r="EC93" s="24"/>
      <c r="ED93" s="24"/>
      <c r="EE93" s="24"/>
      <c r="EF93" s="24"/>
      <c r="EG93" s="24"/>
      <c r="EH93" s="24"/>
      <c r="EI93" s="24"/>
      <c r="EJ93" s="24"/>
      <c r="EK93" s="24"/>
      <c r="EL93" s="24"/>
      <c r="EM93" s="24"/>
      <c r="EN93" s="24"/>
      <c r="EO93" s="24"/>
      <c r="EP93" s="24"/>
      <c r="EQ93" s="24"/>
      <c r="ER93" s="24"/>
      <c r="ES93" s="24"/>
      <c r="ET93" s="24"/>
      <c r="EU93" s="24"/>
      <c r="EV93" s="24"/>
      <c r="EW93" s="24"/>
      <c r="EX93" s="24"/>
      <c r="EY93" s="24"/>
      <c r="EZ93" s="24"/>
      <c r="FA93" s="24"/>
      <c r="FB93" s="24"/>
      <c r="FC93" s="24"/>
      <c r="FD93" s="24"/>
      <c r="FE93" s="24"/>
      <c r="FF93" s="24"/>
      <c r="FG93" s="24"/>
      <c r="FH93" s="24"/>
      <c r="FI93" s="24"/>
      <c r="FJ93" s="24"/>
      <c r="FK93" s="24"/>
      <c r="FL93" s="24"/>
      <c r="FM93" s="24"/>
      <c r="FN93" s="24"/>
      <c r="FO93" s="24"/>
      <c r="FP93" s="24"/>
      <c r="FQ93" s="24"/>
      <c r="FR93" s="24"/>
      <c r="FS93" s="24"/>
      <c r="FT93" s="24"/>
      <c r="FU93" s="24"/>
      <c r="FV93" s="24"/>
      <c r="FW93" s="24"/>
      <c r="FX93" s="24"/>
      <c r="FY93" s="24"/>
      <c r="FZ93" s="24"/>
      <c r="GA93" s="24"/>
      <c r="GB93" s="24"/>
      <c r="GC93" s="24"/>
      <c r="GD93" s="24"/>
      <c r="GE93" s="24"/>
      <c r="GF93" s="24"/>
      <c r="GG93" s="24"/>
      <c r="GH93" s="24"/>
      <c r="GI93" s="24"/>
      <c r="GJ93" s="24"/>
      <c r="GK93" s="24"/>
      <c r="GL93" s="24"/>
      <c r="GM93" s="24"/>
      <c r="GN93" s="24"/>
      <c r="GO93" s="24"/>
      <c r="GP93" s="24"/>
      <c r="GQ93" s="24"/>
      <c r="GR93" s="24"/>
      <c r="GS93" s="24"/>
      <c r="GT93" s="24"/>
      <c r="GU93" s="24"/>
      <c r="GV93" s="24"/>
      <c r="GW93" s="24"/>
      <c r="GX93" s="24"/>
      <c r="GY93" s="24"/>
      <c r="GZ93" s="24"/>
      <c r="HA93" s="24"/>
      <c r="HB93" s="24"/>
      <c r="HC93" s="24"/>
      <c r="HD93" s="24"/>
      <c r="HE93" s="24"/>
      <c r="HF93" s="24"/>
      <c r="HG93" s="24"/>
      <c r="HH93" s="24"/>
      <c r="HI93" s="24"/>
      <c r="HJ93" s="24"/>
      <c r="HK93" s="24"/>
      <c r="HL93" s="24"/>
      <c r="HM93" s="24"/>
      <c r="HN93" s="24"/>
      <c r="HO93" s="24"/>
      <c r="HP93" s="24"/>
      <c r="HQ93" s="24"/>
      <c r="HR93" s="24"/>
      <c r="HS93" s="24"/>
      <c r="HT93" s="24"/>
      <c r="HU93" s="24"/>
      <c r="HV93" s="24"/>
      <c r="HW93" s="24"/>
      <c r="HX93" s="24"/>
      <c r="HY93" s="24"/>
      <c r="HZ93" s="24"/>
      <c r="IA93" s="24"/>
      <c r="IB93" s="24"/>
      <c r="IC93" s="24"/>
      <c r="ID93" s="24"/>
      <c r="IE93" s="24"/>
      <c r="IF93" s="24"/>
      <c r="IG93" s="24"/>
      <c r="IH93" s="24"/>
      <c r="II93" s="24"/>
      <c r="IJ93" s="24"/>
      <c r="IK93" s="24"/>
      <c r="IL93" s="24"/>
      <c r="IM93" s="24"/>
      <c r="IN93" s="24"/>
      <c r="IO93" s="24"/>
      <c r="IP93" s="24"/>
      <c r="IQ93" s="24"/>
      <c r="IR93" s="24"/>
      <c r="IS93" s="24"/>
      <c r="IT93" s="24"/>
      <c r="IU93" s="24"/>
      <c r="IV93" s="24"/>
      <c r="IW93" s="24"/>
      <c r="IX93" s="24"/>
      <c r="IY93" s="24"/>
      <c r="IZ93" s="24"/>
      <c r="JA93" s="24"/>
      <c r="JB93" s="24"/>
      <c r="JC93" s="24"/>
      <c r="JD93" s="24"/>
      <c r="JE93" s="24"/>
      <c r="JF93" s="24"/>
      <c r="JG93" s="24"/>
      <c r="JH93" s="24"/>
      <c r="JI93" s="24"/>
      <c r="JJ93" s="24"/>
      <c r="JK93" s="24"/>
      <c r="JL93" s="24"/>
      <c r="JM93" s="24"/>
      <c r="JN93" s="24"/>
      <c r="JO93" s="24"/>
      <c r="JP93" s="24"/>
      <c r="JQ93" s="24"/>
      <c r="JR93" s="24"/>
      <c r="JS93" s="24"/>
      <c r="JT93" s="24"/>
      <c r="JU93" s="24"/>
      <c r="JV93" s="24"/>
      <c r="JW93" s="24"/>
      <c r="JX93" s="24"/>
      <c r="JY93" s="24"/>
      <c r="JZ93" s="24"/>
      <c r="KA93" s="24"/>
      <c r="KB93" s="24"/>
      <c r="KC93" s="24"/>
      <c r="KD93" s="24"/>
      <c r="KE93" s="24"/>
      <c r="KF93" s="24"/>
      <c r="KG93" s="24"/>
      <c r="KH93" s="24"/>
      <c r="KI93" s="24"/>
      <c r="KJ93" s="24"/>
      <c r="KK93" s="24"/>
      <c r="KL93" s="24"/>
      <c r="KM93" s="24"/>
      <c r="KN93" s="24"/>
      <c r="KO93" s="24"/>
      <c r="KP93" s="24"/>
      <c r="KQ93" s="24"/>
      <c r="KR93" s="24"/>
      <c r="KS93" s="24"/>
      <c r="KT93" s="24"/>
      <c r="KU93" s="24"/>
      <c r="KV93" s="24"/>
      <c r="KW93" s="24"/>
      <c r="KX93" s="24"/>
      <c r="KY93" s="24"/>
      <c r="KZ93" s="24"/>
      <c r="LA93" s="24"/>
      <c r="LB93" s="24"/>
      <c r="LC93" s="24"/>
      <c r="LD93" s="24"/>
      <c r="LE93" s="24"/>
      <c r="LF93" s="24"/>
      <c r="LG93" s="24"/>
      <c r="LH93" s="24"/>
      <c r="LI93" s="24"/>
      <c r="LJ93" s="24"/>
      <c r="LK93" s="24"/>
      <c r="LL93" s="24"/>
      <c r="LM93" s="24"/>
      <c r="LN93" s="24"/>
      <c r="LO93" s="24"/>
      <c r="LP93" s="24"/>
      <c r="LQ93" s="24"/>
      <c r="LR93" s="24"/>
      <c r="LS93" s="24"/>
      <c r="LT93" s="24"/>
      <c r="LU93" s="24"/>
      <c r="LV93" s="24"/>
      <c r="LW93" s="24"/>
    </row>
    <row r="94" spans="1:335" ht="13.5" customHeight="1" thickBot="1" x14ac:dyDescent="0.3">
      <c r="A94" s="9"/>
      <c r="B94" s="44"/>
      <c r="C94" s="44"/>
      <c r="D94" s="44"/>
      <c r="E94" s="44"/>
      <c r="F94" s="44"/>
      <c r="G94" s="44"/>
      <c r="H94" s="44"/>
      <c r="I94" s="58"/>
      <c r="J94" s="44"/>
      <c r="K94" s="44"/>
      <c r="L94" s="44"/>
      <c r="M94" s="44"/>
      <c r="N94" s="44"/>
      <c r="O94" s="44"/>
      <c r="P94" s="44"/>
      <c r="Q94" s="4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c r="CV94" s="24"/>
      <c r="CW94" s="24"/>
      <c r="CX94" s="24"/>
      <c r="CY94" s="24"/>
      <c r="CZ94" s="24"/>
      <c r="DA94" s="24"/>
      <c r="DB94" s="24"/>
      <c r="DC94" s="24"/>
      <c r="DD94" s="24"/>
      <c r="DE94" s="24"/>
      <c r="DF94" s="24"/>
      <c r="DG94" s="24"/>
      <c r="DH94" s="24"/>
      <c r="DI94" s="24"/>
      <c r="DJ94" s="24"/>
      <c r="DK94" s="24"/>
      <c r="DL94" s="24"/>
      <c r="DM94" s="24"/>
      <c r="DN94" s="24"/>
      <c r="DO94" s="24"/>
      <c r="DP94" s="24"/>
      <c r="DQ94" s="24"/>
      <c r="DR94" s="24"/>
      <c r="DS94" s="24"/>
      <c r="DT94" s="24"/>
      <c r="DU94" s="24"/>
      <c r="DV94" s="24"/>
      <c r="DW94" s="24"/>
      <c r="DX94" s="24"/>
      <c r="DY94" s="24"/>
      <c r="DZ94" s="24"/>
      <c r="EA94" s="24"/>
      <c r="EB94" s="24"/>
      <c r="EC94" s="24"/>
      <c r="ED94" s="24"/>
      <c r="EE94" s="24"/>
      <c r="EF94" s="24"/>
      <c r="EG94" s="24"/>
      <c r="EH94" s="24"/>
      <c r="EI94" s="24"/>
      <c r="EJ94" s="24"/>
      <c r="EK94" s="24"/>
      <c r="EL94" s="24"/>
      <c r="EM94" s="24"/>
      <c r="EN94" s="24"/>
      <c r="EO94" s="24"/>
      <c r="EP94" s="24"/>
      <c r="EQ94" s="24"/>
      <c r="ER94" s="24"/>
      <c r="ES94" s="24"/>
      <c r="ET94" s="24"/>
      <c r="EU94" s="24"/>
      <c r="EV94" s="24"/>
      <c r="EW94" s="24"/>
      <c r="EX94" s="24"/>
      <c r="EY94" s="24"/>
      <c r="EZ94" s="24"/>
      <c r="FA94" s="24"/>
      <c r="FB94" s="24"/>
      <c r="FC94" s="24"/>
      <c r="FD94" s="24"/>
      <c r="FE94" s="24"/>
      <c r="FF94" s="24"/>
      <c r="FG94" s="24"/>
      <c r="FH94" s="24"/>
      <c r="FI94" s="24"/>
      <c r="FJ94" s="24"/>
      <c r="FK94" s="24"/>
      <c r="FL94" s="24"/>
      <c r="FM94" s="24"/>
      <c r="FN94" s="24"/>
      <c r="FO94" s="24"/>
      <c r="FP94" s="24"/>
      <c r="FQ94" s="24"/>
      <c r="FR94" s="24"/>
      <c r="FS94" s="24"/>
      <c r="FT94" s="24"/>
      <c r="FU94" s="24"/>
      <c r="FV94" s="24"/>
      <c r="FW94" s="24"/>
      <c r="FX94" s="24"/>
      <c r="FY94" s="24"/>
      <c r="FZ94" s="24"/>
      <c r="GA94" s="24"/>
      <c r="GB94" s="24"/>
      <c r="GC94" s="24"/>
      <c r="GD94" s="24"/>
      <c r="GE94" s="24"/>
      <c r="GF94" s="24"/>
      <c r="GG94" s="24"/>
      <c r="GH94" s="24"/>
      <c r="GI94" s="24"/>
      <c r="GJ94" s="24"/>
      <c r="GK94" s="24"/>
      <c r="GL94" s="24"/>
      <c r="GM94" s="24"/>
      <c r="GN94" s="24"/>
      <c r="GO94" s="24"/>
      <c r="GP94" s="24"/>
      <c r="GQ94" s="24"/>
      <c r="GR94" s="24"/>
      <c r="GS94" s="24"/>
      <c r="GT94" s="24"/>
      <c r="GU94" s="24"/>
      <c r="GV94" s="24"/>
      <c r="GW94" s="24"/>
      <c r="GX94" s="24"/>
      <c r="GY94" s="24"/>
      <c r="GZ94" s="24"/>
      <c r="HA94" s="24"/>
      <c r="HB94" s="24"/>
      <c r="HC94" s="24"/>
      <c r="HD94" s="24"/>
      <c r="HE94" s="24"/>
      <c r="HF94" s="24"/>
      <c r="HG94" s="24"/>
      <c r="HH94" s="24"/>
      <c r="HI94" s="24"/>
      <c r="HJ94" s="24"/>
      <c r="HK94" s="24"/>
      <c r="HL94" s="24"/>
      <c r="HM94" s="24"/>
      <c r="HN94" s="24"/>
      <c r="HO94" s="24"/>
      <c r="HP94" s="24"/>
      <c r="HQ94" s="24"/>
      <c r="HR94" s="24"/>
      <c r="HS94" s="24"/>
      <c r="HT94" s="24"/>
      <c r="HU94" s="24"/>
      <c r="HV94" s="24"/>
      <c r="HW94" s="24"/>
      <c r="HX94" s="24"/>
      <c r="HY94" s="24"/>
      <c r="HZ94" s="24"/>
      <c r="IA94" s="24"/>
      <c r="IB94" s="24"/>
      <c r="IC94" s="24"/>
      <c r="ID94" s="24"/>
      <c r="IE94" s="24"/>
      <c r="IF94" s="24"/>
      <c r="IG94" s="24"/>
      <c r="IH94" s="24"/>
      <c r="II94" s="24"/>
      <c r="IJ94" s="24"/>
      <c r="IK94" s="24"/>
      <c r="IL94" s="24"/>
      <c r="IM94" s="24"/>
      <c r="IN94" s="24"/>
      <c r="IO94" s="24"/>
      <c r="IP94" s="24"/>
      <c r="IQ94" s="24"/>
      <c r="IR94" s="24"/>
      <c r="IS94" s="24"/>
      <c r="IT94" s="24"/>
      <c r="IU94" s="24"/>
      <c r="IV94" s="24"/>
      <c r="IW94" s="24"/>
      <c r="IX94" s="24"/>
      <c r="IY94" s="24"/>
      <c r="IZ94" s="24"/>
      <c r="JA94" s="24"/>
      <c r="JB94" s="24"/>
      <c r="JC94" s="24"/>
      <c r="JD94" s="24"/>
      <c r="JE94" s="24"/>
      <c r="JF94" s="24"/>
      <c r="JG94" s="24"/>
      <c r="JH94" s="24"/>
      <c r="JI94" s="24"/>
      <c r="JJ94" s="24"/>
      <c r="JK94" s="24"/>
      <c r="JL94" s="24"/>
      <c r="JM94" s="24"/>
      <c r="JN94" s="24"/>
      <c r="JO94" s="24"/>
      <c r="JP94" s="24"/>
      <c r="JQ94" s="24"/>
      <c r="JR94" s="24"/>
      <c r="JS94" s="24"/>
      <c r="JT94" s="24"/>
      <c r="JU94" s="24"/>
      <c r="JV94" s="24"/>
      <c r="JW94" s="24"/>
      <c r="JX94" s="24"/>
      <c r="JY94" s="24"/>
      <c r="JZ94" s="24"/>
      <c r="KA94" s="24"/>
      <c r="KB94" s="24"/>
      <c r="KC94" s="24"/>
      <c r="KD94" s="24"/>
      <c r="KE94" s="24"/>
      <c r="KF94" s="24"/>
      <c r="KG94" s="24"/>
      <c r="KH94" s="24"/>
      <c r="KI94" s="24"/>
      <c r="KJ94" s="24"/>
      <c r="KK94" s="24"/>
      <c r="KL94" s="24"/>
      <c r="KM94" s="24"/>
      <c r="KN94" s="24"/>
      <c r="KO94" s="24"/>
      <c r="KP94" s="24"/>
      <c r="KQ94" s="24"/>
      <c r="KR94" s="24"/>
      <c r="KS94" s="24"/>
      <c r="KT94" s="24"/>
      <c r="KU94" s="24"/>
      <c r="KV94" s="24"/>
      <c r="KW94" s="24"/>
      <c r="KX94" s="24"/>
      <c r="KY94" s="24"/>
      <c r="KZ94" s="24"/>
      <c r="LA94" s="24"/>
      <c r="LB94" s="24"/>
      <c r="LC94" s="24"/>
      <c r="LD94" s="24"/>
      <c r="LE94" s="24"/>
      <c r="LF94" s="24"/>
      <c r="LG94" s="24"/>
      <c r="LH94" s="24"/>
      <c r="LI94" s="24"/>
      <c r="LJ94" s="24"/>
      <c r="LK94" s="24"/>
      <c r="LL94" s="24"/>
      <c r="LM94" s="24"/>
      <c r="LN94" s="24"/>
      <c r="LO94" s="24"/>
      <c r="LP94" s="24"/>
      <c r="LQ94" s="24"/>
      <c r="LR94" s="24"/>
      <c r="LS94" s="24"/>
      <c r="LT94" s="24"/>
      <c r="LU94" s="24"/>
      <c r="LV94" s="24"/>
      <c r="LW94" s="24"/>
    </row>
    <row r="95" spans="1:335" ht="29.25" customHeight="1" x14ac:dyDescent="0.25">
      <c r="A95" s="9"/>
      <c r="B95" s="495" t="s">
        <v>318</v>
      </c>
      <c r="C95" s="569"/>
      <c r="D95" s="570"/>
      <c r="E95" s="537" t="s">
        <v>95</v>
      </c>
      <c r="F95" s="538"/>
      <c r="G95" s="111" t="s">
        <v>12</v>
      </c>
      <c r="H95" s="111" t="s">
        <v>21</v>
      </c>
      <c r="I95" s="111" t="s">
        <v>13</v>
      </c>
      <c r="J95" s="111" t="s">
        <v>14</v>
      </c>
      <c r="K95" s="111" t="s">
        <v>15</v>
      </c>
      <c r="L95" s="111" t="s">
        <v>16</v>
      </c>
      <c r="M95" s="111" t="s">
        <v>17</v>
      </c>
      <c r="N95" s="111" t="s">
        <v>18</v>
      </c>
      <c r="O95" s="111" t="s">
        <v>19</v>
      </c>
      <c r="P95" s="108" t="s">
        <v>22</v>
      </c>
      <c r="Q95" s="545" t="s">
        <v>23</v>
      </c>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c r="CV95" s="24"/>
      <c r="CW95" s="24"/>
      <c r="CX95" s="24"/>
      <c r="CY95" s="24"/>
      <c r="CZ95" s="24"/>
      <c r="DA95" s="24"/>
      <c r="DB95" s="24"/>
      <c r="DC95" s="24"/>
      <c r="DD95" s="24"/>
      <c r="DE95" s="24"/>
      <c r="DF95" s="24"/>
      <c r="DG95" s="24"/>
      <c r="DH95" s="24"/>
      <c r="DI95" s="24"/>
      <c r="DJ95" s="24"/>
      <c r="DK95" s="24"/>
      <c r="DL95" s="24"/>
      <c r="DM95" s="24"/>
      <c r="DN95" s="24"/>
      <c r="DO95" s="24"/>
      <c r="DP95" s="24"/>
      <c r="DQ95" s="24"/>
      <c r="DR95" s="24"/>
      <c r="DS95" s="24"/>
      <c r="DT95" s="24"/>
      <c r="DU95" s="24"/>
      <c r="DV95" s="24"/>
      <c r="DW95" s="24"/>
      <c r="DX95" s="24"/>
      <c r="DY95" s="24"/>
      <c r="DZ95" s="24"/>
      <c r="EA95" s="24"/>
      <c r="EB95" s="24"/>
      <c r="EC95" s="24"/>
      <c r="ED95" s="24"/>
      <c r="EE95" s="24"/>
      <c r="EF95" s="24"/>
      <c r="EG95" s="24"/>
      <c r="EH95" s="24"/>
      <c r="EI95" s="24"/>
      <c r="EJ95" s="24"/>
      <c r="EK95" s="24"/>
      <c r="EL95" s="24"/>
      <c r="EM95" s="24"/>
      <c r="EN95" s="24"/>
      <c r="EO95" s="24"/>
      <c r="EP95" s="24"/>
      <c r="EQ95" s="24"/>
      <c r="ER95" s="24"/>
      <c r="ES95" s="24"/>
      <c r="ET95" s="24"/>
      <c r="EU95" s="24"/>
      <c r="EV95" s="24"/>
      <c r="EW95" s="24"/>
      <c r="EX95" s="24"/>
      <c r="EY95" s="24"/>
      <c r="EZ95" s="24"/>
      <c r="FA95" s="24"/>
      <c r="FB95" s="24"/>
      <c r="FC95" s="24"/>
      <c r="FD95" s="24"/>
      <c r="FE95" s="24"/>
      <c r="FF95" s="24"/>
      <c r="FG95" s="24"/>
      <c r="FH95" s="24"/>
      <c r="FI95" s="24"/>
      <c r="FJ95" s="24"/>
      <c r="FK95" s="24"/>
      <c r="FL95" s="24"/>
      <c r="FM95" s="24"/>
      <c r="FN95" s="24"/>
      <c r="FO95" s="24"/>
      <c r="FP95" s="24"/>
      <c r="FQ95" s="24"/>
      <c r="FR95" s="24"/>
      <c r="FS95" s="24"/>
      <c r="FT95" s="24"/>
      <c r="FU95" s="24"/>
      <c r="FV95" s="24"/>
      <c r="FW95" s="24"/>
      <c r="FX95" s="24"/>
      <c r="FY95" s="24"/>
      <c r="FZ95" s="24"/>
      <c r="GA95" s="24"/>
      <c r="GB95" s="24"/>
      <c r="GC95" s="24"/>
      <c r="GD95" s="24"/>
      <c r="GE95" s="24"/>
      <c r="GF95" s="24"/>
      <c r="GG95" s="24"/>
      <c r="GH95" s="24"/>
      <c r="GI95" s="24"/>
      <c r="GJ95" s="24"/>
      <c r="GK95" s="24"/>
      <c r="GL95" s="24"/>
      <c r="GM95" s="24"/>
      <c r="GN95" s="24"/>
      <c r="GO95" s="24"/>
      <c r="GP95" s="24"/>
      <c r="GQ95" s="24"/>
      <c r="GR95" s="24"/>
      <c r="GS95" s="24"/>
      <c r="GT95" s="24"/>
      <c r="GU95" s="24"/>
      <c r="GV95" s="24"/>
      <c r="GW95" s="24"/>
      <c r="GX95" s="24"/>
      <c r="GY95" s="24"/>
      <c r="GZ95" s="24"/>
      <c r="HA95" s="24"/>
      <c r="HB95" s="24"/>
      <c r="HC95" s="24"/>
      <c r="HD95" s="24"/>
      <c r="HE95" s="24"/>
      <c r="HF95" s="24"/>
      <c r="HG95" s="24"/>
      <c r="HH95" s="24"/>
      <c r="HI95" s="24"/>
      <c r="HJ95" s="24"/>
      <c r="HK95" s="24"/>
      <c r="HL95" s="24"/>
      <c r="HM95" s="24"/>
      <c r="HN95" s="24"/>
      <c r="HO95" s="24"/>
      <c r="HP95" s="24"/>
      <c r="HQ95" s="24"/>
      <c r="HR95" s="24"/>
      <c r="HS95" s="24"/>
      <c r="HT95" s="24"/>
      <c r="HU95" s="24"/>
      <c r="HV95" s="24"/>
      <c r="HW95" s="24"/>
      <c r="HX95" s="24"/>
      <c r="HY95" s="24"/>
      <c r="HZ95" s="24"/>
      <c r="IA95" s="24"/>
      <c r="IB95" s="24"/>
      <c r="IC95" s="24"/>
      <c r="ID95" s="24"/>
      <c r="IE95" s="24"/>
      <c r="IF95" s="24"/>
      <c r="IG95" s="24"/>
      <c r="IH95" s="24"/>
      <c r="II95" s="24"/>
      <c r="IJ95" s="24"/>
      <c r="IK95" s="24"/>
      <c r="IL95" s="24"/>
      <c r="IM95" s="24"/>
      <c r="IN95" s="24"/>
      <c r="IO95" s="24"/>
      <c r="IP95" s="24"/>
      <c r="IQ95" s="24"/>
      <c r="IR95" s="24"/>
      <c r="IS95" s="24"/>
      <c r="IT95" s="24"/>
      <c r="IU95" s="24"/>
      <c r="IV95" s="24"/>
      <c r="IW95" s="24"/>
      <c r="IX95" s="24"/>
      <c r="IY95" s="24"/>
      <c r="IZ95" s="24"/>
      <c r="JA95" s="24"/>
      <c r="JB95" s="24"/>
      <c r="JC95" s="24"/>
      <c r="JD95" s="24"/>
      <c r="JE95" s="24"/>
      <c r="JF95" s="24"/>
      <c r="JG95" s="24"/>
      <c r="JH95" s="24"/>
      <c r="JI95" s="24"/>
      <c r="JJ95" s="24"/>
      <c r="JK95" s="24"/>
      <c r="JL95" s="24"/>
      <c r="JM95" s="24"/>
      <c r="JN95" s="24"/>
      <c r="JO95" s="24"/>
      <c r="JP95" s="24"/>
      <c r="JQ95" s="24"/>
      <c r="JR95" s="24"/>
      <c r="JS95" s="24"/>
      <c r="JT95" s="24"/>
      <c r="JU95" s="24"/>
      <c r="JV95" s="24"/>
      <c r="JW95" s="24"/>
      <c r="JX95" s="24"/>
      <c r="JY95" s="24"/>
      <c r="JZ95" s="24"/>
      <c r="KA95" s="24"/>
      <c r="KB95" s="24"/>
      <c r="KC95" s="24"/>
      <c r="KD95" s="24"/>
      <c r="KE95" s="24"/>
      <c r="KF95" s="24"/>
      <c r="KG95" s="24"/>
      <c r="KH95" s="24"/>
      <c r="KI95" s="24"/>
      <c r="KJ95" s="24"/>
      <c r="KK95" s="24"/>
      <c r="KL95" s="24"/>
      <c r="KM95" s="24"/>
      <c r="KN95" s="24"/>
      <c r="KO95" s="24"/>
      <c r="KP95" s="24"/>
      <c r="KQ95" s="24"/>
      <c r="KR95" s="24"/>
      <c r="KS95" s="24"/>
      <c r="KT95" s="24"/>
      <c r="KU95" s="24"/>
      <c r="KV95" s="24"/>
      <c r="KW95" s="24"/>
      <c r="KX95" s="24"/>
      <c r="KY95" s="24"/>
      <c r="KZ95" s="24"/>
      <c r="LA95" s="24"/>
      <c r="LB95" s="24"/>
      <c r="LC95" s="24"/>
      <c r="LD95" s="24"/>
      <c r="LE95" s="24"/>
      <c r="LF95" s="24"/>
      <c r="LG95" s="24"/>
      <c r="LH95" s="24"/>
      <c r="LI95" s="24"/>
      <c r="LJ95" s="24"/>
      <c r="LK95" s="24"/>
      <c r="LL95" s="24"/>
      <c r="LM95" s="24"/>
      <c r="LN95" s="24"/>
      <c r="LO95" s="24"/>
      <c r="LP95" s="24"/>
      <c r="LQ95" s="24"/>
      <c r="LR95" s="24"/>
      <c r="LS95" s="24"/>
      <c r="LT95" s="24"/>
      <c r="LU95" s="24"/>
      <c r="LV95" s="24"/>
      <c r="LW95" s="24"/>
    </row>
    <row r="96" spans="1:335" ht="29.25" customHeight="1" x14ac:dyDescent="0.25">
      <c r="A96" s="9"/>
      <c r="B96" s="571"/>
      <c r="C96" s="572"/>
      <c r="D96" s="573"/>
      <c r="E96" s="539" t="s">
        <v>170</v>
      </c>
      <c r="F96" s="540"/>
      <c r="G96" s="83" t="s">
        <v>74</v>
      </c>
      <c r="H96" s="109" t="s">
        <v>102</v>
      </c>
      <c r="I96" s="109" t="s">
        <v>102</v>
      </c>
      <c r="J96" s="109" t="s">
        <v>102</v>
      </c>
      <c r="K96" s="109" t="s">
        <v>102</v>
      </c>
      <c r="L96" s="109" t="s">
        <v>102</v>
      </c>
      <c r="M96" s="109" t="s">
        <v>102</v>
      </c>
      <c r="N96" s="109" t="s">
        <v>102</v>
      </c>
      <c r="O96" s="109" t="s">
        <v>102</v>
      </c>
      <c r="P96" s="110" t="s">
        <v>102</v>
      </c>
      <c r="Q96" s="546"/>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4"/>
      <c r="CW96" s="24"/>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c r="EB96" s="24"/>
      <c r="EC96" s="24"/>
      <c r="ED96" s="24"/>
      <c r="EE96" s="24"/>
      <c r="EF96" s="24"/>
      <c r="EG96" s="24"/>
      <c r="EH96" s="24"/>
      <c r="EI96" s="24"/>
      <c r="EJ96" s="24"/>
      <c r="EK96" s="24"/>
      <c r="EL96" s="24"/>
      <c r="EM96" s="24"/>
      <c r="EN96" s="24"/>
      <c r="EO96" s="24"/>
      <c r="EP96" s="24"/>
      <c r="EQ96" s="24"/>
      <c r="ER96" s="24"/>
      <c r="ES96" s="24"/>
      <c r="ET96" s="24"/>
      <c r="EU96" s="24"/>
      <c r="EV96" s="24"/>
      <c r="EW96" s="24"/>
      <c r="EX96" s="24"/>
      <c r="EY96" s="24"/>
      <c r="EZ96" s="24"/>
      <c r="FA96" s="24"/>
      <c r="FB96" s="24"/>
      <c r="FC96" s="24"/>
      <c r="FD96" s="24"/>
      <c r="FE96" s="24"/>
      <c r="FF96" s="24"/>
      <c r="FG96" s="24"/>
      <c r="FH96" s="24"/>
      <c r="FI96" s="24"/>
      <c r="FJ96" s="24"/>
      <c r="FK96" s="24"/>
      <c r="FL96" s="24"/>
      <c r="FM96" s="24"/>
      <c r="FN96" s="24"/>
      <c r="FO96" s="24"/>
      <c r="FP96" s="24"/>
      <c r="FQ96" s="24"/>
      <c r="FR96" s="24"/>
      <c r="FS96" s="24"/>
      <c r="FT96" s="24"/>
      <c r="FU96" s="24"/>
      <c r="FV96" s="24"/>
      <c r="FW96" s="24"/>
      <c r="FX96" s="24"/>
      <c r="FY96" s="24"/>
      <c r="FZ96" s="24"/>
      <c r="GA96" s="24"/>
      <c r="GB96" s="24"/>
      <c r="GC96" s="24"/>
      <c r="GD96" s="24"/>
      <c r="GE96" s="24"/>
      <c r="GF96" s="24"/>
      <c r="GG96" s="24"/>
      <c r="GH96" s="24"/>
      <c r="GI96" s="24"/>
      <c r="GJ96" s="24"/>
      <c r="GK96" s="24"/>
      <c r="GL96" s="24"/>
      <c r="GM96" s="24"/>
      <c r="GN96" s="24"/>
      <c r="GO96" s="24"/>
      <c r="GP96" s="24"/>
      <c r="GQ96" s="24"/>
      <c r="GR96" s="24"/>
      <c r="GS96" s="24"/>
      <c r="GT96" s="24"/>
      <c r="GU96" s="24"/>
      <c r="GV96" s="24"/>
      <c r="GW96" s="24"/>
      <c r="GX96" s="24"/>
      <c r="GY96" s="24"/>
      <c r="GZ96" s="24"/>
      <c r="HA96" s="24"/>
      <c r="HB96" s="24"/>
      <c r="HC96" s="24"/>
      <c r="HD96" s="24"/>
      <c r="HE96" s="24"/>
      <c r="HF96" s="24"/>
      <c r="HG96" s="24"/>
      <c r="HH96" s="24"/>
      <c r="HI96" s="24"/>
      <c r="HJ96" s="24"/>
      <c r="HK96" s="24"/>
      <c r="HL96" s="24"/>
      <c r="HM96" s="24"/>
      <c r="HN96" s="24"/>
      <c r="HO96" s="24"/>
      <c r="HP96" s="24"/>
      <c r="HQ96" s="24"/>
      <c r="HR96" s="24"/>
      <c r="HS96" s="24"/>
      <c r="HT96" s="24"/>
      <c r="HU96" s="24"/>
      <c r="HV96" s="24"/>
      <c r="HW96" s="24"/>
      <c r="HX96" s="24"/>
      <c r="HY96" s="24"/>
      <c r="HZ96" s="24"/>
      <c r="IA96" s="24"/>
      <c r="IB96" s="24"/>
      <c r="IC96" s="24"/>
      <c r="ID96" s="24"/>
      <c r="IE96" s="24"/>
      <c r="IF96" s="24"/>
      <c r="IG96" s="24"/>
      <c r="IH96" s="24"/>
      <c r="II96" s="24"/>
      <c r="IJ96" s="24"/>
      <c r="IK96" s="24"/>
      <c r="IL96" s="24"/>
      <c r="IM96" s="24"/>
      <c r="IN96" s="24"/>
      <c r="IO96" s="24"/>
      <c r="IP96" s="24"/>
      <c r="IQ96" s="24"/>
      <c r="IR96" s="24"/>
      <c r="IS96" s="24"/>
      <c r="IT96" s="24"/>
      <c r="IU96" s="24"/>
      <c r="IV96" s="24"/>
      <c r="IW96" s="24"/>
      <c r="IX96" s="24"/>
      <c r="IY96" s="24"/>
      <c r="IZ96" s="24"/>
      <c r="JA96" s="24"/>
      <c r="JB96" s="24"/>
      <c r="JC96" s="24"/>
      <c r="JD96" s="24"/>
      <c r="JE96" s="24"/>
      <c r="JF96" s="24"/>
      <c r="JG96" s="24"/>
      <c r="JH96" s="24"/>
      <c r="JI96" s="24"/>
      <c r="JJ96" s="24"/>
      <c r="JK96" s="24"/>
      <c r="JL96" s="24"/>
      <c r="JM96" s="24"/>
      <c r="JN96" s="24"/>
      <c r="JO96" s="24"/>
      <c r="JP96" s="24"/>
      <c r="JQ96" s="24"/>
      <c r="JR96" s="24"/>
      <c r="JS96" s="24"/>
      <c r="JT96" s="24"/>
      <c r="JU96" s="24"/>
      <c r="JV96" s="24"/>
      <c r="JW96" s="24"/>
      <c r="JX96" s="24"/>
      <c r="JY96" s="24"/>
      <c r="JZ96" s="24"/>
      <c r="KA96" s="24"/>
      <c r="KB96" s="24"/>
      <c r="KC96" s="24"/>
      <c r="KD96" s="24"/>
      <c r="KE96" s="24"/>
      <c r="KF96" s="24"/>
      <c r="KG96" s="24"/>
      <c r="KH96" s="24"/>
      <c r="KI96" s="24"/>
      <c r="KJ96" s="24"/>
      <c r="KK96" s="24"/>
      <c r="KL96" s="24"/>
      <c r="KM96" s="24"/>
      <c r="KN96" s="24"/>
      <c r="KO96" s="24"/>
      <c r="KP96" s="24"/>
      <c r="KQ96" s="24"/>
      <c r="KR96" s="24"/>
      <c r="KS96" s="24"/>
      <c r="KT96" s="24"/>
      <c r="KU96" s="24"/>
      <c r="KV96" s="24"/>
      <c r="KW96" s="24"/>
      <c r="KX96" s="24"/>
      <c r="KY96" s="24"/>
      <c r="KZ96" s="24"/>
      <c r="LA96" s="24"/>
      <c r="LB96" s="24"/>
      <c r="LC96" s="24"/>
      <c r="LD96" s="24"/>
      <c r="LE96" s="24"/>
      <c r="LF96" s="24"/>
      <c r="LG96" s="24"/>
      <c r="LH96" s="24"/>
      <c r="LI96" s="24"/>
      <c r="LJ96" s="24"/>
      <c r="LK96" s="24"/>
      <c r="LL96" s="24"/>
      <c r="LM96" s="24"/>
      <c r="LN96" s="24"/>
      <c r="LO96" s="24"/>
      <c r="LP96" s="24"/>
      <c r="LQ96" s="24"/>
      <c r="LR96" s="24"/>
      <c r="LS96" s="24"/>
      <c r="LT96" s="24"/>
      <c r="LU96" s="24"/>
      <c r="LV96" s="24"/>
      <c r="LW96" s="24"/>
    </row>
    <row r="97" spans="1:335" ht="29.25" customHeight="1" x14ac:dyDescent="0.25">
      <c r="A97" s="9"/>
      <c r="B97" s="574"/>
      <c r="C97" s="575"/>
      <c r="D97" s="576"/>
      <c r="E97" s="539" t="s">
        <v>171</v>
      </c>
      <c r="F97" s="540"/>
      <c r="G97" s="207"/>
      <c r="H97" s="208"/>
      <c r="I97" s="208"/>
      <c r="J97" s="208"/>
      <c r="K97" s="208"/>
      <c r="L97" s="208"/>
      <c r="M97" s="208"/>
      <c r="N97" s="208"/>
      <c r="O97" s="208"/>
      <c r="P97" s="209"/>
      <c r="Q97" s="84">
        <f>SUMIF(G96, "Ja",G97)+SUMIF(H96, "Ja",H97)+SUMIF(I96, "Ja",I97)+SUMIF(J96, "Ja",J97)+SUMIF(K96, "Ja",K97)+SUMIF(L96, "Ja",L97)+SUMIF(M96, "Ja",M97)+SUMIF(N96, "Ja",N97)+SUMIF(O96, "Ja",O97)+SUMIF(P96, "Ja",P97)</f>
        <v>0</v>
      </c>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4"/>
      <c r="CW97" s="24"/>
      <c r="CX97" s="24"/>
      <c r="CY97" s="24"/>
      <c r="CZ97" s="24"/>
      <c r="DA97" s="24"/>
      <c r="DB97" s="24"/>
      <c r="DC97" s="24"/>
      <c r="DD97" s="24"/>
      <c r="DE97" s="24"/>
      <c r="DF97" s="24"/>
      <c r="DG97" s="24"/>
      <c r="DH97" s="24"/>
      <c r="DI97" s="24"/>
      <c r="DJ97" s="24"/>
      <c r="DK97" s="24"/>
      <c r="DL97" s="24"/>
      <c r="DM97" s="24"/>
      <c r="DN97" s="24"/>
      <c r="DO97" s="24"/>
      <c r="DP97" s="24"/>
      <c r="DQ97" s="24"/>
      <c r="DR97" s="24"/>
      <c r="DS97" s="24"/>
      <c r="DT97" s="24"/>
      <c r="DU97" s="24"/>
      <c r="DV97" s="24"/>
      <c r="DW97" s="24"/>
      <c r="DX97" s="24"/>
      <c r="DY97" s="24"/>
      <c r="DZ97" s="24"/>
      <c r="EA97" s="24"/>
      <c r="EB97" s="24"/>
      <c r="EC97" s="24"/>
      <c r="ED97" s="24"/>
      <c r="EE97" s="24"/>
      <c r="EF97" s="24"/>
      <c r="EG97" s="24"/>
      <c r="EH97" s="24"/>
      <c r="EI97" s="24"/>
      <c r="EJ97" s="24"/>
      <c r="EK97" s="24"/>
      <c r="EL97" s="24"/>
      <c r="EM97" s="24"/>
      <c r="EN97" s="24"/>
      <c r="EO97" s="24"/>
      <c r="EP97" s="24"/>
      <c r="EQ97" s="24"/>
      <c r="ER97" s="24"/>
      <c r="ES97" s="24"/>
      <c r="ET97" s="24"/>
      <c r="EU97" s="24"/>
      <c r="EV97" s="24"/>
      <c r="EW97" s="24"/>
      <c r="EX97" s="24"/>
      <c r="EY97" s="24"/>
      <c r="EZ97" s="24"/>
      <c r="FA97" s="24"/>
      <c r="FB97" s="24"/>
      <c r="FC97" s="24"/>
      <c r="FD97" s="24"/>
      <c r="FE97" s="24"/>
      <c r="FF97" s="24"/>
      <c r="FG97" s="24"/>
      <c r="FH97" s="24"/>
      <c r="FI97" s="24"/>
      <c r="FJ97" s="24"/>
      <c r="FK97" s="24"/>
      <c r="FL97" s="24"/>
      <c r="FM97" s="24"/>
      <c r="FN97" s="24"/>
      <c r="FO97" s="24"/>
      <c r="FP97" s="24"/>
      <c r="FQ97" s="24"/>
      <c r="FR97" s="24"/>
      <c r="FS97" s="24"/>
      <c r="FT97" s="24"/>
      <c r="FU97" s="24"/>
      <c r="FV97" s="24"/>
      <c r="FW97" s="24"/>
      <c r="FX97" s="24"/>
      <c r="FY97" s="24"/>
      <c r="FZ97" s="24"/>
      <c r="GA97" s="24"/>
      <c r="GB97" s="24"/>
      <c r="GC97" s="24"/>
      <c r="GD97" s="24"/>
      <c r="GE97" s="24"/>
      <c r="GF97" s="24"/>
      <c r="GG97" s="24"/>
      <c r="GH97" s="24"/>
      <c r="GI97" s="24"/>
      <c r="GJ97" s="24"/>
      <c r="GK97" s="24"/>
      <c r="GL97" s="24"/>
      <c r="GM97" s="24"/>
      <c r="GN97" s="24"/>
      <c r="GO97" s="24"/>
      <c r="GP97" s="24"/>
      <c r="GQ97" s="24"/>
      <c r="GR97" s="24"/>
      <c r="GS97" s="24"/>
      <c r="GT97" s="24"/>
      <c r="GU97" s="24"/>
      <c r="GV97" s="24"/>
      <c r="GW97" s="24"/>
      <c r="GX97" s="24"/>
      <c r="GY97" s="24"/>
      <c r="GZ97" s="24"/>
      <c r="HA97" s="24"/>
      <c r="HB97" s="24"/>
      <c r="HC97" s="24"/>
      <c r="HD97" s="24"/>
      <c r="HE97" s="24"/>
      <c r="HF97" s="24"/>
      <c r="HG97" s="24"/>
      <c r="HH97" s="24"/>
      <c r="HI97" s="24"/>
      <c r="HJ97" s="24"/>
      <c r="HK97" s="24"/>
      <c r="HL97" s="24"/>
      <c r="HM97" s="24"/>
      <c r="HN97" s="24"/>
      <c r="HO97" s="24"/>
      <c r="HP97" s="24"/>
      <c r="HQ97" s="24"/>
      <c r="HR97" s="24"/>
      <c r="HS97" s="24"/>
      <c r="HT97" s="24"/>
      <c r="HU97" s="24"/>
      <c r="HV97" s="24"/>
      <c r="HW97" s="24"/>
      <c r="HX97" s="24"/>
      <c r="HY97" s="24"/>
      <c r="HZ97" s="24"/>
      <c r="IA97" s="24"/>
      <c r="IB97" s="24"/>
      <c r="IC97" s="24"/>
      <c r="ID97" s="24"/>
      <c r="IE97" s="24"/>
      <c r="IF97" s="24"/>
      <c r="IG97" s="24"/>
      <c r="IH97" s="24"/>
      <c r="II97" s="24"/>
      <c r="IJ97" s="24"/>
      <c r="IK97" s="24"/>
      <c r="IL97" s="24"/>
      <c r="IM97" s="24"/>
      <c r="IN97" s="24"/>
      <c r="IO97" s="24"/>
      <c r="IP97" s="24"/>
      <c r="IQ97" s="24"/>
      <c r="IR97" s="24"/>
      <c r="IS97" s="24"/>
      <c r="IT97" s="24"/>
      <c r="IU97" s="24"/>
      <c r="IV97" s="24"/>
      <c r="IW97" s="24"/>
      <c r="IX97" s="24"/>
      <c r="IY97" s="24"/>
      <c r="IZ97" s="24"/>
      <c r="JA97" s="24"/>
      <c r="JB97" s="24"/>
      <c r="JC97" s="24"/>
      <c r="JD97" s="24"/>
      <c r="JE97" s="24"/>
      <c r="JF97" s="24"/>
      <c r="JG97" s="24"/>
      <c r="JH97" s="24"/>
      <c r="JI97" s="24"/>
      <c r="JJ97" s="24"/>
      <c r="JK97" s="24"/>
      <c r="JL97" s="24"/>
      <c r="JM97" s="24"/>
      <c r="JN97" s="24"/>
      <c r="JO97" s="24"/>
      <c r="JP97" s="24"/>
      <c r="JQ97" s="24"/>
      <c r="JR97" s="24"/>
      <c r="JS97" s="24"/>
      <c r="JT97" s="24"/>
      <c r="JU97" s="24"/>
      <c r="JV97" s="24"/>
      <c r="JW97" s="24"/>
      <c r="JX97" s="24"/>
      <c r="JY97" s="24"/>
      <c r="JZ97" s="24"/>
      <c r="KA97" s="24"/>
      <c r="KB97" s="24"/>
      <c r="KC97" s="24"/>
      <c r="KD97" s="24"/>
      <c r="KE97" s="24"/>
      <c r="KF97" s="24"/>
      <c r="KG97" s="24"/>
      <c r="KH97" s="24"/>
      <c r="KI97" s="24"/>
      <c r="KJ97" s="24"/>
      <c r="KK97" s="24"/>
      <c r="KL97" s="24"/>
      <c r="KM97" s="24"/>
      <c r="KN97" s="24"/>
      <c r="KO97" s="24"/>
      <c r="KP97" s="24"/>
      <c r="KQ97" s="24"/>
      <c r="KR97" s="24"/>
      <c r="KS97" s="24"/>
      <c r="KT97" s="24"/>
      <c r="KU97" s="24"/>
      <c r="KV97" s="24"/>
      <c r="KW97" s="24"/>
      <c r="KX97" s="24"/>
      <c r="KY97" s="24"/>
      <c r="KZ97" s="24"/>
      <c r="LA97" s="24"/>
      <c r="LB97" s="24"/>
      <c r="LC97" s="24"/>
      <c r="LD97" s="24"/>
      <c r="LE97" s="24"/>
      <c r="LF97" s="24"/>
      <c r="LG97" s="24"/>
      <c r="LH97" s="24"/>
      <c r="LI97" s="24"/>
      <c r="LJ97" s="24"/>
      <c r="LK97" s="24"/>
      <c r="LL97" s="24"/>
      <c r="LM97" s="24"/>
      <c r="LN97" s="24"/>
      <c r="LO97" s="24"/>
      <c r="LP97" s="24"/>
      <c r="LQ97" s="24"/>
      <c r="LR97" s="24"/>
      <c r="LS97" s="24"/>
      <c r="LT97" s="24"/>
      <c r="LU97" s="24"/>
      <c r="LV97" s="24"/>
      <c r="LW97" s="24"/>
    </row>
    <row r="98" spans="1:335" ht="36" customHeight="1" x14ac:dyDescent="0.25">
      <c r="A98" s="9"/>
      <c r="B98" s="574"/>
      <c r="C98" s="575"/>
      <c r="D98" s="576"/>
      <c r="E98" s="539" t="s">
        <v>281</v>
      </c>
      <c r="F98" s="540"/>
      <c r="G98" s="533">
        <f>$J$81*G97</f>
        <v>0</v>
      </c>
      <c r="H98" s="533">
        <f t="shared" ref="H98:P98" si="3">IF(H96="Nein | Nej",0,$J$81*H97)</f>
        <v>0</v>
      </c>
      <c r="I98" s="533">
        <f t="shared" si="3"/>
        <v>0</v>
      </c>
      <c r="J98" s="533">
        <f t="shared" si="3"/>
        <v>0</v>
      </c>
      <c r="K98" s="533">
        <f t="shared" si="3"/>
        <v>0</v>
      </c>
      <c r="L98" s="533">
        <f t="shared" si="3"/>
        <v>0</v>
      </c>
      <c r="M98" s="533">
        <f t="shared" si="3"/>
        <v>0</v>
      </c>
      <c r="N98" s="533">
        <f t="shared" si="3"/>
        <v>0</v>
      </c>
      <c r="O98" s="533">
        <f t="shared" si="3"/>
        <v>0</v>
      </c>
      <c r="P98" s="535">
        <f t="shared" si="3"/>
        <v>0</v>
      </c>
      <c r="Q98" s="543">
        <f>SUMIF(G96, "Ja", G98)+SUMIF(H96, "Ja", H98)+SUMIF(I96, "Ja", I98)+SUMIF(J96, "Ja", J98)+SUMIF(K96, "Ja", K98)+SUMIF(L96, "Ja", L98)+SUMIF(M96, "Ja", M98)+SUMIF(N96, "Ja", N98)+SUMIF(O96, "Ja", O98)+SUMIF(P96, "Ja", P98)</f>
        <v>0</v>
      </c>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c r="CV98" s="24"/>
      <c r="CW98" s="24"/>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c r="EB98" s="24"/>
      <c r="EC98" s="24"/>
      <c r="ED98" s="24"/>
      <c r="EE98" s="24"/>
      <c r="EF98" s="24"/>
      <c r="EG98" s="24"/>
      <c r="EH98" s="24"/>
      <c r="EI98" s="24"/>
      <c r="EJ98" s="24"/>
      <c r="EK98" s="24"/>
      <c r="EL98" s="24"/>
      <c r="EM98" s="24"/>
      <c r="EN98" s="24"/>
      <c r="EO98" s="24"/>
      <c r="EP98" s="24"/>
      <c r="EQ98" s="24"/>
      <c r="ER98" s="24"/>
      <c r="ES98" s="24"/>
      <c r="ET98" s="24"/>
      <c r="EU98" s="24"/>
      <c r="EV98" s="24"/>
      <c r="EW98" s="24"/>
      <c r="EX98" s="24"/>
      <c r="EY98" s="24"/>
      <c r="EZ98" s="24"/>
      <c r="FA98" s="24"/>
      <c r="FB98" s="24"/>
      <c r="FC98" s="24"/>
      <c r="FD98" s="24"/>
      <c r="FE98" s="24"/>
      <c r="FF98" s="24"/>
      <c r="FG98" s="24"/>
      <c r="FH98" s="24"/>
      <c r="FI98" s="24"/>
      <c r="FJ98" s="24"/>
      <c r="FK98" s="24"/>
      <c r="FL98" s="24"/>
      <c r="FM98" s="24"/>
      <c r="FN98" s="24"/>
      <c r="FO98" s="24"/>
      <c r="FP98" s="24"/>
      <c r="FQ98" s="24"/>
      <c r="FR98" s="24"/>
      <c r="FS98" s="24"/>
      <c r="FT98" s="24"/>
      <c r="FU98" s="24"/>
      <c r="FV98" s="24"/>
      <c r="FW98" s="24"/>
      <c r="FX98" s="24"/>
      <c r="FY98" s="24"/>
      <c r="FZ98" s="24"/>
      <c r="GA98" s="24"/>
      <c r="GB98" s="24"/>
      <c r="GC98" s="24"/>
      <c r="GD98" s="24"/>
      <c r="GE98" s="24"/>
      <c r="GF98" s="24"/>
      <c r="GG98" s="24"/>
      <c r="GH98" s="24"/>
      <c r="GI98" s="24"/>
      <c r="GJ98" s="24"/>
      <c r="GK98" s="24"/>
      <c r="GL98" s="24"/>
      <c r="GM98" s="24"/>
      <c r="GN98" s="24"/>
      <c r="GO98" s="24"/>
      <c r="GP98" s="24"/>
      <c r="GQ98" s="24"/>
      <c r="GR98" s="24"/>
      <c r="GS98" s="24"/>
      <c r="GT98" s="24"/>
      <c r="GU98" s="24"/>
      <c r="GV98" s="24"/>
      <c r="GW98" s="24"/>
      <c r="GX98" s="24"/>
      <c r="GY98" s="24"/>
      <c r="GZ98" s="24"/>
      <c r="HA98" s="24"/>
      <c r="HB98" s="24"/>
      <c r="HC98" s="24"/>
      <c r="HD98" s="24"/>
      <c r="HE98" s="24"/>
      <c r="HF98" s="24"/>
      <c r="HG98" s="24"/>
      <c r="HH98" s="24"/>
      <c r="HI98" s="24"/>
      <c r="HJ98" s="24"/>
      <c r="HK98" s="24"/>
      <c r="HL98" s="24"/>
      <c r="HM98" s="24"/>
      <c r="HN98" s="24"/>
      <c r="HO98" s="24"/>
      <c r="HP98" s="24"/>
      <c r="HQ98" s="24"/>
      <c r="HR98" s="24"/>
      <c r="HS98" s="24"/>
      <c r="HT98" s="24"/>
      <c r="HU98" s="24"/>
      <c r="HV98" s="24"/>
      <c r="HW98" s="24"/>
      <c r="HX98" s="24"/>
      <c r="HY98" s="24"/>
      <c r="HZ98" s="24"/>
      <c r="IA98" s="24"/>
      <c r="IB98" s="24"/>
      <c r="IC98" s="24"/>
      <c r="ID98" s="24"/>
      <c r="IE98" s="24"/>
      <c r="IF98" s="24"/>
      <c r="IG98" s="24"/>
      <c r="IH98" s="24"/>
      <c r="II98" s="24"/>
      <c r="IJ98" s="24"/>
      <c r="IK98" s="24"/>
      <c r="IL98" s="24"/>
      <c r="IM98" s="24"/>
      <c r="IN98" s="24"/>
      <c r="IO98" s="24"/>
      <c r="IP98" s="24"/>
      <c r="IQ98" s="24"/>
      <c r="IR98" s="24"/>
      <c r="IS98" s="24"/>
      <c r="IT98" s="24"/>
      <c r="IU98" s="24"/>
      <c r="IV98" s="24"/>
      <c r="IW98" s="24"/>
      <c r="IX98" s="24"/>
      <c r="IY98" s="24"/>
      <c r="IZ98" s="24"/>
      <c r="JA98" s="24"/>
      <c r="JB98" s="24"/>
      <c r="JC98" s="24"/>
      <c r="JD98" s="24"/>
      <c r="JE98" s="24"/>
      <c r="JF98" s="24"/>
      <c r="JG98" s="24"/>
      <c r="JH98" s="24"/>
      <c r="JI98" s="24"/>
      <c r="JJ98" s="24"/>
      <c r="JK98" s="24"/>
      <c r="JL98" s="24"/>
      <c r="JM98" s="24"/>
      <c r="JN98" s="24"/>
      <c r="JO98" s="24"/>
      <c r="JP98" s="24"/>
      <c r="JQ98" s="24"/>
      <c r="JR98" s="24"/>
      <c r="JS98" s="24"/>
      <c r="JT98" s="24"/>
      <c r="JU98" s="24"/>
      <c r="JV98" s="24"/>
      <c r="JW98" s="24"/>
      <c r="JX98" s="24"/>
      <c r="JY98" s="24"/>
      <c r="JZ98" s="24"/>
      <c r="KA98" s="24"/>
      <c r="KB98" s="24"/>
      <c r="KC98" s="24"/>
      <c r="KD98" s="24"/>
      <c r="KE98" s="24"/>
      <c r="KF98" s="24"/>
      <c r="KG98" s="24"/>
      <c r="KH98" s="24"/>
      <c r="KI98" s="24"/>
      <c r="KJ98" s="24"/>
      <c r="KK98" s="24"/>
      <c r="KL98" s="24"/>
      <c r="KM98" s="24"/>
      <c r="KN98" s="24"/>
      <c r="KO98" s="24"/>
      <c r="KP98" s="24"/>
      <c r="KQ98" s="24"/>
      <c r="KR98" s="24"/>
      <c r="KS98" s="24"/>
      <c r="KT98" s="24"/>
      <c r="KU98" s="24"/>
      <c r="KV98" s="24"/>
      <c r="KW98" s="24"/>
      <c r="KX98" s="24"/>
      <c r="KY98" s="24"/>
      <c r="KZ98" s="24"/>
      <c r="LA98" s="24"/>
      <c r="LB98" s="24"/>
      <c r="LC98" s="24"/>
      <c r="LD98" s="24"/>
      <c r="LE98" s="24"/>
      <c r="LF98" s="24"/>
      <c r="LG98" s="24"/>
      <c r="LH98" s="24"/>
      <c r="LI98" s="24"/>
      <c r="LJ98" s="24"/>
      <c r="LK98" s="24"/>
      <c r="LL98" s="24"/>
      <c r="LM98" s="24"/>
      <c r="LN98" s="24"/>
      <c r="LO98" s="24"/>
      <c r="LP98" s="24"/>
      <c r="LQ98" s="24"/>
      <c r="LR98" s="24"/>
      <c r="LS98" s="24"/>
      <c r="LT98" s="24"/>
      <c r="LU98" s="24"/>
      <c r="LV98" s="24"/>
      <c r="LW98" s="24"/>
    </row>
    <row r="99" spans="1:335" ht="36" customHeight="1" thickBot="1" x14ac:dyDescent="0.3">
      <c r="A99" s="9"/>
      <c r="B99" s="577"/>
      <c r="C99" s="578"/>
      <c r="D99" s="579"/>
      <c r="E99" s="541"/>
      <c r="F99" s="542"/>
      <c r="G99" s="534"/>
      <c r="H99" s="534"/>
      <c r="I99" s="534"/>
      <c r="J99" s="534"/>
      <c r="K99" s="534"/>
      <c r="L99" s="534"/>
      <c r="M99" s="534"/>
      <c r="N99" s="534"/>
      <c r="O99" s="534"/>
      <c r="P99" s="536"/>
      <c r="Q99" s="54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c r="CV99" s="24"/>
      <c r="CW99" s="24"/>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24"/>
      <c r="DX99" s="24"/>
      <c r="DY99" s="24"/>
      <c r="DZ99" s="24"/>
      <c r="EA99" s="24"/>
      <c r="EB99" s="24"/>
      <c r="EC99" s="24"/>
      <c r="ED99" s="24"/>
      <c r="EE99" s="24"/>
      <c r="EF99" s="24"/>
      <c r="EG99" s="24"/>
      <c r="EH99" s="24"/>
      <c r="EI99" s="24"/>
      <c r="EJ99" s="24"/>
      <c r="EK99" s="24"/>
      <c r="EL99" s="24"/>
      <c r="EM99" s="24"/>
      <c r="EN99" s="24"/>
      <c r="EO99" s="24"/>
      <c r="EP99" s="24"/>
      <c r="EQ99" s="24"/>
      <c r="ER99" s="24"/>
      <c r="ES99" s="24"/>
      <c r="ET99" s="24"/>
      <c r="EU99" s="24"/>
      <c r="EV99" s="24"/>
      <c r="EW99" s="24"/>
      <c r="EX99" s="24"/>
      <c r="EY99" s="24"/>
      <c r="EZ99" s="24"/>
      <c r="FA99" s="24"/>
      <c r="FB99" s="24"/>
      <c r="FC99" s="24"/>
      <c r="FD99" s="24"/>
      <c r="FE99" s="24"/>
      <c r="FF99" s="24"/>
      <c r="FG99" s="24"/>
      <c r="FH99" s="24"/>
      <c r="FI99" s="24"/>
      <c r="FJ99" s="24"/>
      <c r="FK99" s="24"/>
      <c r="FL99" s="24"/>
      <c r="FM99" s="24"/>
      <c r="FN99" s="24"/>
      <c r="FO99" s="24"/>
      <c r="FP99" s="24"/>
      <c r="FQ99" s="24"/>
      <c r="FR99" s="24"/>
      <c r="FS99" s="24"/>
      <c r="FT99" s="24"/>
      <c r="FU99" s="24"/>
      <c r="FV99" s="24"/>
      <c r="FW99" s="24"/>
      <c r="FX99" s="24"/>
      <c r="FY99" s="24"/>
      <c r="FZ99" s="24"/>
      <c r="GA99" s="24"/>
      <c r="GB99" s="24"/>
      <c r="GC99" s="24"/>
      <c r="GD99" s="24"/>
      <c r="GE99" s="24"/>
      <c r="GF99" s="24"/>
      <c r="GG99" s="24"/>
      <c r="GH99" s="24"/>
      <c r="GI99" s="24"/>
      <c r="GJ99" s="24"/>
      <c r="GK99" s="24"/>
      <c r="GL99" s="24"/>
      <c r="GM99" s="24"/>
      <c r="GN99" s="24"/>
      <c r="GO99" s="24"/>
      <c r="GP99" s="24"/>
      <c r="GQ99" s="24"/>
      <c r="GR99" s="24"/>
      <c r="GS99" s="24"/>
      <c r="GT99" s="24"/>
      <c r="GU99" s="24"/>
      <c r="GV99" s="24"/>
      <c r="GW99" s="24"/>
      <c r="GX99" s="24"/>
      <c r="GY99" s="24"/>
      <c r="GZ99" s="24"/>
      <c r="HA99" s="24"/>
      <c r="HB99" s="24"/>
      <c r="HC99" s="24"/>
      <c r="HD99" s="24"/>
      <c r="HE99" s="24"/>
      <c r="HF99" s="24"/>
      <c r="HG99" s="24"/>
      <c r="HH99" s="24"/>
      <c r="HI99" s="24"/>
      <c r="HJ99" s="24"/>
      <c r="HK99" s="24"/>
      <c r="HL99" s="24"/>
      <c r="HM99" s="24"/>
      <c r="HN99" s="24"/>
      <c r="HO99" s="24"/>
      <c r="HP99" s="24"/>
      <c r="HQ99" s="24"/>
      <c r="HR99" s="24"/>
      <c r="HS99" s="24"/>
      <c r="HT99" s="24"/>
      <c r="HU99" s="24"/>
      <c r="HV99" s="24"/>
      <c r="HW99" s="24"/>
      <c r="HX99" s="24"/>
      <c r="HY99" s="24"/>
      <c r="HZ99" s="24"/>
      <c r="IA99" s="24"/>
      <c r="IB99" s="24"/>
      <c r="IC99" s="24"/>
      <c r="ID99" s="24"/>
      <c r="IE99" s="24"/>
      <c r="IF99" s="24"/>
      <c r="IG99" s="24"/>
      <c r="IH99" s="24"/>
      <c r="II99" s="24"/>
      <c r="IJ99" s="24"/>
      <c r="IK99" s="24"/>
      <c r="IL99" s="24"/>
      <c r="IM99" s="24"/>
      <c r="IN99" s="24"/>
      <c r="IO99" s="24"/>
      <c r="IP99" s="24"/>
      <c r="IQ99" s="24"/>
      <c r="IR99" s="24"/>
      <c r="IS99" s="24"/>
      <c r="IT99" s="24"/>
      <c r="IU99" s="24"/>
      <c r="IV99" s="24"/>
      <c r="IW99" s="24"/>
      <c r="IX99" s="24"/>
      <c r="IY99" s="24"/>
      <c r="IZ99" s="24"/>
      <c r="JA99" s="24"/>
      <c r="JB99" s="24"/>
      <c r="JC99" s="24"/>
      <c r="JD99" s="24"/>
      <c r="JE99" s="24"/>
      <c r="JF99" s="24"/>
      <c r="JG99" s="24"/>
      <c r="JH99" s="24"/>
      <c r="JI99" s="24"/>
      <c r="JJ99" s="24"/>
      <c r="JK99" s="24"/>
      <c r="JL99" s="24"/>
      <c r="JM99" s="24"/>
      <c r="JN99" s="24"/>
      <c r="JO99" s="24"/>
      <c r="JP99" s="24"/>
      <c r="JQ99" s="24"/>
      <c r="JR99" s="24"/>
      <c r="JS99" s="24"/>
      <c r="JT99" s="24"/>
      <c r="JU99" s="24"/>
      <c r="JV99" s="24"/>
      <c r="JW99" s="24"/>
      <c r="JX99" s="24"/>
      <c r="JY99" s="24"/>
      <c r="JZ99" s="24"/>
      <c r="KA99" s="24"/>
      <c r="KB99" s="24"/>
      <c r="KC99" s="24"/>
      <c r="KD99" s="24"/>
      <c r="KE99" s="24"/>
      <c r="KF99" s="24"/>
      <c r="KG99" s="24"/>
      <c r="KH99" s="24"/>
      <c r="KI99" s="24"/>
      <c r="KJ99" s="24"/>
      <c r="KK99" s="24"/>
      <c r="KL99" s="24"/>
      <c r="KM99" s="24"/>
      <c r="KN99" s="24"/>
      <c r="KO99" s="24"/>
      <c r="KP99" s="24"/>
      <c r="KQ99" s="24"/>
      <c r="KR99" s="24"/>
      <c r="KS99" s="24"/>
      <c r="KT99" s="24"/>
      <c r="KU99" s="24"/>
      <c r="KV99" s="24"/>
      <c r="KW99" s="24"/>
      <c r="KX99" s="24"/>
      <c r="KY99" s="24"/>
      <c r="KZ99" s="24"/>
      <c r="LA99" s="24"/>
      <c r="LB99" s="24"/>
      <c r="LC99" s="24"/>
      <c r="LD99" s="24"/>
      <c r="LE99" s="24"/>
      <c r="LF99" s="24"/>
      <c r="LG99" s="24"/>
      <c r="LH99" s="24"/>
      <c r="LI99" s="24"/>
      <c r="LJ99" s="24"/>
      <c r="LK99" s="24"/>
      <c r="LL99" s="24"/>
      <c r="LM99" s="24"/>
      <c r="LN99" s="24"/>
      <c r="LO99" s="24"/>
      <c r="LP99" s="24"/>
      <c r="LQ99" s="24"/>
      <c r="LR99" s="24"/>
      <c r="LS99" s="24"/>
      <c r="LT99" s="24"/>
      <c r="LU99" s="24"/>
      <c r="LV99" s="24"/>
      <c r="LW99" s="24"/>
    </row>
    <row r="100" spans="1:335" x14ac:dyDescent="0.25">
      <c r="A100" s="24"/>
      <c r="B100" s="24"/>
      <c r="C100" s="24"/>
      <c r="D100" s="24"/>
      <c r="E100" s="24"/>
      <c r="F100" s="24"/>
      <c r="G100" s="24"/>
      <c r="H100" s="24"/>
      <c r="I100" s="24"/>
      <c r="J100" s="24"/>
      <c r="K100" s="24"/>
      <c r="L100" s="24"/>
      <c r="M100" s="24"/>
      <c r="N100" s="24"/>
      <c r="O100" s="24"/>
      <c r="P100" s="24"/>
      <c r="Q100" s="24"/>
    </row>
    <row r="101" spans="1:335" x14ac:dyDescent="0.25">
      <c r="A101" s="24"/>
      <c r="B101" s="24"/>
      <c r="C101" s="24"/>
      <c r="D101" s="24"/>
      <c r="E101" s="24"/>
      <c r="F101" s="24"/>
      <c r="G101" s="24"/>
      <c r="H101" s="24"/>
      <c r="I101" s="24"/>
      <c r="J101" s="24"/>
      <c r="K101" s="24"/>
      <c r="L101" s="24"/>
      <c r="M101" s="24"/>
      <c r="N101" s="24"/>
      <c r="O101" s="24"/>
      <c r="P101" s="24"/>
      <c r="Q101" s="24"/>
    </row>
    <row r="115" spans="3:8" x14ac:dyDescent="0.25">
      <c r="C115" s="24"/>
      <c r="D115" s="24"/>
      <c r="E115" s="24"/>
      <c r="F115" s="24"/>
      <c r="G115" s="24"/>
      <c r="H115" s="24"/>
    </row>
    <row r="116" spans="3:8" x14ac:dyDescent="0.25">
      <c r="C116" s="24"/>
      <c r="D116" s="24"/>
      <c r="E116" s="24"/>
      <c r="F116" s="24"/>
      <c r="G116" s="24"/>
      <c r="H116" s="24"/>
    </row>
    <row r="117" spans="3:8" x14ac:dyDescent="0.25">
      <c r="C117" s="24"/>
      <c r="D117" s="24"/>
      <c r="E117" s="24"/>
      <c r="F117" s="24"/>
      <c r="G117" s="24"/>
      <c r="H117" s="24"/>
    </row>
    <row r="118" spans="3:8" x14ac:dyDescent="0.25">
      <c r="C118" s="24"/>
      <c r="D118" s="24"/>
      <c r="E118" s="24"/>
      <c r="F118" s="24"/>
      <c r="G118" s="24"/>
      <c r="H118" s="24"/>
    </row>
    <row r="119" spans="3:8" x14ac:dyDescent="0.25">
      <c r="C119" s="24"/>
      <c r="D119" s="24"/>
      <c r="E119" s="24"/>
      <c r="F119" s="24"/>
      <c r="G119" s="24"/>
      <c r="H119" s="24"/>
    </row>
    <row r="120" spans="3:8" x14ac:dyDescent="0.25">
      <c r="C120" s="24"/>
      <c r="D120" s="24"/>
      <c r="E120" s="24"/>
      <c r="F120" s="24"/>
      <c r="G120" s="24"/>
      <c r="H120" s="24"/>
    </row>
    <row r="121" spans="3:8" x14ac:dyDescent="0.25">
      <c r="C121" s="24"/>
      <c r="D121" s="24"/>
      <c r="E121" s="24"/>
      <c r="F121" s="24"/>
      <c r="G121" s="24"/>
      <c r="H121" s="24"/>
    </row>
    <row r="122" spans="3:8" x14ac:dyDescent="0.25">
      <c r="C122" s="24"/>
      <c r="D122" s="24"/>
      <c r="E122" s="24"/>
      <c r="F122" s="24"/>
      <c r="G122" s="24"/>
      <c r="H122" s="24"/>
    </row>
    <row r="123" spans="3:8" x14ac:dyDescent="0.25">
      <c r="C123" s="24"/>
      <c r="D123" s="24"/>
      <c r="E123" s="24"/>
      <c r="F123" s="24"/>
      <c r="G123" s="24"/>
      <c r="H123" s="24"/>
    </row>
    <row r="124" spans="3:8" x14ac:dyDescent="0.25">
      <c r="C124" s="24"/>
      <c r="D124" s="24"/>
      <c r="E124" s="24"/>
      <c r="F124" s="24"/>
      <c r="G124" s="24"/>
      <c r="H124" s="24"/>
    </row>
    <row r="125" spans="3:8" x14ac:dyDescent="0.25">
      <c r="C125" s="24"/>
      <c r="D125" s="24"/>
      <c r="E125" s="24"/>
      <c r="F125" s="24"/>
      <c r="G125" s="24"/>
      <c r="H125" s="24"/>
    </row>
  </sheetData>
  <sheetProtection algorithmName="SHA-512" hashValue="MbpsEvJ4J318hsTXemViih8Jm6PezmegZpX2JR/l2ipCMMWtDi3adtoHIIRyOcyITiEZvM6Se84VmP3lG08dcg==" saltValue="uJGhi7+fRmKbO5RxUJvP0g==" spinCount="100000" sheet="1" objects="1" scenarios="1"/>
  <mergeCells count="218">
    <mergeCell ref="E32:J32"/>
    <mergeCell ref="E33:F33"/>
    <mergeCell ref="G33:H33"/>
    <mergeCell ref="P51:Q51"/>
    <mergeCell ref="P52:Q52"/>
    <mergeCell ref="P53:Q53"/>
    <mergeCell ref="P54:Q54"/>
    <mergeCell ref="P55:Q55"/>
    <mergeCell ref="P56:Q56"/>
    <mergeCell ref="E49:J49"/>
    <mergeCell ref="P49:Q49"/>
    <mergeCell ref="G53:H53"/>
    <mergeCell ref="E54:F54"/>
    <mergeCell ref="G54:H54"/>
    <mergeCell ref="E55:F55"/>
    <mergeCell ref="G55:H55"/>
    <mergeCell ref="E56:F56"/>
    <mergeCell ref="G56:H56"/>
    <mergeCell ref="G46:H46"/>
    <mergeCell ref="P46:Q46"/>
    <mergeCell ref="P37:Q37"/>
    <mergeCell ref="E38:F38"/>
    <mergeCell ref="G38:H38"/>
    <mergeCell ref="P38:Q38"/>
    <mergeCell ref="Q98:Q99"/>
    <mergeCell ref="K98:K99"/>
    <mergeCell ref="L98:L99"/>
    <mergeCell ref="M98:M99"/>
    <mergeCell ref="N98:N99"/>
    <mergeCell ref="O98:O99"/>
    <mergeCell ref="P98:P99"/>
    <mergeCell ref="B95:D99"/>
    <mergeCell ref="E95:F95"/>
    <mergeCell ref="Q95:Q96"/>
    <mergeCell ref="E96:F96"/>
    <mergeCell ref="E97:F97"/>
    <mergeCell ref="E98:F99"/>
    <mergeCell ref="G98:G99"/>
    <mergeCell ref="H98:H99"/>
    <mergeCell ref="I98:I99"/>
    <mergeCell ref="J98:J99"/>
    <mergeCell ref="P91:Q91"/>
    <mergeCell ref="E92:H92"/>
    <mergeCell ref="I92:O92"/>
    <mergeCell ref="P92:Q92"/>
    <mergeCell ref="E93:O93"/>
    <mergeCell ref="P93:Q93"/>
    <mergeCell ref="I88:O88"/>
    <mergeCell ref="P88:Q88"/>
    <mergeCell ref="E89:H89"/>
    <mergeCell ref="I89:O89"/>
    <mergeCell ref="P89:Q89"/>
    <mergeCell ref="E90:H90"/>
    <mergeCell ref="I90:O90"/>
    <mergeCell ref="P90:Q90"/>
    <mergeCell ref="Q84:Q85"/>
    <mergeCell ref="G85:H85"/>
    <mergeCell ref="I85:J85"/>
    <mergeCell ref="K85:L85"/>
    <mergeCell ref="E86:Q86"/>
    <mergeCell ref="E87:H87"/>
    <mergeCell ref="I87:O87"/>
    <mergeCell ref="P87:Q87"/>
    <mergeCell ref="G83:L83"/>
    <mergeCell ref="M83:N83"/>
    <mergeCell ref="O83:P83"/>
    <mergeCell ref="E84:F85"/>
    <mergeCell ref="G84:H84"/>
    <mergeCell ref="I84:J84"/>
    <mergeCell ref="K84:L84"/>
    <mergeCell ref="O84:P85"/>
    <mergeCell ref="B78:E78"/>
    <mergeCell ref="B79:E79"/>
    <mergeCell ref="B80:E80"/>
    <mergeCell ref="B81:E81"/>
    <mergeCell ref="B83:D93"/>
    <mergeCell ref="E83:F83"/>
    <mergeCell ref="E88:H88"/>
    <mergeCell ref="E91:H91"/>
    <mergeCell ref="B72:E73"/>
    <mergeCell ref="F72:J72"/>
    <mergeCell ref="B74:E74"/>
    <mergeCell ref="B75:E75"/>
    <mergeCell ref="B76:E76"/>
    <mergeCell ref="B77:E77"/>
    <mergeCell ref="I91:O91"/>
    <mergeCell ref="B65:D70"/>
    <mergeCell ref="E65:H66"/>
    <mergeCell ref="I65:M65"/>
    <mergeCell ref="E67:H67"/>
    <mergeCell ref="E68:H68"/>
    <mergeCell ref="E69:H69"/>
    <mergeCell ref="E70:H70"/>
    <mergeCell ref="E60:F60"/>
    <mergeCell ref="G60:H60"/>
    <mergeCell ref="E61:F61"/>
    <mergeCell ref="G61:H61"/>
    <mergeCell ref="E62:F62"/>
    <mergeCell ref="G62:H62"/>
    <mergeCell ref="B50:D63"/>
    <mergeCell ref="E50:J50"/>
    <mergeCell ref="K50:Q50"/>
    <mergeCell ref="E51:F51"/>
    <mergeCell ref="G51:H51"/>
    <mergeCell ref="E52:F52"/>
    <mergeCell ref="G52:H52"/>
    <mergeCell ref="E53:F53"/>
    <mergeCell ref="E57:F57"/>
    <mergeCell ref="G57:H57"/>
    <mergeCell ref="E58:F58"/>
    <mergeCell ref="E63:J63"/>
    <mergeCell ref="E47:F47"/>
    <mergeCell ref="G47:H47"/>
    <mergeCell ref="P47:Q47"/>
    <mergeCell ref="E48:F48"/>
    <mergeCell ref="G48:H48"/>
    <mergeCell ref="P48:Q48"/>
    <mergeCell ref="P57:Q57"/>
    <mergeCell ref="P58:Q58"/>
    <mergeCell ref="P59:Q59"/>
    <mergeCell ref="P60:Q60"/>
    <mergeCell ref="P61:Q61"/>
    <mergeCell ref="P62:Q62"/>
    <mergeCell ref="P63:Q63"/>
    <mergeCell ref="G58:H58"/>
    <mergeCell ref="E59:F59"/>
    <mergeCell ref="G59:H59"/>
    <mergeCell ref="E43:F43"/>
    <mergeCell ref="G43:H43"/>
    <mergeCell ref="P43:Q43"/>
    <mergeCell ref="E44:F44"/>
    <mergeCell ref="G44:H44"/>
    <mergeCell ref="P44:Q44"/>
    <mergeCell ref="E41:F41"/>
    <mergeCell ref="G41:H41"/>
    <mergeCell ref="P41:Q41"/>
    <mergeCell ref="E42:F42"/>
    <mergeCell ref="G42:H42"/>
    <mergeCell ref="P42:Q42"/>
    <mergeCell ref="E35:F35"/>
    <mergeCell ref="G35:H35"/>
    <mergeCell ref="P35:Q35"/>
    <mergeCell ref="E36:F36"/>
    <mergeCell ref="G36:H36"/>
    <mergeCell ref="P36:Q36"/>
    <mergeCell ref="B32:D49"/>
    <mergeCell ref="K32:Q32"/>
    <mergeCell ref="P33:Q33"/>
    <mergeCell ref="E34:F34"/>
    <mergeCell ref="G34:H34"/>
    <mergeCell ref="P34:Q34"/>
    <mergeCell ref="E39:F39"/>
    <mergeCell ref="G39:H39"/>
    <mergeCell ref="P39:Q39"/>
    <mergeCell ref="E40:F40"/>
    <mergeCell ref="G40:H40"/>
    <mergeCell ref="P40:Q40"/>
    <mergeCell ref="E37:F37"/>
    <mergeCell ref="G37:H37"/>
    <mergeCell ref="E45:F45"/>
    <mergeCell ref="G45:H45"/>
    <mergeCell ref="P45:Q45"/>
    <mergeCell ref="E46:F46"/>
    <mergeCell ref="B22:E25"/>
    <mergeCell ref="F22:L22"/>
    <mergeCell ref="F23:G23"/>
    <mergeCell ref="F25:G25"/>
    <mergeCell ref="B27:E30"/>
    <mergeCell ref="F27:L27"/>
    <mergeCell ref="F28:G28"/>
    <mergeCell ref="F30:G30"/>
    <mergeCell ref="K17:M17"/>
    <mergeCell ref="F18:G18"/>
    <mergeCell ref="K18:M18"/>
    <mergeCell ref="F19:G19"/>
    <mergeCell ref="K19:M19"/>
    <mergeCell ref="E20:H20"/>
    <mergeCell ref="I20:J20"/>
    <mergeCell ref="K20:M20"/>
    <mergeCell ref="E13:H13"/>
    <mergeCell ref="I13:J13"/>
    <mergeCell ref="K13:L13"/>
    <mergeCell ref="M13:N13"/>
    <mergeCell ref="P13:Q13"/>
    <mergeCell ref="B15:D20"/>
    <mergeCell ref="E15:M15"/>
    <mergeCell ref="F16:G16"/>
    <mergeCell ref="K16:M16"/>
    <mergeCell ref="F17:G17"/>
    <mergeCell ref="B8:D13"/>
    <mergeCell ref="E8:Q8"/>
    <mergeCell ref="F9:G9"/>
    <mergeCell ref="P9:Q9"/>
    <mergeCell ref="F10:G10"/>
    <mergeCell ref="P10:Q10"/>
    <mergeCell ref="F11:G11"/>
    <mergeCell ref="P11:Q11"/>
    <mergeCell ref="F12:G12"/>
    <mergeCell ref="P12:Q12"/>
    <mergeCell ref="B1:I1"/>
    <mergeCell ref="K1:K6"/>
    <mergeCell ref="L1:Q6"/>
    <mergeCell ref="B2:C2"/>
    <mergeCell ref="D2:E2"/>
    <mergeCell ref="F2:G2"/>
    <mergeCell ref="H2:I2"/>
    <mergeCell ref="B3:C3"/>
    <mergeCell ref="D3:E3"/>
    <mergeCell ref="F3:G3"/>
    <mergeCell ref="H3:I3"/>
    <mergeCell ref="B4:C4"/>
    <mergeCell ref="D4:E4"/>
    <mergeCell ref="F4:G4"/>
    <mergeCell ref="H4:I4"/>
    <mergeCell ref="B5:C5"/>
    <mergeCell ref="D5:E5"/>
    <mergeCell ref="F5:G5"/>
    <mergeCell ref="H5:I5"/>
  </mergeCells>
  <conditionalFormatting sqref="Q97">
    <cfRule type="cellIs" dxfId="296" priority="9" operator="equal">
      <formula>1</formula>
    </cfRule>
    <cfRule type="cellIs" dxfId="295" priority="32" operator="lessThan">
      <formula>1</formula>
    </cfRule>
    <cfRule type="cellIs" dxfId="294" priority="33" operator="greaterThan">
      <formula>100%</formula>
    </cfRule>
  </conditionalFormatting>
  <conditionalFormatting sqref="Q84">
    <cfRule type="cellIs" dxfId="293" priority="31" operator="notEqual">
      <formula>0</formula>
    </cfRule>
  </conditionalFormatting>
  <conditionalFormatting sqref="H97 P98">
    <cfRule type="expression" dxfId="292" priority="28">
      <formula>$P$96="Nein | Nej"</formula>
    </cfRule>
  </conditionalFormatting>
  <conditionalFormatting sqref="G97">
    <cfRule type="expression" dxfId="291" priority="30">
      <formula>$G$96="Nein | Nej"</formula>
    </cfRule>
  </conditionalFormatting>
  <conditionalFormatting sqref="I97">
    <cfRule type="expression" dxfId="290" priority="26">
      <formula>$I$96="Nein | Nej"</formula>
    </cfRule>
  </conditionalFormatting>
  <conditionalFormatting sqref="J97">
    <cfRule type="expression" dxfId="289" priority="24">
      <formula>$J$96="Nein | Nej"</formula>
    </cfRule>
  </conditionalFormatting>
  <conditionalFormatting sqref="J97">
    <cfRule type="expression" dxfId="288" priority="23">
      <formula>$J$96="Ja"</formula>
    </cfRule>
  </conditionalFormatting>
  <conditionalFormatting sqref="I97">
    <cfRule type="expression" dxfId="287" priority="25">
      <formula>$I$96="Ja"</formula>
    </cfRule>
  </conditionalFormatting>
  <conditionalFormatting sqref="H97">
    <cfRule type="expression" dxfId="286" priority="27">
      <formula>$H$96="Ja"</formula>
    </cfRule>
  </conditionalFormatting>
  <conditionalFormatting sqref="G97">
    <cfRule type="expression" dxfId="285" priority="29">
      <formula>$G$96="Ja"</formula>
    </cfRule>
  </conditionalFormatting>
  <conditionalFormatting sqref="K97">
    <cfRule type="expression" dxfId="284" priority="22">
      <formula>$K$96="Nein | Nej"</formula>
    </cfRule>
  </conditionalFormatting>
  <conditionalFormatting sqref="K97">
    <cfRule type="expression" dxfId="283" priority="21">
      <formula>$K$96="Ja"</formula>
    </cfRule>
  </conditionalFormatting>
  <conditionalFormatting sqref="L97">
    <cfRule type="expression" dxfId="282" priority="20">
      <formula>$L$96="Nein | Nej"</formula>
    </cfRule>
  </conditionalFormatting>
  <conditionalFormatting sqref="L97">
    <cfRule type="expression" dxfId="281" priority="19">
      <formula>$L$96="Ja"</formula>
    </cfRule>
  </conditionalFormatting>
  <conditionalFormatting sqref="M97">
    <cfRule type="expression" dxfId="280" priority="18">
      <formula>$M$96="Nein | Nej"</formula>
    </cfRule>
  </conditionalFormatting>
  <conditionalFormatting sqref="M97">
    <cfRule type="expression" dxfId="279" priority="17">
      <formula>$M$96="Ja"</formula>
    </cfRule>
  </conditionalFormatting>
  <conditionalFormatting sqref="N97">
    <cfRule type="expression" dxfId="278" priority="16">
      <formula>$N$96="Nein | Nej"</formula>
    </cfRule>
  </conditionalFormatting>
  <conditionalFormatting sqref="N97">
    <cfRule type="expression" dxfId="277" priority="15">
      <formula>$N$96="Ja"</formula>
    </cfRule>
  </conditionalFormatting>
  <conditionalFormatting sqref="O97">
    <cfRule type="expression" dxfId="276" priority="14">
      <formula>$O$96="Nein | Nej"</formula>
    </cfRule>
  </conditionalFormatting>
  <conditionalFormatting sqref="O97">
    <cfRule type="expression" dxfId="275" priority="13">
      <formula>$O$96="Ja"</formula>
    </cfRule>
  </conditionalFormatting>
  <conditionalFormatting sqref="P97">
    <cfRule type="expression" dxfId="274" priority="12">
      <formula>$P$96="Nein | Nej"</formula>
    </cfRule>
  </conditionalFormatting>
  <conditionalFormatting sqref="P97">
    <cfRule type="expression" dxfId="273" priority="11">
      <formula>$P$96="Ja"</formula>
    </cfRule>
  </conditionalFormatting>
  <conditionalFormatting sqref="Q84:Q85">
    <cfRule type="cellIs" dxfId="272" priority="10" operator="equal">
      <formula>0</formula>
    </cfRule>
  </conditionalFormatting>
  <conditionalFormatting sqref="H98">
    <cfRule type="expression" dxfId="271" priority="8">
      <formula>$H$96="Nein | Nej"</formula>
    </cfRule>
  </conditionalFormatting>
  <conditionalFormatting sqref="I98">
    <cfRule type="expression" dxfId="270" priority="7">
      <formula>$I$96="Nein | Nej"</formula>
    </cfRule>
  </conditionalFormatting>
  <conditionalFormatting sqref="J98:J99">
    <cfRule type="expression" dxfId="269" priority="6">
      <formula>$J$96="Nein | Nej"</formula>
    </cfRule>
  </conditionalFormatting>
  <conditionalFormatting sqref="K98:K99">
    <cfRule type="expression" dxfId="268" priority="5">
      <formula>$K$96="Nein | Nej"</formula>
    </cfRule>
  </conditionalFormatting>
  <conditionalFormatting sqref="L98:L99">
    <cfRule type="expression" dxfId="267" priority="4">
      <formula>$L$96="Nein | Nej"</formula>
    </cfRule>
  </conditionalFormatting>
  <conditionalFormatting sqref="M98:M99">
    <cfRule type="expression" dxfId="266" priority="3">
      <formula>$M$96="Nein | Nej"</formula>
    </cfRule>
  </conditionalFormatting>
  <conditionalFormatting sqref="N98:N99">
    <cfRule type="expression" dxfId="265" priority="2">
      <formula>$N$96="Nein | Nej"</formula>
    </cfRule>
  </conditionalFormatting>
  <conditionalFormatting sqref="O98:O99">
    <cfRule type="expression" dxfId="264" priority="1">
      <formula>$O$96="Nein | Nej"</formula>
    </cfRule>
  </conditionalFormatting>
  <dataValidations disablePrompts="1" count="15">
    <dataValidation allowBlank="1" showInputMessage="1" showErrorMessage="1" error="Bitte tragen Sie entweder &quot;DE&quot; oder DK&quot; ein. | Venligst indsæt enten &quot;DE&quot; eller &quot;DK&quot;" sqref="D3"/>
    <dataValidation type="list" allowBlank="1" showInputMessage="1" showErrorMessage="1" prompt="Bitte setzen Sie die Auswahl auf &quot;Ja&quot;, wenn der Partner am Teilziel beteiligt ist | Vælg venligst &quot;ja&quot;, når partneren deltager i delmålet " sqref="H96:P96">
      <formula1>"Ja,Nein | Nej"</formula1>
    </dataValidation>
    <dataValidation type="custom" allowBlank="1" showInputMessage="1" showErrorMessage="1" sqref="G96">
      <formula1>"Ja"</formula1>
    </dataValidation>
    <dataValidation type="textLength" allowBlank="1" showInputMessage="1" showErrorMessage="1" prompt="Bitte fügen Sie hier eine kurze Beschreibung der Leistungsgruppe bei | _x000a_Tilføj her venligst en kort beskrivelse af funktionsgruppens overordnede opgaver." sqref="F10:G12">
      <formula1>0</formula1>
      <formula2>1000</formula2>
    </dataValidation>
    <dataValidation type="decimal" operator="greaterThanOrEqual" allowBlank="1" showInputMessage="1" showErrorMessage="1" prompt="Bitte geben Sie hier die Anzahl der Vollzeitstellen für jede der drei Leistungsgruppen in der Periode 1 an | Indtast venligst her antal fuldtidsstillinger for hver af de tre funktionsgrupper i periode 1" sqref="I10:I12">
      <formula1>0</formula1>
    </dataValidation>
    <dataValidation type="decimal" operator="greaterThanOrEqual" allowBlank="1" showInputMessage="1" showErrorMessage="1" prompt="Bitte geben Sie hier die Anzahl der Vollzeitstellen für jede der drei Leistungsgruppen in der Periode 2 an | Indtast venligst her antal fuldtidsstillinger for hver af de tre funktionsgrupper i periode 2" sqref="K10:K12">
      <formula1>0</formula1>
    </dataValidation>
    <dataValidation type="decimal" operator="greaterThanOrEqual" allowBlank="1" showInputMessage="1" showErrorMessage="1" prompt="Bitte geben Sie hier die Anzahl der Vollzeitstellen für jede der drei Leistungsgruppen in der Periode 3 an | Indtast venligst her antal fuldtidsstillinger for hver af de tre funktionsgrupper i periode 3" sqref="M10:M12">
      <formula1>0</formula1>
    </dataValidation>
    <dataValidation type="textLength" allowBlank="1" showInputMessage="1" showErrorMessage="1" sqref="E52:H62 P34:P48 E67:H69 P10:Q12 E34:H48 K17:K19 I88:O92 P52:P62">
      <formula1>0</formula1>
      <formula2>1000</formula2>
    </dataValidation>
    <dataValidation type="decimal" operator="greaterThanOrEqual" allowBlank="1" showInputMessage="1" showErrorMessage="1" sqref="K34:O48 I67:K69 P88:Q92 K52:N62">
      <formula1>0</formula1>
    </dataValidation>
    <dataValidation type="decimal" operator="greaterThanOrEqual" allowBlank="1" showInputMessage="1" showErrorMessage="1" prompt="Bitte geben Sie hier die Höhe des Interreg-Zuschusses für den Partner an | Indtast venligst værdien for Interreg-tilskuddet for partneren  " sqref="I85">
      <formula1>0</formula1>
    </dataValidation>
    <dataValidation type="textLength" allowBlank="1" showInputMessage="1" showErrorMessage="1" prompt="Bitte wählen Sie den dazugehörige Meilenstein aus, wenn möglich | Vælg venligst den tilhørende milepæl hvis muligt" sqref="J52:J62 J35:J48">
      <formula1>0</formula1>
      <formula2>100</formula2>
    </dataValidation>
    <dataValidation type="textLength" allowBlank="1" showInputMessage="1" showErrorMessage="1" prompt="Bitte wählen Sie das dazugehörige Teilziel aus, wenn möglich | Vælg venligst det tilhørende delmål, hvis muligt" sqref="I52:I62 I34:I48">
      <formula1>0</formula1>
      <formula2>100</formula2>
    </dataValidation>
    <dataValidation type="textLength" allowBlank="1" showInputMessage="1" showErrorMessage="1" prompt="Bitte wählen Sie den dazugehörigen Meilenstein aus, wenn möglich | Vælg venligst den tilhørende milepæl, hvis muligt" sqref="J34">
      <formula1>0</formula1>
      <formula2>100</formula2>
    </dataValidation>
    <dataValidation type="decimal" operator="greaterThanOrEqual" allowBlank="1" showInputMessage="1" showErrorMessage="1" prompt="Bitte geben Sie hier die Anzahl der Vollzeitstellen für jede der drei Leistungsgruppen in der Nachlaufzeit an | Indtast venligst her antal fuldtidsstillinger for hver af de tre funktionsgrupper i opfølgningsperioden" sqref="I17:I19">
      <formula1>0</formula1>
    </dataValidation>
    <dataValidation type="textLength" allowBlank="1" showInputMessage="1" showErrorMessage="1" prompt="Bitte fügen Sie hier eine kurze Beschreibung der Aufgaben der Leistungsgruppe bei | Tilføj her venligst en kort beskrivelse af funktionsgruppens overordnede opgaver." sqref="F17:G19">
      <formula1>0</formula1>
      <formula2>1000</formula2>
    </dataValidation>
  </dataValidations>
  <pageMargins left="0.25" right="0.25" top="0.75" bottom="0.75" header="0.3" footer="0.3"/>
  <pageSetup paperSize="9" scale="54" fitToHeight="2" orientation="landscape" r:id="rId1"/>
  <headerFooter alignWithMargins="0">
    <oddHeader>&amp;L&amp;"-,Fett"&amp;16 3. Partnerbudget Leadpartner</oddHeader>
    <oddFooter>&amp;L&amp;"-,Fett"&amp;KFF0000Budgetmodel 2 - Version 2.0.6 / 18.01.2023&amp;R Budget &amp;A Seite | side  &amp;P/&amp;N</oddFooter>
  </headerFooter>
  <rowBreaks count="6" manualBreakCount="6">
    <brk id="13" max="16383" man="1"/>
    <brk id="30" max="16383" man="1"/>
    <brk id="49" max="16383" man="1"/>
    <brk id="63" max="16383" man="1"/>
    <brk id="81" max="16383" man="1"/>
    <brk id="99" max="16383" man="1"/>
  </rowBreaks>
  <colBreaks count="1" manualBreakCount="1">
    <brk id="17" max="1048575" man="1"/>
  </colBreaks>
  <extLst>
    <ext xmlns:x14="http://schemas.microsoft.com/office/spreadsheetml/2009/9/main" uri="{CCE6A557-97BC-4b89-ADB6-D9C93CAAB3DF}">
      <x14:dataValidations xmlns:xm="http://schemas.microsoft.com/office/excel/2006/main" disablePrompts="1" count="4">
        <x14:dataValidation type="list" allowBlank="1" showInputMessage="1" showErrorMessage="1" prompt="Bitte wählen Sie die Form der Kofinanzierung aus der Auswahl | Vælg venligst medfinansieringsformen ud fra listen">
          <x14:formula1>
            <xm:f>Quellen!$B$4:$B$9</xm:f>
          </x14:formula1>
          <xm:sqref>E88:H92</xm:sqref>
        </x14:dataValidation>
        <x14:dataValidation type="decimal" allowBlank="1" showInputMessage="1" showErrorMessage="1" error="Bitte wählen Sie einen Wert höher als 0 % und maximal 100 %, wenn der Partner an dem Teilziel beteiligt ist | Vælg indtast en værdi højere end 0 % og maksimal 100 %, når partneren deltager i delmålet" prompt="Bitte wählen Sie einen Wert höher als 0 % und maximal 100 %, wenn der Partner an dem Teilziel beteiligt ist | Vælg indtast en værdi højere end 0 % og maksimal 100 %, når partneren deltager i delmålet">
          <x14:formula1>
            <xm:f>Quellen!$H$3</xm:f>
          </x14:formula1>
          <x14:formula2>
            <xm:f>Quellen!$L$3</xm:f>
          </x14:formula2>
          <xm:sqref>G97:P97</xm:sqref>
        </x14:dataValidation>
        <x14:dataValidation type="decimal" allowBlank="1" showInputMessage="1" showErrorMessage="1" error="Bitte tragen Sie einen Wert zwischen 0 % und 6 % ein | Indtast venligst en værdi mellem 0 % og 6 %" prompt="Bitte tragen Sie einen Wert zwischen 0 % und 6 % ein | Indtast venligst en værdi mellem 0 % og 6 %">
          <x14:formula1>
            <xm:f>Quellen!H3</xm:f>
          </x14:formula1>
          <x14:formula2>
            <xm:f>Quellen!I3</xm:f>
          </x14:formula2>
          <xm:sqref>F29</xm:sqref>
        </x14:dataValidation>
        <x14:dataValidation type="decimal" allowBlank="1" showInputMessage="1" showErrorMessage="1" error="Bitte einen Wert ziwschen 0 % und 15 % eingeben | Indtast venligst en værdi mellen 0 % og 15 %" prompt="Bitte einen Wert ziwschen 0 % und 15 % eingeben | Indtast venligst en værdi mellen 0 % og 15 %">
          <x14:formula1>
            <xm:f>Quellen!H3</xm:f>
          </x14:formula1>
          <x14:formula2>
            <xm:f>Quellen!J3</xm:f>
          </x14:formula2>
          <xm:sqref>F24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A1:LW125"/>
  <sheetViews>
    <sheetView view="pageLayout" zoomScaleNormal="100" workbookViewId="0">
      <selection activeCell="F10" sqref="F10:G10"/>
    </sheetView>
  </sheetViews>
  <sheetFormatPr baseColWidth="10" defaultColWidth="2.7109375" defaultRowHeight="15" x14ac:dyDescent="0.25"/>
  <cols>
    <col min="1" max="1" width="4.7109375" style="43" customWidth="1"/>
    <col min="2" max="3" width="15.85546875" style="43" customWidth="1"/>
    <col min="4" max="4" width="9.28515625" style="43" customWidth="1"/>
    <col min="5" max="15" width="15.85546875" style="43" customWidth="1"/>
    <col min="16" max="16" width="15.42578125" style="43" customWidth="1"/>
    <col min="17" max="17" width="21.85546875" style="43" customWidth="1"/>
    <col min="18" max="16384" width="2.7109375" style="43"/>
  </cols>
  <sheetData>
    <row r="1" spans="1:335" ht="33.75" customHeight="1" x14ac:dyDescent="0.25">
      <c r="A1" s="42"/>
      <c r="B1" s="556" t="s">
        <v>204</v>
      </c>
      <c r="C1" s="557"/>
      <c r="D1" s="557"/>
      <c r="E1" s="557"/>
      <c r="F1" s="557"/>
      <c r="G1" s="557"/>
      <c r="H1" s="557"/>
      <c r="I1" s="558"/>
      <c r="J1" s="42"/>
      <c r="K1" s="530" t="s">
        <v>152</v>
      </c>
      <c r="L1" s="521" t="s">
        <v>158</v>
      </c>
      <c r="M1" s="522"/>
      <c r="N1" s="522"/>
      <c r="O1" s="522"/>
      <c r="P1" s="522"/>
      <c r="Q1" s="523"/>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c r="IS1" s="24"/>
      <c r="IT1" s="24"/>
      <c r="IU1" s="24"/>
      <c r="IV1" s="24"/>
      <c r="IW1" s="24"/>
      <c r="IX1" s="24"/>
      <c r="IY1" s="24"/>
      <c r="IZ1" s="24"/>
      <c r="JA1" s="24"/>
      <c r="JB1" s="24"/>
      <c r="JC1" s="24"/>
      <c r="JD1" s="24"/>
      <c r="JE1" s="24"/>
      <c r="JF1" s="24"/>
      <c r="JG1" s="24"/>
      <c r="JH1" s="24"/>
      <c r="JI1" s="24"/>
      <c r="JJ1" s="24"/>
      <c r="JK1" s="24"/>
      <c r="JL1" s="24"/>
      <c r="JM1" s="24"/>
      <c r="JN1" s="24"/>
      <c r="JO1" s="24"/>
      <c r="JP1" s="24"/>
      <c r="JQ1" s="24"/>
      <c r="JR1" s="24"/>
      <c r="JS1" s="24"/>
      <c r="JT1" s="24"/>
      <c r="JU1" s="24"/>
      <c r="JV1" s="24"/>
      <c r="JW1" s="24"/>
      <c r="JX1" s="24"/>
      <c r="JY1" s="24"/>
      <c r="JZ1" s="24"/>
      <c r="KA1" s="24"/>
      <c r="KB1" s="24"/>
      <c r="KC1" s="24"/>
      <c r="KD1" s="24"/>
      <c r="KE1" s="24"/>
      <c r="KF1" s="24"/>
      <c r="KG1" s="24"/>
      <c r="KH1" s="24"/>
      <c r="KI1" s="24"/>
      <c r="KJ1" s="24"/>
      <c r="KK1" s="24"/>
      <c r="KL1" s="24"/>
      <c r="KM1" s="24"/>
      <c r="KN1" s="24"/>
      <c r="KO1" s="24"/>
      <c r="KP1" s="24"/>
      <c r="KQ1" s="24"/>
      <c r="KR1" s="24"/>
      <c r="KS1" s="24"/>
      <c r="KT1" s="24"/>
      <c r="KU1" s="24"/>
      <c r="KV1" s="24"/>
      <c r="KW1" s="24"/>
      <c r="KX1" s="24"/>
      <c r="KY1" s="24"/>
      <c r="KZ1" s="24"/>
      <c r="LA1" s="24"/>
      <c r="LB1" s="24"/>
      <c r="LC1" s="24"/>
      <c r="LD1" s="24"/>
      <c r="LE1" s="24"/>
      <c r="LF1" s="24"/>
      <c r="LG1" s="24"/>
      <c r="LH1" s="24"/>
      <c r="LI1" s="24"/>
      <c r="LJ1" s="24"/>
      <c r="LK1" s="24"/>
      <c r="LL1" s="24"/>
      <c r="LM1" s="24"/>
      <c r="LN1" s="24"/>
      <c r="LO1" s="24"/>
      <c r="LP1" s="24"/>
      <c r="LQ1" s="24"/>
      <c r="LR1" s="24"/>
      <c r="LS1" s="24"/>
      <c r="LT1" s="24"/>
      <c r="LU1" s="24"/>
      <c r="LV1" s="24"/>
      <c r="LW1" s="24"/>
    </row>
    <row r="2" spans="1:335" s="45" customFormat="1" ht="53.25" customHeight="1" x14ac:dyDescent="0.25">
      <c r="A2" s="44"/>
      <c r="B2" s="567" t="s">
        <v>85</v>
      </c>
      <c r="C2" s="568"/>
      <c r="D2" s="624" t="str">
        <f>IF('Angaben-Oplysninger'!E4="","",'Angaben-Oplysninger'!E4)</f>
        <v/>
      </c>
      <c r="E2" s="624"/>
      <c r="F2" s="568" t="s">
        <v>86</v>
      </c>
      <c r="G2" s="568"/>
      <c r="H2" s="625" t="str">
        <f>K85</f>
        <v>-</v>
      </c>
      <c r="I2" s="626"/>
      <c r="J2" s="44"/>
      <c r="K2" s="531"/>
      <c r="L2" s="524"/>
      <c r="M2" s="525"/>
      <c r="N2" s="525"/>
      <c r="O2" s="525"/>
      <c r="P2" s="525"/>
      <c r="Q2" s="526"/>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c r="IX2" s="24"/>
      <c r="IY2" s="24"/>
      <c r="IZ2" s="24"/>
      <c r="JA2" s="24"/>
      <c r="JB2" s="24"/>
      <c r="JC2" s="24"/>
      <c r="JD2" s="24"/>
      <c r="JE2" s="24"/>
      <c r="JF2" s="24"/>
      <c r="JG2" s="24"/>
      <c r="JH2" s="24"/>
      <c r="JI2" s="24"/>
      <c r="JJ2" s="24"/>
      <c r="JK2" s="24"/>
      <c r="JL2" s="24"/>
      <c r="JM2" s="24"/>
      <c r="JN2" s="24"/>
      <c r="JO2" s="24"/>
      <c r="JP2" s="24"/>
      <c r="JQ2" s="24"/>
      <c r="JR2" s="24"/>
      <c r="JS2" s="24"/>
      <c r="JT2" s="24"/>
      <c r="JU2" s="24"/>
      <c r="JV2" s="24"/>
      <c r="JW2" s="24"/>
      <c r="JX2" s="24"/>
      <c r="JY2" s="24"/>
      <c r="JZ2" s="24"/>
      <c r="KA2" s="24"/>
      <c r="KB2" s="24"/>
      <c r="KC2" s="24"/>
      <c r="KD2" s="24"/>
      <c r="KE2" s="24"/>
      <c r="KF2" s="24"/>
      <c r="KG2" s="24"/>
      <c r="KH2" s="24"/>
      <c r="KI2" s="24"/>
      <c r="KJ2" s="24"/>
      <c r="KK2" s="24"/>
      <c r="KL2" s="24"/>
      <c r="KM2" s="24"/>
      <c r="KN2" s="24"/>
      <c r="KO2" s="24"/>
      <c r="KP2" s="24"/>
      <c r="KQ2" s="24"/>
      <c r="KR2" s="24"/>
      <c r="KS2" s="24"/>
      <c r="KT2" s="24"/>
      <c r="KU2" s="24"/>
      <c r="KV2" s="24"/>
      <c r="KW2" s="24"/>
      <c r="KX2" s="24"/>
      <c r="KY2" s="24"/>
      <c r="KZ2" s="24"/>
      <c r="LA2" s="24"/>
      <c r="LB2" s="24"/>
      <c r="LC2" s="24"/>
      <c r="LD2" s="24"/>
      <c r="LE2" s="24"/>
      <c r="LF2" s="24"/>
      <c r="LG2" s="24"/>
      <c r="LH2" s="24"/>
      <c r="LI2" s="24"/>
      <c r="LJ2" s="24"/>
      <c r="LK2" s="24"/>
      <c r="LL2" s="24"/>
      <c r="LM2" s="24"/>
      <c r="LN2" s="24"/>
      <c r="LO2" s="24"/>
      <c r="LP2" s="24"/>
      <c r="LQ2" s="24"/>
      <c r="LR2" s="24"/>
      <c r="LS2" s="24"/>
      <c r="LT2" s="24"/>
      <c r="LU2" s="24"/>
      <c r="LV2" s="24"/>
      <c r="LW2" s="24"/>
    </row>
    <row r="3" spans="1:335" s="45" customFormat="1" ht="53.25" customHeight="1" x14ac:dyDescent="0.25">
      <c r="A3" s="44"/>
      <c r="B3" s="567" t="s">
        <v>87</v>
      </c>
      <c r="C3" s="568"/>
      <c r="D3" s="624" t="str">
        <f>IF('Angaben-Oplysninger'!F19="","",'Angaben-Oplysninger'!F19)</f>
        <v/>
      </c>
      <c r="E3" s="624"/>
      <c r="F3" s="568" t="s">
        <v>88</v>
      </c>
      <c r="G3" s="568"/>
      <c r="H3" s="628">
        <f>J81</f>
        <v>0</v>
      </c>
      <c r="I3" s="629"/>
      <c r="J3" s="44"/>
      <c r="K3" s="531"/>
      <c r="L3" s="524"/>
      <c r="M3" s="525"/>
      <c r="N3" s="525"/>
      <c r="O3" s="525"/>
      <c r="P3" s="525"/>
      <c r="Q3" s="526"/>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24"/>
      <c r="JY3" s="24"/>
      <c r="JZ3" s="24"/>
      <c r="KA3" s="24"/>
      <c r="KB3" s="24"/>
      <c r="KC3" s="24"/>
      <c r="KD3" s="24"/>
      <c r="KE3" s="2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24"/>
      <c r="LK3" s="24"/>
      <c r="LL3" s="24"/>
      <c r="LM3" s="24"/>
      <c r="LN3" s="24"/>
      <c r="LO3" s="24"/>
      <c r="LP3" s="24"/>
      <c r="LQ3" s="24"/>
      <c r="LR3" s="24"/>
      <c r="LS3" s="24"/>
      <c r="LT3" s="24"/>
      <c r="LU3" s="24"/>
      <c r="LV3" s="24"/>
      <c r="LW3" s="24"/>
    </row>
    <row r="4" spans="1:335" s="45" customFormat="1" ht="53.25" customHeight="1" x14ac:dyDescent="0.25">
      <c r="A4" s="44"/>
      <c r="B4" s="567" t="s">
        <v>113</v>
      </c>
      <c r="C4" s="568"/>
      <c r="D4" s="624" t="str">
        <f>IF('Angaben-Oplysninger'!D19="","",'Angaben-Oplysninger'!D19)</f>
        <v/>
      </c>
      <c r="E4" s="624"/>
      <c r="F4" s="568" t="s">
        <v>89</v>
      </c>
      <c r="G4" s="568"/>
      <c r="H4" s="628">
        <f>I85</f>
        <v>0</v>
      </c>
      <c r="I4" s="629"/>
      <c r="J4" s="44"/>
      <c r="K4" s="531"/>
      <c r="L4" s="524"/>
      <c r="M4" s="525"/>
      <c r="N4" s="525"/>
      <c r="O4" s="525"/>
      <c r="P4" s="525"/>
      <c r="Q4" s="526"/>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GU4" s="24"/>
      <c r="GV4" s="24"/>
      <c r="GW4" s="24"/>
      <c r="GX4" s="24"/>
      <c r="GY4" s="24"/>
      <c r="GZ4" s="24"/>
      <c r="HA4" s="24"/>
      <c r="HB4" s="24"/>
      <c r="HC4" s="24"/>
      <c r="HD4" s="24"/>
      <c r="HE4" s="24"/>
      <c r="HF4" s="24"/>
      <c r="HG4" s="24"/>
      <c r="HH4" s="24"/>
      <c r="HI4" s="24"/>
      <c r="HJ4" s="24"/>
      <c r="HK4" s="24"/>
      <c r="HL4" s="24"/>
      <c r="HM4" s="24"/>
      <c r="HN4" s="24"/>
      <c r="HO4" s="24"/>
      <c r="HP4" s="24"/>
      <c r="HQ4" s="24"/>
      <c r="HR4" s="24"/>
      <c r="HS4" s="24"/>
      <c r="HT4" s="24"/>
      <c r="HU4" s="24"/>
      <c r="HV4" s="24"/>
      <c r="HW4" s="24"/>
      <c r="HX4" s="24"/>
      <c r="HY4" s="24"/>
      <c r="HZ4" s="24"/>
      <c r="IA4" s="24"/>
      <c r="IB4" s="24"/>
      <c r="IC4" s="24"/>
      <c r="ID4" s="24"/>
      <c r="IE4" s="24"/>
      <c r="IF4" s="24"/>
      <c r="IG4" s="24"/>
      <c r="IH4" s="24"/>
      <c r="II4" s="24"/>
      <c r="IJ4" s="24"/>
      <c r="IK4" s="24"/>
      <c r="IL4" s="24"/>
      <c r="IM4" s="24"/>
      <c r="IN4" s="24"/>
      <c r="IO4" s="24"/>
      <c r="IP4" s="24"/>
      <c r="IQ4" s="24"/>
      <c r="IR4" s="24"/>
      <c r="IS4" s="24"/>
      <c r="IT4" s="24"/>
      <c r="IU4" s="24"/>
      <c r="IV4" s="24"/>
      <c r="IW4" s="24"/>
      <c r="IX4" s="24"/>
      <c r="IY4" s="24"/>
      <c r="IZ4" s="24"/>
      <c r="JA4" s="24"/>
      <c r="JB4" s="24"/>
      <c r="JC4" s="24"/>
      <c r="JD4" s="24"/>
      <c r="JE4" s="24"/>
      <c r="JF4" s="24"/>
      <c r="JG4" s="24"/>
      <c r="JH4" s="24"/>
      <c r="JI4" s="24"/>
      <c r="JJ4" s="24"/>
      <c r="JK4" s="24"/>
      <c r="JL4" s="24"/>
      <c r="JM4" s="24"/>
      <c r="JN4" s="24"/>
      <c r="JO4" s="24"/>
      <c r="JP4" s="24"/>
      <c r="JQ4" s="24"/>
      <c r="JR4" s="24"/>
      <c r="JS4" s="24"/>
      <c r="JT4" s="24"/>
      <c r="JU4" s="24"/>
      <c r="JV4" s="24"/>
      <c r="JW4" s="24"/>
      <c r="JX4" s="24"/>
      <c r="JY4" s="24"/>
      <c r="JZ4" s="24"/>
      <c r="KA4" s="24"/>
      <c r="KB4" s="24"/>
      <c r="KC4" s="24"/>
      <c r="KD4" s="24"/>
      <c r="KE4" s="24"/>
      <c r="KF4" s="24"/>
      <c r="KG4" s="24"/>
      <c r="KH4" s="24"/>
      <c r="KI4" s="24"/>
      <c r="KJ4" s="24"/>
      <c r="KK4" s="24"/>
      <c r="KL4" s="24"/>
      <c r="KM4" s="24"/>
      <c r="KN4" s="24"/>
      <c r="KO4" s="24"/>
      <c r="KP4" s="24"/>
      <c r="KQ4" s="24"/>
      <c r="KR4" s="24"/>
      <c r="KS4" s="24"/>
      <c r="KT4" s="24"/>
      <c r="KU4" s="24"/>
      <c r="KV4" s="24"/>
      <c r="KW4" s="24"/>
      <c r="KX4" s="24"/>
      <c r="KY4" s="24"/>
      <c r="KZ4" s="24"/>
      <c r="LA4" s="24"/>
      <c r="LB4" s="24"/>
      <c r="LC4" s="24"/>
      <c r="LD4" s="24"/>
      <c r="LE4" s="24"/>
      <c r="LF4" s="24"/>
      <c r="LG4" s="24"/>
      <c r="LH4" s="24"/>
      <c r="LI4" s="24"/>
      <c r="LJ4" s="24"/>
      <c r="LK4" s="24"/>
      <c r="LL4" s="24"/>
      <c r="LM4" s="24"/>
      <c r="LN4" s="24"/>
      <c r="LO4" s="24"/>
      <c r="LP4" s="24"/>
      <c r="LQ4" s="24"/>
      <c r="LR4" s="24"/>
      <c r="LS4" s="24"/>
      <c r="LT4" s="24"/>
      <c r="LU4" s="24"/>
      <c r="LV4" s="24"/>
      <c r="LW4" s="24"/>
    </row>
    <row r="5" spans="1:335" s="45" customFormat="1" ht="53.25" customHeight="1" thickBot="1" x14ac:dyDescent="0.3">
      <c r="A5" s="44"/>
      <c r="B5" s="622" t="s">
        <v>114</v>
      </c>
      <c r="C5" s="623"/>
      <c r="D5" s="627" t="str">
        <f>'Angaben-Oplysninger'!C19</f>
        <v>Projektpartner 7</v>
      </c>
      <c r="E5" s="627"/>
      <c r="F5" s="623" t="s">
        <v>90</v>
      </c>
      <c r="G5" s="623"/>
      <c r="H5" s="565" t="str">
        <f>IF(H2="-","-",H3*(100%-H2))</f>
        <v>-</v>
      </c>
      <c r="I5" s="566"/>
      <c r="J5" s="44"/>
      <c r="K5" s="531"/>
      <c r="L5" s="524"/>
      <c r="M5" s="525"/>
      <c r="N5" s="525"/>
      <c r="O5" s="525"/>
      <c r="P5" s="525"/>
      <c r="Q5" s="526"/>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c r="GV5" s="24"/>
      <c r="GW5" s="24"/>
      <c r="GX5" s="24"/>
      <c r="GY5" s="24"/>
      <c r="GZ5" s="24"/>
      <c r="HA5" s="24"/>
      <c r="HB5" s="24"/>
      <c r="HC5" s="24"/>
      <c r="HD5" s="24"/>
      <c r="HE5" s="24"/>
      <c r="HF5" s="24"/>
      <c r="HG5" s="24"/>
      <c r="HH5" s="24"/>
      <c r="HI5" s="24"/>
      <c r="HJ5" s="24"/>
      <c r="HK5" s="24"/>
      <c r="HL5" s="24"/>
      <c r="HM5" s="24"/>
      <c r="HN5" s="24"/>
      <c r="HO5" s="24"/>
      <c r="HP5" s="24"/>
      <c r="HQ5" s="24"/>
      <c r="HR5" s="24"/>
      <c r="HS5" s="24"/>
      <c r="HT5" s="24"/>
      <c r="HU5" s="24"/>
      <c r="HV5" s="24"/>
      <c r="HW5" s="24"/>
      <c r="HX5" s="24"/>
      <c r="HY5" s="24"/>
      <c r="HZ5" s="24"/>
      <c r="IA5" s="24"/>
      <c r="IB5" s="24"/>
      <c r="IC5" s="24"/>
      <c r="ID5" s="24"/>
      <c r="IE5" s="24"/>
      <c r="IF5" s="24"/>
      <c r="IG5" s="24"/>
      <c r="IH5" s="24"/>
      <c r="II5" s="24"/>
      <c r="IJ5" s="24"/>
      <c r="IK5" s="24"/>
      <c r="IL5" s="24"/>
      <c r="IM5" s="24"/>
      <c r="IN5" s="24"/>
      <c r="IO5" s="24"/>
      <c r="IP5" s="24"/>
      <c r="IQ5" s="24"/>
      <c r="IR5" s="24"/>
      <c r="IS5" s="24"/>
      <c r="IT5" s="24"/>
      <c r="IU5" s="24"/>
      <c r="IV5" s="24"/>
      <c r="IW5" s="24"/>
      <c r="IX5" s="24"/>
      <c r="IY5" s="24"/>
      <c r="IZ5" s="24"/>
      <c r="JA5" s="24"/>
      <c r="JB5" s="24"/>
      <c r="JC5" s="24"/>
      <c r="JD5" s="24"/>
      <c r="JE5" s="24"/>
      <c r="JF5" s="24"/>
      <c r="JG5" s="24"/>
      <c r="JH5" s="24"/>
      <c r="JI5" s="24"/>
      <c r="JJ5" s="24"/>
      <c r="JK5" s="24"/>
      <c r="JL5" s="24"/>
      <c r="JM5" s="24"/>
      <c r="JN5" s="24"/>
      <c r="JO5" s="24"/>
      <c r="JP5" s="24"/>
      <c r="JQ5" s="24"/>
      <c r="JR5" s="24"/>
      <c r="JS5" s="24"/>
      <c r="JT5" s="24"/>
      <c r="JU5" s="24"/>
      <c r="JV5" s="24"/>
      <c r="JW5" s="24"/>
      <c r="JX5" s="24"/>
      <c r="JY5" s="24"/>
      <c r="JZ5" s="24"/>
      <c r="KA5" s="24"/>
      <c r="KB5" s="24"/>
      <c r="KC5" s="24"/>
      <c r="KD5" s="24"/>
      <c r="KE5" s="24"/>
      <c r="KF5" s="24"/>
      <c r="KG5" s="24"/>
      <c r="KH5" s="24"/>
      <c r="KI5" s="24"/>
      <c r="KJ5" s="24"/>
      <c r="KK5" s="24"/>
      <c r="KL5" s="24"/>
      <c r="KM5" s="24"/>
      <c r="KN5" s="24"/>
      <c r="KO5" s="24"/>
      <c r="KP5" s="24"/>
      <c r="KQ5" s="24"/>
      <c r="KR5" s="24"/>
      <c r="KS5" s="24"/>
      <c r="KT5" s="24"/>
      <c r="KU5" s="24"/>
      <c r="KV5" s="24"/>
      <c r="KW5" s="24"/>
      <c r="KX5" s="24"/>
      <c r="KY5" s="24"/>
      <c r="KZ5" s="24"/>
      <c r="LA5" s="24"/>
      <c r="LB5" s="24"/>
      <c r="LC5" s="24"/>
      <c r="LD5" s="24"/>
      <c r="LE5" s="24"/>
      <c r="LF5" s="24"/>
      <c r="LG5" s="24"/>
      <c r="LH5" s="24"/>
      <c r="LI5" s="24"/>
      <c r="LJ5" s="24"/>
      <c r="LK5" s="24"/>
      <c r="LL5" s="24"/>
      <c r="LM5" s="24"/>
      <c r="LN5" s="24"/>
      <c r="LO5" s="24"/>
      <c r="LP5" s="24"/>
      <c r="LQ5" s="24"/>
      <c r="LR5" s="24"/>
      <c r="LS5" s="24"/>
      <c r="LT5" s="24"/>
      <c r="LU5" s="24"/>
      <c r="LV5" s="24"/>
      <c r="LW5" s="24"/>
    </row>
    <row r="6" spans="1:335" s="45" customFormat="1" ht="23.25" customHeight="1" thickBot="1" x14ac:dyDescent="0.3">
      <c r="A6" s="44"/>
      <c r="B6" s="44"/>
      <c r="C6" s="44"/>
      <c r="D6" s="44"/>
      <c r="E6" s="44"/>
      <c r="F6" s="44"/>
      <c r="G6" s="44"/>
      <c r="H6" s="44"/>
      <c r="I6" s="44"/>
      <c r="J6" s="44"/>
      <c r="K6" s="532"/>
      <c r="L6" s="527"/>
      <c r="M6" s="528"/>
      <c r="N6" s="528"/>
      <c r="O6" s="528"/>
      <c r="P6" s="528"/>
      <c r="Q6" s="529"/>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row>
    <row r="7" spans="1:335" s="45" customFormat="1" ht="30.75" customHeight="1" thickBot="1" x14ac:dyDescent="0.3">
      <c r="A7" s="44"/>
      <c r="B7" s="44"/>
      <c r="C7" s="44"/>
      <c r="D7" s="44"/>
      <c r="E7" s="44"/>
      <c r="F7" s="44"/>
      <c r="G7" s="44"/>
      <c r="H7" s="44"/>
      <c r="I7" s="44"/>
      <c r="J7" s="44"/>
      <c r="K7" s="44"/>
      <c r="L7" s="44"/>
      <c r="M7" s="44"/>
      <c r="N7" s="44"/>
      <c r="O7" s="44"/>
      <c r="P7" s="44"/>
      <c r="Q7" s="4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row>
    <row r="8" spans="1:335" s="45" customFormat="1" ht="37.5" customHeight="1" x14ac:dyDescent="0.25">
      <c r="A8" s="44"/>
      <c r="B8" s="559" t="s">
        <v>350</v>
      </c>
      <c r="C8" s="560"/>
      <c r="D8" s="560"/>
      <c r="E8" s="630" t="s">
        <v>159</v>
      </c>
      <c r="F8" s="297"/>
      <c r="G8" s="297"/>
      <c r="H8" s="297"/>
      <c r="I8" s="297"/>
      <c r="J8" s="297"/>
      <c r="K8" s="297"/>
      <c r="L8" s="297"/>
      <c r="M8" s="297"/>
      <c r="N8" s="297"/>
      <c r="O8" s="297"/>
      <c r="P8" s="297"/>
      <c r="Q8" s="631"/>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c r="HD8" s="24"/>
      <c r="HE8" s="24"/>
      <c r="HF8" s="24"/>
      <c r="HG8" s="24"/>
      <c r="HH8" s="24"/>
      <c r="HI8" s="24"/>
      <c r="HJ8" s="24"/>
      <c r="HK8" s="24"/>
      <c r="HL8" s="24"/>
      <c r="HM8" s="24"/>
      <c r="HN8" s="24"/>
      <c r="HO8" s="24"/>
      <c r="HP8" s="24"/>
      <c r="HQ8" s="24"/>
      <c r="HR8" s="24"/>
      <c r="HS8" s="24"/>
      <c r="HT8" s="24"/>
      <c r="HU8" s="24"/>
      <c r="HV8" s="24"/>
      <c r="HW8" s="24"/>
      <c r="HX8" s="24"/>
      <c r="HY8" s="24"/>
      <c r="HZ8" s="24"/>
      <c r="IA8" s="24"/>
      <c r="IB8" s="24"/>
      <c r="IC8" s="24"/>
      <c r="ID8" s="24"/>
      <c r="IE8" s="24"/>
      <c r="IF8" s="24"/>
      <c r="IG8" s="24"/>
      <c r="IH8" s="24"/>
      <c r="II8" s="24"/>
      <c r="IJ8" s="24"/>
      <c r="IK8" s="24"/>
      <c r="IL8" s="24"/>
      <c r="IM8" s="24"/>
      <c r="IN8" s="24"/>
      <c r="IO8" s="24"/>
      <c r="IP8" s="24"/>
      <c r="IQ8" s="24"/>
      <c r="IR8" s="24"/>
      <c r="IS8" s="24"/>
      <c r="IT8" s="24"/>
      <c r="IU8" s="24"/>
      <c r="IV8" s="24"/>
      <c r="IW8" s="24"/>
      <c r="IX8" s="24"/>
      <c r="IY8" s="24"/>
      <c r="IZ8" s="24"/>
      <c r="JA8" s="24"/>
      <c r="JB8" s="24"/>
      <c r="JC8" s="24"/>
      <c r="JD8" s="24"/>
      <c r="JE8" s="24"/>
      <c r="JF8" s="24"/>
      <c r="JG8" s="24"/>
      <c r="JH8" s="24"/>
      <c r="JI8" s="24"/>
      <c r="JJ8" s="24"/>
      <c r="JK8" s="24"/>
      <c r="JL8" s="24"/>
      <c r="JM8" s="24"/>
      <c r="JN8" s="24"/>
      <c r="JO8" s="24"/>
      <c r="JP8" s="24"/>
      <c r="JQ8" s="24"/>
      <c r="JR8" s="24"/>
      <c r="JS8" s="24"/>
      <c r="JT8" s="24"/>
      <c r="JU8" s="24"/>
      <c r="JV8" s="24"/>
      <c r="JW8" s="24"/>
      <c r="JX8" s="24"/>
      <c r="JY8" s="24"/>
      <c r="JZ8" s="24"/>
      <c r="KA8" s="24"/>
      <c r="KB8" s="24"/>
      <c r="KC8" s="24"/>
      <c r="KD8" s="24"/>
      <c r="KE8" s="24"/>
      <c r="KF8" s="24"/>
      <c r="KG8" s="24"/>
      <c r="KH8" s="24"/>
      <c r="KI8" s="24"/>
      <c r="KJ8" s="24"/>
      <c r="KK8" s="24"/>
      <c r="KL8" s="24"/>
      <c r="KM8" s="24"/>
      <c r="KN8" s="24"/>
      <c r="KO8" s="24"/>
      <c r="KP8" s="24"/>
      <c r="KQ8" s="24"/>
      <c r="KR8" s="24"/>
      <c r="KS8" s="24"/>
      <c r="KT8" s="24"/>
      <c r="KU8" s="24"/>
      <c r="KV8" s="24"/>
      <c r="KW8" s="24"/>
      <c r="KX8" s="24"/>
      <c r="KY8" s="24"/>
      <c r="KZ8" s="24"/>
      <c r="LA8" s="24"/>
      <c r="LB8" s="24"/>
      <c r="LC8" s="24"/>
      <c r="LD8" s="24"/>
      <c r="LE8" s="24"/>
      <c r="LF8" s="24"/>
      <c r="LG8" s="24"/>
      <c r="LH8" s="24"/>
      <c r="LI8" s="24"/>
      <c r="LJ8" s="24"/>
      <c r="LK8" s="24"/>
      <c r="LL8" s="24"/>
      <c r="LM8" s="24"/>
      <c r="LN8" s="24"/>
      <c r="LO8" s="24"/>
      <c r="LP8" s="24"/>
      <c r="LQ8" s="24"/>
      <c r="LR8" s="24"/>
      <c r="LS8" s="24"/>
      <c r="LT8" s="24"/>
      <c r="LU8" s="24"/>
      <c r="LV8" s="24"/>
      <c r="LW8" s="24"/>
    </row>
    <row r="9" spans="1:335" s="45" customFormat="1" ht="66.75" customHeight="1" x14ac:dyDescent="0.25">
      <c r="A9" s="44"/>
      <c r="B9" s="561"/>
      <c r="C9" s="562"/>
      <c r="D9" s="562"/>
      <c r="E9" s="113" t="s">
        <v>108</v>
      </c>
      <c r="F9" s="507" t="s">
        <v>335</v>
      </c>
      <c r="G9" s="507"/>
      <c r="H9" s="112" t="s">
        <v>243</v>
      </c>
      <c r="I9" s="112" t="s">
        <v>80</v>
      </c>
      <c r="J9" s="112" t="s">
        <v>6</v>
      </c>
      <c r="K9" s="112" t="s">
        <v>80</v>
      </c>
      <c r="L9" s="112" t="s">
        <v>7</v>
      </c>
      <c r="M9" s="112" t="s">
        <v>80</v>
      </c>
      <c r="N9" s="112" t="s">
        <v>8</v>
      </c>
      <c r="O9" s="112" t="s">
        <v>20</v>
      </c>
      <c r="P9" s="507" t="s">
        <v>336</v>
      </c>
      <c r="Q9" s="63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GU9" s="24"/>
      <c r="GV9" s="24"/>
      <c r="GW9" s="24"/>
      <c r="GX9" s="24"/>
      <c r="GY9" s="24"/>
      <c r="GZ9" s="24"/>
      <c r="HA9" s="24"/>
      <c r="HB9" s="24"/>
      <c r="HC9" s="24"/>
      <c r="HD9" s="24"/>
      <c r="HE9" s="24"/>
      <c r="HF9" s="24"/>
      <c r="HG9" s="24"/>
      <c r="HH9" s="24"/>
      <c r="HI9" s="24"/>
      <c r="HJ9" s="24"/>
      <c r="HK9" s="24"/>
      <c r="HL9" s="24"/>
      <c r="HM9" s="24"/>
      <c r="HN9" s="24"/>
      <c r="HO9" s="24"/>
      <c r="HP9" s="24"/>
      <c r="HQ9" s="24"/>
      <c r="HR9" s="24"/>
      <c r="HS9" s="24"/>
      <c r="HT9" s="24"/>
      <c r="HU9" s="24"/>
      <c r="HV9" s="24"/>
      <c r="HW9" s="24"/>
      <c r="HX9" s="24"/>
      <c r="HY9" s="24"/>
      <c r="HZ9" s="24"/>
      <c r="IA9" s="24"/>
      <c r="IB9" s="24"/>
      <c r="IC9" s="24"/>
      <c r="ID9" s="24"/>
      <c r="IE9" s="24"/>
      <c r="IF9" s="24"/>
      <c r="IG9" s="24"/>
      <c r="IH9" s="24"/>
      <c r="II9" s="24"/>
      <c r="IJ9" s="24"/>
      <c r="IK9" s="24"/>
      <c r="IL9" s="24"/>
      <c r="IM9" s="24"/>
      <c r="IN9" s="24"/>
      <c r="IO9" s="24"/>
      <c r="IP9" s="24"/>
      <c r="IQ9" s="24"/>
      <c r="IR9" s="24"/>
      <c r="IS9" s="24"/>
      <c r="IT9" s="24"/>
      <c r="IU9" s="24"/>
      <c r="IV9" s="24"/>
      <c r="IW9" s="24"/>
      <c r="IX9" s="24"/>
      <c r="IY9" s="24"/>
      <c r="IZ9" s="24"/>
      <c r="JA9" s="24"/>
      <c r="JB9" s="24"/>
      <c r="JC9" s="24"/>
      <c r="JD9" s="24"/>
      <c r="JE9" s="24"/>
      <c r="JF9" s="24"/>
      <c r="JG9" s="24"/>
      <c r="JH9" s="24"/>
      <c r="JI9" s="24"/>
      <c r="JJ9" s="24"/>
      <c r="JK9" s="24"/>
      <c r="JL9" s="24"/>
      <c r="JM9" s="24"/>
      <c r="JN9" s="24"/>
      <c r="JO9" s="24"/>
      <c r="JP9" s="24"/>
      <c r="JQ9" s="24"/>
      <c r="JR9" s="24"/>
      <c r="JS9" s="24"/>
      <c r="JT9" s="24"/>
      <c r="JU9" s="24"/>
      <c r="JV9" s="24"/>
      <c r="JW9" s="24"/>
      <c r="JX9" s="24"/>
      <c r="JY9" s="24"/>
      <c r="JZ9" s="24"/>
      <c r="KA9" s="24"/>
      <c r="KB9" s="24"/>
      <c r="KC9" s="24"/>
      <c r="KD9" s="24"/>
      <c r="KE9" s="24"/>
      <c r="KF9" s="24"/>
      <c r="KG9" s="24"/>
      <c r="KH9" s="24"/>
      <c r="KI9" s="24"/>
      <c r="KJ9" s="24"/>
      <c r="KK9" s="24"/>
      <c r="KL9" s="24"/>
      <c r="KM9" s="24"/>
      <c r="KN9" s="24"/>
      <c r="KO9" s="24"/>
      <c r="KP9" s="24"/>
      <c r="KQ9" s="24"/>
      <c r="KR9" s="24"/>
      <c r="KS9" s="24"/>
      <c r="KT9" s="24"/>
      <c r="KU9" s="24"/>
      <c r="KV9" s="24"/>
      <c r="KW9" s="24"/>
      <c r="KX9" s="24"/>
      <c r="KY9" s="24"/>
      <c r="KZ9" s="24"/>
      <c r="LA9" s="24"/>
      <c r="LB9" s="24"/>
      <c r="LC9" s="24"/>
      <c r="LD9" s="24"/>
      <c r="LE9" s="24"/>
      <c r="LF9" s="24"/>
      <c r="LG9" s="24"/>
      <c r="LH9" s="24"/>
      <c r="LI9" s="24"/>
      <c r="LJ9" s="24"/>
      <c r="LK9" s="24"/>
      <c r="LL9" s="24"/>
      <c r="LM9" s="24"/>
      <c r="LN9" s="24"/>
      <c r="LO9" s="24"/>
      <c r="LP9" s="24"/>
      <c r="LQ9" s="24"/>
      <c r="LR9" s="24"/>
      <c r="LS9" s="24"/>
      <c r="LT9" s="24"/>
      <c r="LU9" s="24"/>
      <c r="LV9" s="24"/>
      <c r="LW9" s="24"/>
    </row>
    <row r="10" spans="1:335" s="45" customFormat="1" ht="153" customHeight="1" x14ac:dyDescent="0.25">
      <c r="A10" s="44"/>
      <c r="B10" s="561"/>
      <c r="C10" s="562"/>
      <c r="D10" s="562"/>
      <c r="E10" s="47" t="s">
        <v>334</v>
      </c>
      <c r="F10" s="491"/>
      <c r="G10" s="491"/>
      <c r="H10" s="201">
        <f>IF($D$3="DE",62,IF($D$3="DK",68,0))</f>
        <v>0</v>
      </c>
      <c r="I10" s="212"/>
      <c r="J10" s="199">
        <f>$H10*I10*1720</f>
        <v>0</v>
      </c>
      <c r="K10" s="212">
        <v>0</v>
      </c>
      <c r="L10" s="199">
        <f>$H10*K10*1720</f>
        <v>0</v>
      </c>
      <c r="M10" s="212">
        <v>0</v>
      </c>
      <c r="N10" s="199">
        <f>$H10*M10*1720</f>
        <v>0</v>
      </c>
      <c r="O10" s="203">
        <f>J10+L10+N10</f>
        <v>0</v>
      </c>
      <c r="P10" s="517"/>
      <c r="Q10" s="632"/>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c r="HD10" s="24"/>
      <c r="HE10" s="24"/>
      <c r="HF10" s="24"/>
      <c r="HG10" s="24"/>
      <c r="HH10" s="24"/>
      <c r="HI10" s="24"/>
      <c r="HJ10" s="24"/>
      <c r="HK10" s="24"/>
      <c r="HL10" s="24"/>
      <c r="HM10" s="24"/>
      <c r="HN10" s="24"/>
      <c r="HO10" s="24"/>
      <c r="HP10" s="24"/>
      <c r="HQ10" s="24"/>
      <c r="HR10" s="24"/>
      <c r="HS10" s="24"/>
      <c r="HT10" s="24"/>
      <c r="HU10" s="24"/>
      <c r="HV10" s="24"/>
      <c r="HW10" s="24"/>
      <c r="HX10" s="24"/>
      <c r="HY10" s="24"/>
      <c r="HZ10" s="24"/>
      <c r="IA10" s="24"/>
      <c r="IB10" s="24"/>
      <c r="IC10" s="24"/>
      <c r="ID10" s="24"/>
      <c r="IE10" s="24"/>
      <c r="IF10" s="24"/>
      <c r="IG10" s="24"/>
      <c r="IH10" s="24"/>
      <c r="II10" s="24"/>
      <c r="IJ10" s="24"/>
      <c r="IK10" s="24"/>
      <c r="IL10" s="24"/>
      <c r="IM10" s="24"/>
      <c r="IN10" s="24"/>
      <c r="IO10" s="24"/>
      <c r="IP10" s="24"/>
      <c r="IQ10" s="24"/>
      <c r="IR10" s="24"/>
      <c r="IS10" s="24"/>
      <c r="IT10" s="24"/>
      <c r="IU10" s="24"/>
      <c r="IV10" s="24"/>
      <c r="IW10" s="24"/>
      <c r="IX10" s="24"/>
      <c r="IY10" s="24"/>
      <c r="IZ10" s="24"/>
      <c r="JA10" s="24"/>
      <c r="JB10" s="24"/>
      <c r="JC10" s="24"/>
      <c r="JD10" s="24"/>
      <c r="JE10" s="24"/>
      <c r="JF10" s="24"/>
      <c r="JG10" s="24"/>
      <c r="JH10" s="24"/>
      <c r="JI10" s="24"/>
      <c r="JJ10" s="24"/>
      <c r="JK10" s="24"/>
      <c r="JL10" s="24"/>
      <c r="JM10" s="24"/>
      <c r="JN10" s="24"/>
      <c r="JO10" s="24"/>
      <c r="JP10" s="24"/>
      <c r="JQ10" s="24"/>
      <c r="JR10" s="24"/>
      <c r="JS10" s="24"/>
      <c r="JT10" s="24"/>
      <c r="JU10" s="24"/>
      <c r="JV10" s="24"/>
      <c r="JW10" s="24"/>
      <c r="JX10" s="24"/>
      <c r="JY10" s="24"/>
      <c r="JZ10" s="24"/>
      <c r="KA10" s="24"/>
      <c r="KB10" s="24"/>
      <c r="KC10" s="24"/>
      <c r="KD10" s="24"/>
      <c r="KE10" s="24"/>
      <c r="KF10" s="24"/>
      <c r="KG10" s="24"/>
      <c r="KH10" s="24"/>
      <c r="KI10" s="24"/>
      <c r="KJ10" s="24"/>
      <c r="KK10" s="24"/>
      <c r="KL10" s="24"/>
      <c r="KM10" s="24"/>
      <c r="KN10" s="24"/>
      <c r="KO10" s="24"/>
      <c r="KP10" s="24"/>
      <c r="KQ10" s="24"/>
      <c r="KR10" s="24"/>
      <c r="KS10" s="24"/>
      <c r="KT10" s="24"/>
      <c r="KU10" s="24"/>
      <c r="KV10" s="24"/>
      <c r="KW10" s="24"/>
      <c r="KX10" s="24"/>
      <c r="KY10" s="24"/>
      <c r="KZ10" s="24"/>
      <c r="LA10" s="24"/>
      <c r="LB10" s="24"/>
      <c r="LC10" s="24"/>
      <c r="LD10" s="24"/>
      <c r="LE10" s="24"/>
      <c r="LF10" s="24"/>
      <c r="LG10" s="24"/>
      <c r="LH10" s="24"/>
      <c r="LI10" s="24"/>
      <c r="LJ10" s="24"/>
      <c r="LK10" s="24"/>
      <c r="LL10" s="24"/>
      <c r="LM10" s="24"/>
      <c r="LN10" s="24"/>
      <c r="LO10" s="24"/>
      <c r="LP10" s="24"/>
      <c r="LQ10" s="24"/>
      <c r="LR10" s="24"/>
      <c r="LS10" s="24"/>
      <c r="LT10" s="24"/>
      <c r="LU10" s="24"/>
      <c r="LV10" s="24"/>
      <c r="LW10" s="24"/>
    </row>
    <row r="11" spans="1:335" s="45" customFormat="1" ht="153" customHeight="1" x14ac:dyDescent="0.25">
      <c r="A11" s="44"/>
      <c r="B11" s="561"/>
      <c r="C11" s="562"/>
      <c r="D11" s="562"/>
      <c r="E11" s="47" t="s">
        <v>83</v>
      </c>
      <c r="F11" s="491"/>
      <c r="G11" s="491"/>
      <c r="H11" s="201">
        <f>IF($D$3="DE",46,IF($D$3="DK",51,0))</f>
        <v>0</v>
      </c>
      <c r="I11" s="212">
        <v>0</v>
      </c>
      <c r="J11" s="199">
        <f>$H11*I11*1720</f>
        <v>0</v>
      </c>
      <c r="K11" s="212">
        <v>0</v>
      </c>
      <c r="L11" s="199">
        <f>$H11*K11*1720</f>
        <v>0</v>
      </c>
      <c r="M11" s="212">
        <v>0</v>
      </c>
      <c r="N11" s="199">
        <f>$H11*M11*1720</f>
        <v>0</v>
      </c>
      <c r="O11" s="203">
        <f>J11+L11+N11</f>
        <v>0</v>
      </c>
      <c r="P11" s="517"/>
      <c r="Q11" s="632"/>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c r="IT11" s="24"/>
      <c r="IU11" s="24"/>
      <c r="IV11" s="24"/>
      <c r="IW11" s="24"/>
      <c r="IX11" s="24"/>
      <c r="IY11" s="24"/>
      <c r="IZ11" s="24"/>
      <c r="JA11" s="24"/>
      <c r="JB11" s="24"/>
      <c r="JC11" s="24"/>
      <c r="JD11" s="24"/>
      <c r="JE11" s="24"/>
      <c r="JF11" s="24"/>
      <c r="JG11" s="24"/>
      <c r="JH11" s="24"/>
      <c r="JI11" s="24"/>
      <c r="JJ11" s="24"/>
      <c r="JK11" s="24"/>
      <c r="JL11" s="24"/>
      <c r="JM11" s="24"/>
      <c r="JN11" s="24"/>
      <c r="JO11" s="24"/>
      <c r="JP11" s="24"/>
      <c r="JQ11" s="24"/>
      <c r="JR11" s="24"/>
      <c r="JS11" s="24"/>
      <c r="JT11" s="24"/>
      <c r="JU11" s="24"/>
      <c r="JV11" s="24"/>
      <c r="JW11" s="24"/>
      <c r="JX11" s="24"/>
      <c r="JY11" s="24"/>
      <c r="JZ11" s="24"/>
      <c r="KA11" s="24"/>
      <c r="KB11" s="24"/>
      <c r="KC11" s="24"/>
      <c r="KD11" s="24"/>
      <c r="KE11" s="24"/>
      <c r="KF11" s="24"/>
      <c r="KG11" s="24"/>
      <c r="KH11" s="24"/>
      <c r="KI11" s="24"/>
      <c r="KJ11" s="24"/>
      <c r="KK11" s="24"/>
      <c r="KL11" s="24"/>
      <c r="KM11" s="24"/>
      <c r="KN11" s="24"/>
      <c r="KO11" s="24"/>
      <c r="KP11" s="24"/>
      <c r="KQ11" s="24"/>
      <c r="KR11" s="24"/>
      <c r="KS11" s="24"/>
      <c r="KT11" s="24"/>
      <c r="KU11" s="24"/>
      <c r="KV11" s="24"/>
      <c r="KW11" s="24"/>
      <c r="KX11" s="24"/>
      <c r="KY11" s="24"/>
      <c r="KZ11" s="24"/>
      <c r="LA11" s="24"/>
      <c r="LB11" s="24"/>
      <c r="LC11" s="24"/>
      <c r="LD11" s="24"/>
      <c r="LE11" s="24"/>
      <c r="LF11" s="24"/>
      <c r="LG11" s="24"/>
      <c r="LH11" s="24"/>
      <c r="LI11" s="24"/>
      <c r="LJ11" s="24"/>
      <c r="LK11" s="24"/>
      <c r="LL11" s="24"/>
      <c r="LM11" s="24"/>
      <c r="LN11" s="24"/>
      <c r="LO11" s="24"/>
      <c r="LP11" s="24"/>
      <c r="LQ11" s="24"/>
      <c r="LR11" s="24"/>
      <c r="LS11" s="24"/>
      <c r="LT11" s="24"/>
      <c r="LU11" s="24"/>
      <c r="LV11" s="24"/>
      <c r="LW11" s="24"/>
    </row>
    <row r="12" spans="1:335" s="45" customFormat="1" ht="153" customHeight="1" thickBot="1" x14ac:dyDescent="0.3">
      <c r="A12" s="44"/>
      <c r="B12" s="561"/>
      <c r="C12" s="562"/>
      <c r="D12" s="562"/>
      <c r="E12" s="48" t="s">
        <v>84</v>
      </c>
      <c r="F12" s="610"/>
      <c r="G12" s="610"/>
      <c r="H12" s="202">
        <f>IF($D$3="DE",31,IF($D$3="DK",33,0))</f>
        <v>0</v>
      </c>
      <c r="I12" s="213">
        <v>0</v>
      </c>
      <c r="J12" s="200">
        <f>$H12*I12*1720</f>
        <v>0</v>
      </c>
      <c r="K12" s="213">
        <v>0</v>
      </c>
      <c r="L12" s="200">
        <f>$H12*K12*1720</f>
        <v>0</v>
      </c>
      <c r="M12" s="213">
        <v>0</v>
      </c>
      <c r="N12" s="200">
        <f>$H12*M12*1720</f>
        <v>0</v>
      </c>
      <c r="O12" s="204">
        <f>J12+L12+N12</f>
        <v>0</v>
      </c>
      <c r="P12" s="518"/>
      <c r="Q12" s="633"/>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c r="IT12" s="24"/>
      <c r="IU12" s="24"/>
      <c r="IV12" s="24"/>
      <c r="IW12" s="24"/>
      <c r="IX12" s="24"/>
      <c r="IY12" s="24"/>
      <c r="IZ12" s="24"/>
      <c r="JA12" s="24"/>
      <c r="JB12" s="24"/>
      <c r="JC12" s="24"/>
      <c r="JD12" s="24"/>
      <c r="JE12" s="24"/>
      <c r="JF12" s="24"/>
      <c r="JG12" s="24"/>
      <c r="JH12" s="24"/>
      <c r="JI12" s="24"/>
      <c r="JJ12" s="24"/>
      <c r="JK12" s="24"/>
      <c r="JL12" s="24"/>
      <c r="JM12" s="24"/>
      <c r="JN12" s="24"/>
      <c r="JO12" s="24"/>
      <c r="JP12" s="24"/>
      <c r="JQ12" s="24"/>
      <c r="JR12" s="24"/>
      <c r="JS12" s="24"/>
      <c r="JT12" s="24"/>
      <c r="JU12" s="24"/>
      <c r="JV12" s="24"/>
      <c r="JW12" s="24"/>
      <c r="JX12" s="24"/>
      <c r="JY12" s="24"/>
      <c r="JZ12" s="24"/>
      <c r="KA12" s="24"/>
      <c r="KB12" s="24"/>
      <c r="KC12" s="24"/>
      <c r="KD12" s="24"/>
      <c r="KE12" s="24"/>
      <c r="KF12" s="24"/>
      <c r="KG12" s="24"/>
      <c r="KH12" s="24"/>
      <c r="KI12" s="24"/>
      <c r="KJ12" s="24"/>
      <c r="KK12" s="24"/>
      <c r="KL12" s="24"/>
      <c r="KM12" s="24"/>
      <c r="KN12" s="24"/>
      <c r="KO12" s="24"/>
      <c r="KP12" s="24"/>
      <c r="KQ12" s="24"/>
      <c r="KR12" s="24"/>
      <c r="KS12" s="24"/>
      <c r="KT12" s="24"/>
      <c r="KU12" s="24"/>
      <c r="KV12" s="24"/>
      <c r="KW12" s="24"/>
      <c r="KX12" s="24"/>
      <c r="KY12" s="24"/>
      <c r="KZ12" s="24"/>
      <c r="LA12" s="24"/>
      <c r="LB12" s="24"/>
      <c r="LC12" s="24"/>
      <c r="LD12" s="24"/>
      <c r="LE12" s="24"/>
      <c r="LF12" s="24"/>
      <c r="LG12" s="24"/>
      <c r="LH12" s="24"/>
      <c r="LI12" s="24"/>
      <c r="LJ12" s="24"/>
      <c r="LK12" s="24"/>
      <c r="LL12" s="24"/>
      <c r="LM12" s="24"/>
      <c r="LN12" s="24"/>
      <c r="LO12" s="24"/>
      <c r="LP12" s="24"/>
      <c r="LQ12" s="24"/>
      <c r="LR12" s="24"/>
      <c r="LS12" s="24"/>
      <c r="LT12" s="24"/>
      <c r="LU12" s="24"/>
      <c r="LV12" s="24"/>
      <c r="LW12" s="24"/>
    </row>
    <row r="13" spans="1:335" s="45" customFormat="1" ht="33" customHeight="1" thickBot="1" x14ac:dyDescent="0.3">
      <c r="A13" s="44"/>
      <c r="B13" s="563"/>
      <c r="C13" s="564"/>
      <c r="D13" s="564"/>
      <c r="E13" s="510" t="s">
        <v>20</v>
      </c>
      <c r="F13" s="511"/>
      <c r="G13" s="511"/>
      <c r="H13" s="511"/>
      <c r="I13" s="512">
        <f>SUM(J10:J12)</f>
        <v>0</v>
      </c>
      <c r="J13" s="512"/>
      <c r="K13" s="512">
        <f>SUM(L10:L12)</f>
        <v>0</v>
      </c>
      <c r="L13" s="512"/>
      <c r="M13" s="512">
        <f>SUM(N10:N12)</f>
        <v>0</v>
      </c>
      <c r="N13" s="512"/>
      <c r="O13" s="205">
        <f>I13+K13+M13</f>
        <v>0</v>
      </c>
      <c r="P13" s="519"/>
      <c r="Q13" s="520"/>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c r="HW13" s="24"/>
      <c r="HX13" s="24"/>
      <c r="HY13" s="24"/>
      <c r="HZ13" s="24"/>
      <c r="IA13" s="24"/>
      <c r="IB13" s="24"/>
      <c r="IC13" s="24"/>
      <c r="ID13" s="24"/>
      <c r="IE13" s="24"/>
      <c r="IF13" s="24"/>
      <c r="IG13" s="24"/>
      <c r="IH13" s="24"/>
      <c r="II13" s="24"/>
      <c r="IJ13" s="24"/>
      <c r="IK13" s="24"/>
      <c r="IL13" s="24"/>
      <c r="IM13" s="24"/>
      <c r="IN13" s="24"/>
      <c r="IO13" s="24"/>
      <c r="IP13" s="24"/>
      <c r="IQ13" s="24"/>
      <c r="IR13" s="24"/>
      <c r="IS13" s="24"/>
      <c r="IT13" s="24"/>
      <c r="IU13" s="24"/>
      <c r="IV13" s="24"/>
      <c r="IW13" s="24"/>
      <c r="IX13" s="24"/>
      <c r="IY13" s="24"/>
      <c r="IZ13" s="24"/>
      <c r="JA13" s="24"/>
      <c r="JB13" s="24"/>
      <c r="JC13" s="24"/>
      <c r="JD13" s="24"/>
      <c r="JE13" s="24"/>
      <c r="JF13" s="24"/>
      <c r="JG13" s="24"/>
      <c r="JH13" s="24"/>
      <c r="JI13" s="24"/>
      <c r="JJ13" s="24"/>
      <c r="JK13" s="24"/>
      <c r="JL13" s="24"/>
      <c r="JM13" s="24"/>
      <c r="JN13" s="24"/>
      <c r="JO13" s="24"/>
      <c r="JP13" s="24"/>
      <c r="JQ13" s="24"/>
      <c r="JR13" s="24"/>
      <c r="JS13" s="24"/>
      <c r="JT13" s="24"/>
      <c r="JU13" s="24"/>
      <c r="JV13" s="24"/>
      <c r="JW13" s="24"/>
      <c r="JX13" s="24"/>
      <c r="JY13" s="24"/>
      <c r="JZ13" s="24"/>
      <c r="KA13" s="24"/>
      <c r="KB13" s="24"/>
      <c r="KC13" s="24"/>
      <c r="KD13" s="24"/>
      <c r="KE13" s="24"/>
      <c r="KF13" s="24"/>
      <c r="KG13" s="24"/>
      <c r="KH13" s="24"/>
      <c r="KI13" s="24"/>
      <c r="KJ13" s="24"/>
      <c r="KK13" s="24"/>
      <c r="KL13" s="24"/>
      <c r="KM13" s="24"/>
      <c r="KN13" s="24"/>
      <c r="KO13" s="24"/>
      <c r="KP13" s="24"/>
      <c r="KQ13" s="24"/>
      <c r="KR13" s="24"/>
      <c r="KS13" s="24"/>
      <c r="KT13" s="24"/>
      <c r="KU13" s="24"/>
      <c r="KV13" s="24"/>
      <c r="KW13" s="24"/>
      <c r="KX13" s="24"/>
      <c r="KY13" s="24"/>
      <c r="KZ13" s="24"/>
      <c r="LA13" s="24"/>
      <c r="LB13" s="24"/>
      <c r="LC13" s="24"/>
      <c r="LD13" s="24"/>
      <c r="LE13" s="24"/>
      <c r="LF13" s="24"/>
      <c r="LG13" s="24"/>
      <c r="LH13" s="24"/>
      <c r="LI13" s="24"/>
      <c r="LJ13" s="24"/>
      <c r="LK13" s="24"/>
      <c r="LL13" s="24"/>
      <c r="LM13" s="24"/>
      <c r="LN13" s="24"/>
      <c r="LO13" s="24"/>
      <c r="LP13" s="24"/>
      <c r="LQ13" s="24"/>
      <c r="LR13" s="24"/>
      <c r="LS13" s="24"/>
      <c r="LT13" s="24"/>
      <c r="LU13" s="24"/>
      <c r="LV13" s="24"/>
      <c r="LW13" s="24"/>
    </row>
    <row r="14" spans="1:335" s="45" customFormat="1" ht="15" customHeight="1" thickBot="1" x14ac:dyDescent="0.3">
      <c r="A14" s="44"/>
      <c r="B14" s="49"/>
      <c r="C14" s="50"/>
      <c r="D14" s="51"/>
      <c r="E14" s="52"/>
      <c r="F14" s="50"/>
      <c r="G14" s="50"/>
      <c r="H14" s="50"/>
      <c r="I14" s="53"/>
      <c r="J14" s="53"/>
      <c r="K14" s="53"/>
      <c r="L14" s="53"/>
      <c r="M14" s="53"/>
      <c r="N14" s="53"/>
      <c r="O14" s="54"/>
      <c r="P14" s="54"/>
      <c r="Q14" s="5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c r="IS14" s="24"/>
      <c r="IT14" s="24"/>
      <c r="IU14" s="24"/>
      <c r="IV14" s="24"/>
      <c r="IW14" s="24"/>
      <c r="IX14" s="24"/>
      <c r="IY14" s="24"/>
      <c r="IZ14" s="24"/>
      <c r="JA14" s="24"/>
      <c r="JB14" s="24"/>
      <c r="JC14" s="24"/>
      <c r="JD14" s="24"/>
      <c r="JE14" s="24"/>
      <c r="JF14" s="24"/>
      <c r="JG14" s="24"/>
      <c r="JH14" s="24"/>
      <c r="JI14" s="24"/>
      <c r="JJ14" s="24"/>
      <c r="JK14" s="24"/>
      <c r="JL14" s="24"/>
      <c r="JM14" s="24"/>
      <c r="JN14" s="24"/>
      <c r="JO14" s="24"/>
      <c r="JP14" s="24"/>
      <c r="JQ14" s="24"/>
      <c r="JR14" s="24"/>
      <c r="JS14" s="24"/>
      <c r="JT14" s="24"/>
      <c r="JU14" s="24"/>
      <c r="JV14" s="24"/>
      <c r="JW14" s="24"/>
      <c r="JX14" s="24"/>
      <c r="JY14" s="24"/>
      <c r="JZ14" s="24"/>
      <c r="KA14" s="24"/>
      <c r="KB14" s="24"/>
      <c r="KC14" s="24"/>
      <c r="KD14" s="24"/>
      <c r="KE14" s="24"/>
      <c r="KF14" s="24"/>
      <c r="KG14" s="24"/>
      <c r="KH14" s="24"/>
      <c r="KI14" s="24"/>
      <c r="KJ14" s="24"/>
      <c r="KK14" s="24"/>
      <c r="KL14" s="24"/>
      <c r="KM14" s="24"/>
      <c r="KN14" s="24"/>
      <c r="KO14" s="24"/>
      <c r="KP14" s="24"/>
      <c r="KQ14" s="24"/>
      <c r="KR14" s="24"/>
      <c r="KS14" s="24"/>
      <c r="KT14" s="24"/>
      <c r="KU14" s="24"/>
      <c r="KV14" s="24"/>
      <c r="KW14" s="24"/>
      <c r="KX14" s="24"/>
      <c r="KY14" s="24"/>
      <c r="KZ14" s="24"/>
      <c r="LA14" s="24"/>
      <c r="LB14" s="24"/>
      <c r="LC14" s="24"/>
      <c r="LD14" s="24"/>
      <c r="LE14" s="24"/>
      <c r="LF14" s="24"/>
      <c r="LG14" s="24"/>
      <c r="LH14" s="24"/>
      <c r="LI14" s="24"/>
      <c r="LJ14" s="24"/>
      <c r="LK14" s="24"/>
      <c r="LL14" s="24"/>
      <c r="LM14" s="24"/>
      <c r="LN14" s="24"/>
      <c r="LO14" s="24"/>
      <c r="LP14" s="24"/>
      <c r="LQ14" s="24"/>
      <c r="LR14" s="24"/>
      <c r="LS14" s="24"/>
      <c r="LT14" s="24"/>
      <c r="LU14" s="24"/>
      <c r="LV14" s="24"/>
      <c r="LW14" s="24"/>
    </row>
    <row r="15" spans="1:335" s="45" customFormat="1" ht="39" customHeight="1" thickBot="1" x14ac:dyDescent="0.3">
      <c r="A15" s="44"/>
      <c r="B15" s="495" t="s">
        <v>381</v>
      </c>
      <c r="C15" s="496"/>
      <c r="D15" s="497"/>
      <c r="E15" s="513" t="s">
        <v>311</v>
      </c>
      <c r="F15" s="514"/>
      <c r="G15" s="514"/>
      <c r="H15" s="514"/>
      <c r="I15" s="514"/>
      <c r="J15" s="514"/>
      <c r="K15" s="514"/>
      <c r="L15" s="514"/>
      <c r="M15" s="515"/>
      <c r="N15" s="53"/>
      <c r="O15" s="54"/>
      <c r="P15" s="54"/>
      <c r="Q15" s="5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c r="HW15" s="24"/>
      <c r="HX15" s="24"/>
      <c r="HY15" s="24"/>
      <c r="HZ15" s="24"/>
      <c r="IA15" s="24"/>
      <c r="IB15" s="24"/>
      <c r="IC15" s="24"/>
      <c r="ID15" s="24"/>
      <c r="IE15" s="24"/>
      <c r="IF15" s="24"/>
      <c r="IG15" s="24"/>
      <c r="IH15" s="24"/>
      <c r="II15" s="24"/>
      <c r="IJ15" s="24"/>
      <c r="IK15" s="24"/>
      <c r="IL15" s="24"/>
      <c r="IM15" s="24"/>
      <c r="IN15" s="24"/>
      <c r="IO15" s="24"/>
      <c r="IP15" s="24"/>
      <c r="IQ15" s="24"/>
      <c r="IR15" s="24"/>
      <c r="IS15" s="24"/>
      <c r="IT15" s="24"/>
      <c r="IU15" s="24"/>
      <c r="IV15" s="24"/>
      <c r="IW15" s="24"/>
      <c r="IX15" s="24"/>
      <c r="IY15" s="24"/>
      <c r="IZ15" s="24"/>
      <c r="JA15" s="24"/>
      <c r="JB15" s="24"/>
      <c r="JC15" s="24"/>
      <c r="JD15" s="24"/>
      <c r="JE15" s="24"/>
      <c r="JF15" s="24"/>
      <c r="JG15" s="24"/>
      <c r="JH15" s="24"/>
      <c r="JI15" s="24"/>
      <c r="JJ15" s="24"/>
      <c r="JK15" s="24"/>
      <c r="JL15" s="24"/>
      <c r="JM15" s="24"/>
      <c r="JN15" s="24"/>
      <c r="JO15" s="24"/>
      <c r="JP15" s="24"/>
      <c r="JQ15" s="24"/>
      <c r="JR15" s="24"/>
      <c r="JS15" s="24"/>
      <c r="JT15" s="24"/>
      <c r="JU15" s="24"/>
      <c r="JV15" s="24"/>
      <c r="JW15" s="24"/>
      <c r="JX15" s="24"/>
      <c r="JY15" s="24"/>
      <c r="JZ15" s="24"/>
      <c r="KA15" s="24"/>
      <c r="KB15" s="24"/>
      <c r="KC15" s="24"/>
      <c r="KD15" s="24"/>
      <c r="KE15" s="24"/>
      <c r="KF15" s="24"/>
      <c r="KG15" s="24"/>
      <c r="KH15" s="24"/>
      <c r="KI15" s="24"/>
      <c r="KJ15" s="24"/>
      <c r="KK15" s="24"/>
      <c r="KL15" s="24"/>
      <c r="KM15" s="24"/>
      <c r="KN15" s="24"/>
      <c r="KO15" s="24"/>
      <c r="KP15" s="24"/>
      <c r="KQ15" s="24"/>
      <c r="KR15" s="24"/>
      <c r="KS15" s="24"/>
      <c r="KT15" s="24"/>
      <c r="KU15" s="24"/>
      <c r="KV15" s="24"/>
      <c r="KW15" s="24"/>
      <c r="KX15" s="24"/>
      <c r="KY15" s="24"/>
      <c r="KZ15" s="24"/>
      <c r="LA15" s="24"/>
      <c r="LB15" s="24"/>
      <c r="LC15" s="24"/>
      <c r="LD15" s="24"/>
      <c r="LE15" s="24"/>
      <c r="LF15" s="24"/>
      <c r="LG15" s="24"/>
      <c r="LH15" s="24"/>
      <c r="LI15" s="24"/>
      <c r="LJ15" s="24"/>
      <c r="LK15" s="24"/>
      <c r="LL15" s="24"/>
      <c r="LM15" s="24"/>
      <c r="LN15" s="24"/>
      <c r="LO15" s="24"/>
      <c r="LP15" s="24"/>
      <c r="LQ15" s="24"/>
      <c r="LR15" s="24"/>
      <c r="LS15" s="24"/>
      <c r="LT15" s="24"/>
      <c r="LU15" s="24"/>
      <c r="LV15" s="24"/>
      <c r="LW15" s="24"/>
    </row>
    <row r="16" spans="1:335" s="45" customFormat="1" ht="60.75" customHeight="1" x14ac:dyDescent="0.25">
      <c r="A16" s="44"/>
      <c r="B16" s="498"/>
      <c r="C16" s="499"/>
      <c r="D16" s="500"/>
      <c r="E16" s="118" t="s">
        <v>108</v>
      </c>
      <c r="F16" s="507" t="s">
        <v>335</v>
      </c>
      <c r="G16" s="507"/>
      <c r="H16" s="118" t="s">
        <v>243</v>
      </c>
      <c r="I16" s="118" t="s">
        <v>80</v>
      </c>
      <c r="J16" s="118" t="s">
        <v>310</v>
      </c>
      <c r="K16" s="516" t="s">
        <v>336</v>
      </c>
      <c r="L16" s="516"/>
      <c r="M16" s="516"/>
      <c r="N16" s="53"/>
      <c r="O16" s="54"/>
      <c r="P16" s="54"/>
      <c r="Q16" s="5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c r="IW16" s="24"/>
      <c r="IX16" s="24"/>
      <c r="IY16" s="24"/>
      <c r="IZ16" s="24"/>
      <c r="JA16" s="24"/>
      <c r="JB16" s="24"/>
      <c r="JC16" s="24"/>
      <c r="JD16" s="24"/>
      <c r="JE16" s="24"/>
      <c r="JF16" s="24"/>
      <c r="JG16" s="24"/>
      <c r="JH16" s="24"/>
      <c r="JI16" s="24"/>
      <c r="JJ16" s="24"/>
      <c r="JK16" s="24"/>
      <c r="JL16" s="24"/>
      <c r="JM16" s="24"/>
      <c r="JN16" s="24"/>
      <c r="JO16" s="24"/>
      <c r="JP16" s="24"/>
      <c r="JQ16" s="24"/>
      <c r="JR16" s="24"/>
      <c r="JS16" s="24"/>
      <c r="JT16" s="24"/>
      <c r="JU16" s="24"/>
      <c r="JV16" s="24"/>
      <c r="JW16" s="24"/>
      <c r="JX16" s="24"/>
      <c r="JY16" s="24"/>
      <c r="JZ16" s="24"/>
      <c r="KA16" s="24"/>
      <c r="KB16" s="24"/>
      <c r="KC16" s="24"/>
      <c r="KD16" s="24"/>
      <c r="KE16" s="24"/>
      <c r="KF16" s="24"/>
      <c r="KG16" s="24"/>
      <c r="KH16" s="24"/>
      <c r="KI16" s="24"/>
      <c r="KJ16" s="24"/>
      <c r="KK16" s="24"/>
      <c r="KL16" s="24"/>
      <c r="KM16" s="24"/>
      <c r="KN16" s="24"/>
      <c r="KO16" s="24"/>
      <c r="KP16" s="24"/>
      <c r="KQ16" s="24"/>
      <c r="KR16" s="24"/>
      <c r="KS16" s="24"/>
      <c r="KT16" s="24"/>
      <c r="KU16" s="24"/>
      <c r="KV16" s="24"/>
      <c r="KW16" s="24"/>
      <c r="KX16" s="24"/>
      <c r="KY16" s="24"/>
      <c r="KZ16" s="24"/>
      <c r="LA16" s="24"/>
      <c r="LB16" s="24"/>
      <c r="LC16" s="24"/>
      <c r="LD16" s="24"/>
      <c r="LE16" s="24"/>
      <c r="LF16" s="24"/>
      <c r="LG16" s="24"/>
      <c r="LH16" s="24"/>
      <c r="LI16" s="24"/>
      <c r="LJ16" s="24"/>
      <c r="LK16" s="24"/>
      <c r="LL16" s="24"/>
      <c r="LM16" s="24"/>
      <c r="LN16" s="24"/>
      <c r="LO16" s="24"/>
      <c r="LP16" s="24"/>
      <c r="LQ16" s="24"/>
      <c r="LR16" s="24"/>
      <c r="LS16" s="24"/>
      <c r="LT16" s="24"/>
      <c r="LU16" s="24"/>
      <c r="LV16" s="24"/>
      <c r="LW16" s="24"/>
    </row>
    <row r="17" spans="1:335" s="45" customFormat="1" ht="105.75" customHeight="1" x14ac:dyDescent="0.25">
      <c r="A17" s="44"/>
      <c r="B17" s="498"/>
      <c r="C17" s="499"/>
      <c r="D17" s="500"/>
      <c r="E17" s="119" t="s">
        <v>82</v>
      </c>
      <c r="F17" s="508"/>
      <c r="G17" s="508"/>
      <c r="H17" s="199">
        <f>IF($D$3="DE",62,IF($D$3="DK",68,0))</f>
        <v>0</v>
      </c>
      <c r="I17" s="214">
        <v>0</v>
      </c>
      <c r="J17" s="199">
        <f>$H17*I17*430</f>
        <v>0</v>
      </c>
      <c r="K17" s="517"/>
      <c r="L17" s="517"/>
      <c r="M17" s="517"/>
      <c r="N17" s="53"/>
      <c r="O17" s="54"/>
      <c r="P17" s="54"/>
      <c r="Q17" s="5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c r="IU17" s="24"/>
      <c r="IV17" s="24"/>
      <c r="IW17" s="24"/>
      <c r="IX17" s="24"/>
      <c r="IY17" s="24"/>
      <c r="IZ17" s="24"/>
      <c r="JA17" s="24"/>
      <c r="JB17" s="24"/>
      <c r="JC17" s="24"/>
      <c r="JD17" s="24"/>
      <c r="JE17" s="24"/>
      <c r="JF17" s="24"/>
      <c r="JG17" s="24"/>
      <c r="JH17" s="24"/>
      <c r="JI17" s="24"/>
      <c r="JJ17" s="24"/>
      <c r="JK17" s="24"/>
      <c r="JL17" s="24"/>
      <c r="JM17" s="24"/>
      <c r="JN17" s="24"/>
      <c r="JO17" s="24"/>
      <c r="JP17" s="24"/>
      <c r="JQ17" s="24"/>
      <c r="JR17" s="24"/>
      <c r="JS17" s="24"/>
      <c r="JT17" s="24"/>
      <c r="JU17" s="24"/>
      <c r="JV17" s="24"/>
      <c r="JW17" s="24"/>
      <c r="JX17" s="24"/>
      <c r="JY17" s="24"/>
      <c r="JZ17" s="24"/>
      <c r="KA17" s="24"/>
      <c r="KB17" s="24"/>
      <c r="KC17" s="24"/>
      <c r="KD17" s="24"/>
      <c r="KE17" s="24"/>
      <c r="KF17" s="24"/>
      <c r="KG17" s="24"/>
      <c r="KH17" s="24"/>
      <c r="KI17" s="24"/>
      <c r="KJ17" s="24"/>
      <c r="KK17" s="24"/>
      <c r="KL17" s="24"/>
      <c r="KM17" s="24"/>
      <c r="KN17" s="24"/>
      <c r="KO17" s="24"/>
      <c r="KP17" s="24"/>
      <c r="KQ17" s="24"/>
      <c r="KR17" s="24"/>
      <c r="KS17" s="24"/>
      <c r="KT17" s="24"/>
      <c r="KU17" s="24"/>
      <c r="KV17" s="24"/>
      <c r="KW17" s="24"/>
      <c r="KX17" s="24"/>
      <c r="KY17" s="24"/>
      <c r="KZ17" s="24"/>
      <c r="LA17" s="24"/>
      <c r="LB17" s="24"/>
      <c r="LC17" s="24"/>
      <c r="LD17" s="24"/>
      <c r="LE17" s="24"/>
      <c r="LF17" s="24"/>
      <c r="LG17" s="24"/>
      <c r="LH17" s="24"/>
      <c r="LI17" s="24"/>
      <c r="LJ17" s="24"/>
      <c r="LK17" s="24"/>
      <c r="LL17" s="24"/>
      <c r="LM17" s="24"/>
      <c r="LN17" s="24"/>
      <c r="LO17" s="24"/>
      <c r="LP17" s="24"/>
      <c r="LQ17" s="24"/>
      <c r="LR17" s="24"/>
      <c r="LS17" s="24"/>
      <c r="LT17" s="24"/>
      <c r="LU17" s="24"/>
      <c r="LV17" s="24"/>
      <c r="LW17" s="24"/>
    </row>
    <row r="18" spans="1:335" s="45" customFormat="1" ht="105.75" customHeight="1" x14ac:dyDescent="0.25">
      <c r="A18" s="44"/>
      <c r="B18" s="501"/>
      <c r="C18" s="502"/>
      <c r="D18" s="503"/>
      <c r="E18" s="119" t="s">
        <v>83</v>
      </c>
      <c r="F18" s="508"/>
      <c r="G18" s="508"/>
      <c r="H18" s="199">
        <f>IF($D$3="DE",46,IF($D$3="DK",51,0))</f>
        <v>0</v>
      </c>
      <c r="I18" s="214">
        <v>0</v>
      </c>
      <c r="J18" s="199">
        <f>$H18*I18*430</f>
        <v>0</v>
      </c>
      <c r="K18" s="517"/>
      <c r="L18" s="517"/>
      <c r="M18" s="517"/>
      <c r="N18" s="53"/>
      <c r="O18" s="54"/>
      <c r="P18" s="54"/>
      <c r="Q18" s="5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c r="IS18" s="24"/>
      <c r="IT18" s="24"/>
      <c r="IU18" s="24"/>
      <c r="IV18" s="24"/>
      <c r="IW18" s="24"/>
      <c r="IX18" s="24"/>
      <c r="IY18" s="24"/>
      <c r="IZ18" s="24"/>
      <c r="JA18" s="24"/>
      <c r="JB18" s="24"/>
      <c r="JC18" s="24"/>
      <c r="JD18" s="24"/>
      <c r="JE18" s="24"/>
      <c r="JF18" s="24"/>
      <c r="JG18" s="24"/>
      <c r="JH18" s="24"/>
      <c r="JI18" s="24"/>
      <c r="JJ18" s="24"/>
      <c r="JK18" s="24"/>
      <c r="JL18" s="24"/>
      <c r="JM18" s="24"/>
      <c r="JN18" s="24"/>
      <c r="JO18" s="24"/>
      <c r="JP18" s="24"/>
      <c r="JQ18" s="24"/>
      <c r="JR18" s="24"/>
      <c r="JS18" s="24"/>
      <c r="JT18" s="24"/>
      <c r="JU18" s="24"/>
      <c r="JV18" s="24"/>
      <c r="JW18" s="24"/>
      <c r="JX18" s="24"/>
      <c r="JY18" s="24"/>
      <c r="JZ18" s="24"/>
      <c r="KA18" s="24"/>
      <c r="KB18" s="24"/>
      <c r="KC18" s="24"/>
      <c r="KD18" s="24"/>
      <c r="KE18" s="24"/>
      <c r="KF18" s="24"/>
      <c r="KG18" s="24"/>
      <c r="KH18" s="24"/>
      <c r="KI18" s="24"/>
      <c r="KJ18" s="24"/>
      <c r="KK18" s="24"/>
      <c r="KL18" s="24"/>
      <c r="KM18" s="24"/>
      <c r="KN18" s="24"/>
      <c r="KO18" s="24"/>
      <c r="KP18" s="24"/>
      <c r="KQ18" s="24"/>
      <c r="KR18" s="24"/>
      <c r="KS18" s="24"/>
      <c r="KT18" s="24"/>
      <c r="KU18" s="24"/>
      <c r="KV18" s="24"/>
      <c r="KW18" s="24"/>
      <c r="KX18" s="24"/>
      <c r="KY18" s="24"/>
      <c r="KZ18" s="24"/>
      <c r="LA18" s="24"/>
      <c r="LB18" s="24"/>
      <c r="LC18" s="24"/>
      <c r="LD18" s="24"/>
      <c r="LE18" s="24"/>
      <c r="LF18" s="24"/>
      <c r="LG18" s="24"/>
      <c r="LH18" s="24"/>
      <c r="LI18" s="24"/>
      <c r="LJ18" s="24"/>
      <c r="LK18" s="24"/>
      <c r="LL18" s="24"/>
      <c r="LM18" s="24"/>
      <c r="LN18" s="24"/>
      <c r="LO18" s="24"/>
      <c r="LP18" s="24"/>
      <c r="LQ18" s="24"/>
      <c r="LR18" s="24"/>
      <c r="LS18" s="24"/>
      <c r="LT18" s="24"/>
      <c r="LU18" s="24"/>
      <c r="LV18" s="24"/>
      <c r="LW18" s="24"/>
    </row>
    <row r="19" spans="1:335" s="45" customFormat="1" ht="105.75" customHeight="1" thickBot="1" x14ac:dyDescent="0.3">
      <c r="A19" s="44"/>
      <c r="B19" s="501"/>
      <c r="C19" s="502"/>
      <c r="D19" s="503"/>
      <c r="E19" s="120" t="s">
        <v>84</v>
      </c>
      <c r="F19" s="509"/>
      <c r="G19" s="509"/>
      <c r="H19" s="200">
        <f>IF($D$3="DE",31,IF($D$3="DK",33,0))</f>
        <v>0</v>
      </c>
      <c r="I19" s="215">
        <v>0</v>
      </c>
      <c r="J19" s="200">
        <f>$H19*I19*430</f>
        <v>0</v>
      </c>
      <c r="K19" s="518"/>
      <c r="L19" s="518"/>
      <c r="M19" s="518"/>
      <c r="N19" s="53"/>
      <c r="O19" s="54"/>
      <c r="P19" s="54"/>
      <c r="Q19" s="5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c r="IB19" s="24"/>
      <c r="IC19" s="24"/>
      <c r="ID19" s="24"/>
      <c r="IE19" s="24"/>
      <c r="IF19" s="24"/>
      <c r="IG19" s="24"/>
      <c r="IH19" s="24"/>
      <c r="II19" s="24"/>
      <c r="IJ19" s="24"/>
      <c r="IK19" s="24"/>
      <c r="IL19" s="24"/>
      <c r="IM19" s="24"/>
      <c r="IN19" s="24"/>
      <c r="IO19" s="24"/>
      <c r="IP19" s="24"/>
      <c r="IQ19" s="24"/>
      <c r="IR19" s="24"/>
      <c r="IS19" s="24"/>
      <c r="IT19" s="24"/>
      <c r="IU19" s="24"/>
      <c r="IV19" s="24"/>
      <c r="IW19" s="24"/>
      <c r="IX19" s="24"/>
      <c r="IY19" s="24"/>
      <c r="IZ19" s="24"/>
      <c r="JA19" s="24"/>
      <c r="JB19" s="24"/>
      <c r="JC19" s="24"/>
      <c r="JD19" s="24"/>
      <c r="JE19" s="24"/>
      <c r="JF19" s="24"/>
      <c r="JG19" s="24"/>
      <c r="JH19" s="24"/>
      <c r="JI19" s="24"/>
      <c r="JJ19" s="24"/>
      <c r="JK19" s="24"/>
      <c r="JL19" s="24"/>
      <c r="JM19" s="24"/>
      <c r="JN19" s="24"/>
      <c r="JO19" s="24"/>
      <c r="JP19" s="24"/>
      <c r="JQ19" s="24"/>
      <c r="JR19" s="24"/>
      <c r="JS19" s="24"/>
      <c r="JT19" s="24"/>
      <c r="JU19" s="24"/>
      <c r="JV19" s="24"/>
      <c r="JW19" s="24"/>
      <c r="JX19" s="24"/>
      <c r="JY19" s="24"/>
      <c r="JZ19" s="24"/>
      <c r="KA19" s="24"/>
      <c r="KB19" s="24"/>
      <c r="KC19" s="24"/>
      <c r="KD19" s="24"/>
      <c r="KE19" s="24"/>
      <c r="KF19" s="24"/>
      <c r="KG19" s="24"/>
      <c r="KH19" s="24"/>
      <c r="KI19" s="24"/>
      <c r="KJ19" s="24"/>
      <c r="KK19" s="24"/>
      <c r="KL19" s="24"/>
      <c r="KM19" s="24"/>
      <c r="KN19" s="24"/>
      <c r="KO19" s="24"/>
      <c r="KP19" s="24"/>
      <c r="KQ19" s="24"/>
      <c r="KR19" s="24"/>
      <c r="KS19" s="24"/>
      <c r="KT19" s="24"/>
      <c r="KU19" s="24"/>
      <c r="KV19" s="24"/>
      <c r="KW19" s="24"/>
      <c r="KX19" s="24"/>
      <c r="KY19" s="24"/>
      <c r="KZ19" s="24"/>
      <c r="LA19" s="24"/>
      <c r="LB19" s="24"/>
      <c r="LC19" s="24"/>
      <c r="LD19" s="24"/>
      <c r="LE19" s="24"/>
      <c r="LF19" s="24"/>
      <c r="LG19" s="24"/>
      <c r="LH19" s="24"/>
      <c r="LI19" s="24"/>
      <c r="LJ19" s="24"/>
      <c r="LK19" s="24"/>
      <c r="LL19" s="24"/>
      <c r="LM19" s="24"/>
      <c r="LN19" s="24"/>
      <c r="LO19" s="24"/>
      <c r="LP19" s="24"/>
      <c r="LQ19" s="24"/>
      <c r="LR19" s="24"/>
      <c r="LS19" s="24"/>
      <c r="LT19" s="24"/>
      <c r="LU19" s="24"/>
      <c r="LV19" s="24"/>
      <c r="LW19" s="24"/>
    </row>
    <row r="20" spans="1:335" s="45" customFormat="1" ht="34.5" customHeight="1" thickBot="1" x14ac:dyDescent="0.3">
      <c r="A20" s="44"/>
      <c r="B20" s="504"/>
      <c r="C20" s="505"/>
      <c r="D20" s="506"/>
      <c r="E20" s="510" t="s">
        <v>20</v>
      </c>
      <c r="F20" s="511"/>
      <c r="G20" s="511"/>
      <c r="H20" s="511"/>
      <c r="I20" s="512">
        <f>SUM(J17:J19)</f>
        <v>0</v>
      </c>
      <c r="J20" s="512"/>
      <c r="K20" s="519"/>
      <c r="L20" s="519"/>
      <c r="M20" s="520"/>
      <c r="N20" s="53"/>
      <c r="O20" s="54"/>
      <c r="P20" s="54"/>
      <c r="Q20" s="5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c r="IU20" s="24"/>
      <c r="IV20" s="24"/>
      <c r="IW20" s="24"/>
      <c r="IX20" s="24"/>
      <c r="IY20" s="24"/>
      <c r="IZ20" s="24"/>
      <c r="JA20" s="24"/>
      <c r="JB20" s="24"/>
      <c r="JC20" s="24"/>
      <c r="JD20" s="24"/>
      <c r="JE20" s="24"/>
      <c r="JF20" s="24"/>
      <c r="JG20" s="24"/>
      <c r="JH20" s="24"/>
      <c r="JI20" s="24"/>
      <c r="JJ20" s="24"/>
      <c r="JK20" s="24"/>
      <c r="JL20" s="24"/>
      <c r="JM20" s="24"/>
      <c r="JN20" s="24"/>
      <c r="JO20" s="24"/>
      <c r="JP20" s="24"/>
      <c r="JQ20" s="24"/>
      <c r="JR20" s="24"/>
      <c r="JS20" s="24"/>
      <c r="JT20" s="24"/>
      <c r="JU20" s="24"/>
      <c r="JV20" s="24"/>
      <c r="JW20" s="24"/>
      <c r="JX20" s="24"/>
      <c r="JY20" s="24"/>
      <c r="JZ20" s="24"/>
      <c r="KA20" s="24"/>
      <c r="KB20" s="24"/>
      <c r="KC20" s="24"/>
      <c r="KD20" s="24"/>
      <c r="KE20" s="24"/>
      <c r="KF20" s="24"/>
      <c r="KG20" s="24"/>
      <c r="KH20" s="24"/>
      <c r="KI20" s="24"/>
      <c r="KJ20" s="24"/>
      <c r="KK20" s="24"/>
      <c r="KL20" s="24"/>
      <c r="KM20" s="24"/>
      <c r="KN20" s="24"/>
      <c r="KO20" s="24"/>
      <c r="KP20" s="24"/>
      <c r="KQ20" s="24"/>
      <c r="KR20" s="24"/>
      <c r="KS20" s="24"/>
      <c r="KT20" s="24"/>
      <c r="KU20" s="24"/>
      <c r="KV20" s="24"/>
      <c r="KW20" s="24"/>
      <c r="KX20" s="24"/>
      <c r="KY20" s="24"/>
      <c r="KZ20" s="24"/>
      <c r="LA20" s="24"/>
      <c r="LB20" s="24"/>
      <c r="LC20" s="24"/>
      <c r="LD20" s="24"/>
      <c r="LE20" s="24"/>
      <c r="LF20" s="24"/>
      <c r="LG20" s="24"/>
      <c r="LH20" s="24"/>
      <c r="LI20" s="24"/>
      <c r="LJ20" s="24"/>
      <c r="LK20" s="24"/>
      <c r="LL20" s="24"/>
      <c r="LM20" s="24"/>
      <c r="LN20" s="24"/>
      <c r="LO20" s="24"/>
      <c r="LP20" s="24"/>
      <c r="LQ20" s="24"/>
      <c r="LR20" s="24"/>
      <c r="LS20" s="24"/>
      <c r="LT20" s="24"/>
      <c r="LU20" s="24"/>
      <c r="LV20" s="24"/>
      <c r="LW20" s="24"/>
    </row>
    <row r="21" spans="1:335" customFormat="1" ht="22.5" customHeight="1" thickBot="1" x14ac:dyDescent="0.3">
      <c r="A21" s="116"/>
      <c r="B21" s="116"/>
      <c r="C21" s="116"/>
      <c r="D21" s="116"/>
      <c r="E21" s="116"/>
      <c r="F21" s="116"/>
      <c r="G21" s="116"/>
      <c r="H21" s="116"/>
      <c r="I21" s="116"/>
      <c r="J21" s="116"/>
      <c r="K21" s="116"/>
      <c r="L21" s="116"/>
      <c r="M21" s="116"/>
      <c r="N21" s="116"/>
      <c r="O21" s="116"/>
      <c r="P21" s="116"/>
      <c r="Q21" s="116"/>
    </row>
    <row r="22" spans="1:335" s="45" customFormat="1" ht="37.5" customHeight="1" x14ac:dyDescent="0.25">
      <c r="A22" s="44"/>
      <c r="B22" s="547" t="s">
        <v>193</v>
      </c>
      <c r="C22" s="548"/>
      <c r="D22" s="548"/>
      <c r="E22" s="549"/>
      <c r="F22" s="663" t="s">
        <v>160</v>
      </c>
      <c r="G22" s="664"/>
      <c r="H22" s="664"/>
      <c r="I22" s="664"/>
      <c r="J22" s="664"/>
      <c r="K22" s="664"/>
      <c r="L22" s="665"/>
      <c r="M22" s="44"/>
      <c r="N22" s="44"/>
      <c r="O22" s="44"/>
      <c r="P22" s="44"/>
      <c r="Q22" s="4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24"/>
      <c r="JH22" s="24"/>
      <c r="JI22" s="24"/>
      <c r="JJ22" s="24"/>
      <c r="JK22" s="24"/>
      <c r="JL22" s="24"/>
      <c r="JM22" s="24"/>
      <c r="JN22" s="24"/>
      <c r="JO22" s="24"/>
      <c r="JP22" s="24"/>
      <c r="JQ22" s="24"/>
      <c r="JR22" s="24"/>
      <c r="JS22" s="24"/>
      <c r="JT22" s="24"/>
      <c r="JU22" s="24"/>
      <c r="JV22" s="24"/>
      <c r="JW22" s="24"/>
      <c r="JX22" s="24"/>
      <c r="JY22" s="24"/>
      <c r="JZ22" s="24"/>
      <c r="KA22" s="24"/>
      <c r="KB22" s="24"/>
      <c r="KC22" s="24"/>
      <c r="KD22" s="24"/>
      <c r="KE22" s="24"/>
      <c r="KF22" s="24"/>
      <c r="KG22" s="24"/>
      <c r="KH22" s="24"/>
      <c r="KI22" s="24"/>
      <c r="KJ22" s="24"/>
      <c r="KK22" s="24"/>
      <c r="KL22" s="24"/>
      <c r="KM22" s="24"/>
      <c r="KN22" s="24"/>
      <c r="KO22" s="24"/>
      <c r="KP22" s="24"/>
      <c r="KQ22" s="24"/>
      <c r="KR22" s="24"/>
      <c r="KS22" s="24"/>
      <c r="KT22" s="24"/>
      <c r="KU22" s="24"/>
      <c r="KV22" s="24"/>
      <c r="KW22" s="24"/>
      <c r="KX22" s="24"/>
      <c r="KY22" s="24"/>
      <c r="KZ22" s="24"/>
      <c r="LA22" s="24"/>
      <c r="LB22" s="24"/>
      <c r="LC22" s="24"/>
      <c r="LD22" s="24"/>
      <c r="LE22" s="24"/>
      <c r="LF22" s="24"/>
      <c r="LG22" s="24"/>
      <c r="LH22" s="24"/>
      <c r="LI22" s="24"/>
      <c r="LJ22" s="24"/>
      <c r="LK22" s="24"/>
      <c r="LL22" s="24"/>
      <c r="LM22" s="24"/>
      <c r="LN22" s="24"/>
      <c r="LO22" s="24"/>
      <c r="LP22" s="24"/>
      <c r="LQ22" s="24"/>
      <c r="LR22" s="24"/>
      <c r="LS22" s="24"/>
      <c r="LT22" s="24"/>
      <c r="LU22" s="24"/>
      <c r="LV22" s="24"/>
      <c r="LW22" s="24"/>
    </row>
    <row r="23" spans="1:335" s="56" customFormat="1" ht="48.75" customHeight="1" x14ac:dyDescent="0.25">
      <c r="A23" s="44"/>
      <c r="B23" s="550"/>
      <c r="C23" s="551"/>
      <c r="D23" s="551"/>
      <c r="E23" s="552"/>
      <c r="F23" s="670"/>
      <c r="G23" s="671"/>
      <c r="H23" s="112">
        <v>1</v>
      </c>
      <c r="I23" s="112">
        <v>2</v>
      </c>
      <c r="J23" s="112">
        <v>3</v>
      </c>
      <c r="K23" s="112" t="s">
        <v>310</v>
      </c>
      <c r="L23" s="114" t="s">
        <v>20</v>
      </c>
      <c r="M23" s="44"/>
      <c r="N23" s="44"/>
      <c r="O23" s="44"/>
      <c r="P23" s="44"/>
      <c r="Q23" s="4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row>
    <row r="24" spans="1:335" s="45" customFormat="1" ht="30.75" customHeight="1" thickBot="1" x14ac:dyDescent="0.3">
      <c r="A24" s="44"/>
      <c r="B24" s="550"/>
      <c r="C24" s="551"/>
      <c r="D24" s="551"/>
      <c r="E24" s="552"/>
      <c r="F24" s="103">
        <v>0.15</v>
      </c>
      <c r="G24" s="104" t="s">
        <v>10</v>
      </c>
      <c r="H24" s="197">
        <f>I13</f>
        <v>0</v>
      </c>
      <c r="I24" s="197">
        <f>K13</f>
        <v>0</v>
      </c>
      <c r="J24" s="197">
        <f>M13</f>
        <v>0</v>
      </c>
      <c r="K24" s="197">
        <f>I20</f>
        <v>0</v>
      </c>
      <c r="L24" s="198">
        <f>SUM(H24:K24)</f>
        <v>0</v>
      </c>
      <c r="M24" s="44"/>
      <c r="N24" s="44"/>
      <c r="O24" s="44"/>
      <c r="P24" s="44"/>
      <c r="Q24" s="4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c r="KX24" s="24"/>
      <c r="KY24" s="24"/>
      <c r="KZ24" s="24"/>
      <c r="LA24" s="24"/>
      <c r="LB24" s="24"/>
      <c r="LC24" s="24"/>
      <c r="LD24" s="24"/>
      <c r="LE24" s="24"/>
      <c r="LF24" s="24"/>
      <c r="LG24" s="24"/>
      <c r="LH24" s="24"/>
      <c r="LI24" s="24"/>
      <c r="LJ24" s="24"/>
      <c r="LK24" s="24"/>
      <c r="LL24" s="24"/>
      <c r="LM24" s="24"/>
      <c r="LN24" s="24"/>
      <c r="LO24" s="24"/>
      <c r="LP24" s="24"/>
      <c r="LQ24" s="24"/>
      <c r="LR24" s="24"/>
      <c r="LS24" s="24"/>
      <c r="LT24" s="24"/>
      <c r="LU24" s="24"/>
      <c r="LV24" s="24"/>
      <c r="LW24" s="24"/>
    </row>
    <row r="25" spans="1:335" s="45" customFormat="1" ht="30.75" customHeight="1" thickBot="1" x14ac:dyDescent="0.3">
      <c r="A25" s="44"/>
      <c r="B25" s="553"/>
      <c r="C25" s="554"/>
      <c r="D25" s="554"/>
      <c r="E25" s="555"/>
      <c r="F25" s="659" t="s">
        <v>20</v>
      </c>
      <c r="G25" s="660"/>
      <c r="H25" s="190">
        <f>H24*$F$24</f>
        <v>0</v>
      </c>
      <c r="I25" s="190">
        <f>I24*$F$24</f>
        <v>0</v>
      </c>
      <c r="J25" s="190">
        <f>J24*$F$24</f>
        <v>0</v>
      </c>
      <c r="K25" s="190">
        <f>K24*$F$24</f>
        <v>0</v>
      </c>
      <c r="L25" s="196">
        <f>SUM(H25:K25)</f>
        <v>0</v>
      </c>
      <c r="M25" s="44"/>
      <c r="N25" s="44"/>
      <c r="O25" s="44"/>
      <c r="P25" s="44"/>
      <c r="Q25" s="4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row>
    <row r="26" spans="1:335" s="65" customFormat="1" ht="24" customHeight="1" thickBot="1" x14ac:dyDescent="0.3">
      <c r="A26" s="58"/>
      <c r="B26" s="59"/>
      <c r="C26" s="60"/>
      <c r="D26" s="61"/>
      <c r="E26" s="62"/>
      <c r="F26" s="62"/>
      <c r="G26" s="62"/>
      <c r="H26" s="63"/>
      <c r="I26" s="58"/>
      <c r="J26" s="64"/>
      <c r="L26" s="64"/>
      <c r="M26" s="64"/>
      <c r="N26" s="64"/>
      <c r="O26" s="58"/>
      <c r="P26" s="58"/>
      <c r="Q26" s="50"/>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row>
    <row r="27" spans="1:335" s="56" customFormat="1" ht="37.5" customHeight="1" x14ac:dyDescent="0.25">
      <c r="A27" s="44"/>
      <c r="B27" s="547" t="s">
        <v>194</v>
      </c>
      <c r="C27" s="548"/>
      <c r="D27" s="548"/>
      <c r="E27" s="548"/>
      <c r="F27" s="663" t="s">
        <v>163</v>
      </c>
      <c r="G27" s="664"/>
      <c r="H27" s="664"/>
      <c r="I27" s="664"/>
      <c r="J27" s="664"/>
      <c r="K27" s="664"/>
      <c r="L27" s="665"/>
      <c r="M27" s="64"/>
      <c r="N27" s="64"/>
      <c r="O27" s="58"/>
      <c r="P27" s="58"/>
      <c r="Q27" s="50"/>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24"/>
      <c r="JH27" s="24"/>
      <c r="JI27" s="24"/>
      <c r="JJ27" s="24"/>
      <c r="JK27" s="24"/>
      <c r="JL27" s="24"/>
      <c r="JM27" s="24"/>
      <c r="JN27" s="24"/>
      <c r="JO27" s="24"/>
      <c r="JP27" s="24"/>
      <c r="JQ27" s="24"/>
      <c r="JR27" s="24"/>
      <c r="JS27" s="24"/>
      <c r="JT27" s="24"/>
      <c r="JU27" s="24"/>
      <c r="JV27" s="24"/>
      <c r="JW27" s="24"/>
      <c r="JX27" s="24"/>
      <c r="JY27" s="24"/>
      <c r="JZ27" s="24"/>
      <c r="KA27" s="24"/>
      <c r="KB27" s="24"/>
      <c r="KC27" s="24"/>
      <c r="KD27" s="24"/>
      <c r="KE27" s="24"/>
      <c r="KF27" s="24"/>
      <c r="KG27" s="24"/>
      <c r="KH27" s="24"/>
      <c r="KI27" s="24"/>
      <c r="KJ27" s="24"/>
      <c r="KK27" s="24"/>
      <c r="KL27" s="24"/>
      <c r="KM27" s="24"/>
      <c r="KN27" s="24"/>
      <c r="KO27" s="24"/>
      <c r="KP27" s="24"/>
      <c r="KQ27" s="24"/>
      <c r="KR27" s="24"/>
      <c r="KS27" s="24"/>
      <c r="KT27" s="24"/>
      <c r="KU27" s="24"/>
      <c r="KV27" s="24"/>
      <c r="KW27" s="24"/>
      <c r="KX27" s="24"/>
      <c r="KY27" s="24"/>
      <c r="KZ27" s="24"/>
      <c r="LA27" s="24"/>
      <c r="LB27" s="24"/>
      <c r="LC27" s="24"/>
      <c r="LD27" s="24"/>
      <c r="LE27" s="24"/>
      <c r="LF27" s="24"/>
      <c r="LG27" s="24"/>
      <c r="LH27" s="24"/>
      <c r="LI27" s="24"/>
      <c r="LJ27" s="24"/>
      <c r="LK27" s="24"/>
      <c r="LL27" s="24"/>
      <c r="LM27" s="24"/>
      <c r="LN27" s="24"/>
      <c r="LO27" s="24"/>
      <c r="LP27" s="24"/>
      <c r="LQ27" s="24"/>
      <c r="LR27" s="24"/>
      <c r="LS27" s="24"/>
      <c r="LT27" s="24"/>
      <c r="LU27" s="24"/>
      <c r="LV27" s="24"/>
      <c r="LW27" s="24"/>
    </row>
    <row r="28" spans="1:335" s="45" customFormat="1" ht="49.5" customHeight="1" x14ac:dyDescent="0.25">
      <c r="A28" s="44"/>
      <c r="B28" s="550"/>
      <c r="C28" s="551"/>
      <c r="D28" s="551"/>
      <c r="E28" s="551"/>
      <c r="F28" s="670"/>
      <c r="G28" s="671"/>
      <c r="H28" s="112">
        <v>1</v>
      </c>
      <c r="I28" s="112">
        <v>2</v>
      </c>
      <c r="J28" s="112">
        <v>3</v>
      </c>
      <c r="K28" s="123" t="s">
        <v>310</v>
      </c>
      <c r="L28" s="114" t="s">
        <v>20</v>
      </c>
      <c r="M28" s="64"/>
      <c r="N28" s="64"/>
      <c r="O28" s="58"/>
      <c r="P28" s="58"/>
      <c r="Q28" s="50"/>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row>
    <row r="29" spans="1:335" s="45" customFormat="1" ht="30" customHeight="1" thickBot="1" x14ac:dyDescent="0.3">
      <c r="A29" s="44"/>
      <c r="B29" s="550"/>
      <c r="C29" s="551"/>
      <c r="D29" s="551"/>
      <c r="E29" s="551"/>
      <c r="F29" s="4">
        <v>0.06</v>
      </c>
      <c r="G29" s="57" t="s">
        <v>10</v>
      </c>
      <c r="H29" s="187">
        <f>I13</f>
        <v>0</v>
      </c>
      <c r="I29" s="187">
        <f>K13</f>
        <v>0</v>
      </c>
      <c r="J29" s="187">
        <f>M13</f>
        <v>0</v>
      </c>
      <c r="K29" s="175"/>
      <c r="L29" s="194">
        <f>SUM(H29:J29)</f>
        <v>0</v>
      </c>
      <c r="M29" s="64"/>
      <c r="N29" s="64"/>
      <c r="O29" s="50"/>
      <c r="P29" s="50"/>
      <c r="Q29" s="50"/>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row>
    <row r="30" spans="1:335" s="65" customFormat="1" ht="30" customHeight="1" thickBot="1" x14ac:dyDescent="0.3">
      <c r="A30" s="58"/>
      <c r="B30" s="553"/>
      <c r="C30" s="554"/>
      <c r="D30" s="554"/>
      <c r="E30" s="554"/>
      <c r="F30" s="661" t="s">
        <v>93</v>
      </c>
      <c r="G30" s="662"/>
      <c r="H30" s="190">
        <f>H29*$F$29</f>
        <v>0</v>
      </c>
      <c r="I30" s="190">
        <f>I29*$F$29</f>
        <v>0</v>
      </c>
      <c r="J30" s="190">
        <f>J29*$F$29</f>
        <v>0</v>
      </c>
      <c r="K30" s="195"/>
      <c r="L30" s="196">
        <f>SUM(H30:J30)</f>
        <v>0</v>
      </c>
      <c r="M30" s="67"/>
      <c r="N30" s="66"/>
      <c r="O30" s="66"/>
      <c r="P30" s="66"/>
      <c r="Q30" s="66"/>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row>
    <row r="31" spans="1:335" s="116" customFormat="1" ht="15" customHeight="1" thickBot="1" x14ac:dyDescent="0.3"/>
    <row r="32" spans="1:335" s="56" customFormat="1" ht="37.5" customHeight="1" x14ac:dyDescent="0.25">
      <c r="A32" s="44"/>
      <c r="B32" s="495" t="s">
        <v>261</v>
      </c>
      <c r="C32" s="496"/>
      <c r="D32" s="642"/>
      <c r="E32" s="630" t="s">
        <v>94</v>
      </c>
      <c r="F32" s="297"/>
      <c r="G32" s="297"/>
      <c r="H32" s="297"/>
      <c r="I32" s="297"/>
      <c r="J32" s="631"/>
      <c r="K32" s="666" t="s">
        <v>91</v>
      </c>
      <c r="L32" s="666"/>
      <c r="M32" s="666"/>
      <c r="N32" s="666"/>
      <c r="O32" s="666"/>
      <c r="P32" s="666"/>
      <c r="Q32" s="667"/>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row>
    <row r="33" spans="1:335" s="70" customFormat="1" ht="94.5" customHeight="1" x14ac:dyDescent="0.25">
      <c r="A33" s="68"/>
      <c r="B33" s="498"/>
      <c r="C33" s="499"/>
      <c r="D33" s="500"/>
      <c r="E33" s="672" t="s">
        <v>115</v>
      </c>
      <c r="F33" s="673"/>
      <c r="G33" s="673" t="s">
        <v>164</v>
      </c>
      <c r="H33" s="673"/>
      <c r="I33" s="142" t="s">
        <v>95</v>
      </c>
      <c r="J33" s="143" t="s">
        <v>96</v>
      </c>
      <c r="K33" s="95">
        <v>1</v>
      </c>
      <c r="L33" s="112">
        <v>2</v>
      </c>
      <c r="M33" s="112">
        <v>3</v>
      </c>
      <c r="N33" s="118" t="s">
        <v>310</v>
      </c>
      <c r="O33" s="112" t="s">
        <v>93</v>
      </c>
      <c r="P33" s="668" t="s">
        <v>81</v>
      </c>
      <c r="Q33" s="669"/>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row>
    <row r="34" spans="1:335" s="56" customFormat="1" ht="48" customHeight="1" x14ac:dyDescent="0.25">
      <c r="A34" s="44"/>
      <c r="B34" s="498"/>
      <c r="C34" s="499"/>
      <c r="D34" s="500"/>
      <c r="E34" s="574" t="s">
        <v>2</v>
      </c>
      <c r="F34" s="575"/>
      <c r="G34" s="575" t="s">
        <v>3</v>
      </c>
      <c r="H34" s="575"/>
      <c r="I34" s="128" t="s">
        <v>154</v>
      </c>
      <c r="J34" s="144" t="s">
        <v>121</v>
      </c>
      <c r="K34" s="150">
        <v>500</v>
      </c>
      <c r="L34" s="151">
        <v>150</v>
      </c>
      <c r="M34" s="151">
        <v>150</v>
      </c>
      <c r="N34" s="151">
        <v>40</v>
      </c>
      <c r="O34" s="152">
        <f>SUM(K34:N34)</f>
        <v>840</v>
      </c>
      <c r="P34" s="487"/>
      <c r="Q34" s="488"/>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row>
    <row r="35" spans="1:335" s="56" customFormat="1" ht="48" customHeight="1" x14ac:dyDescent="0.25">
      <c r="A35" s="44"/>
      <c r="B35" s="498"/>
      <c r="C35" s="499"/>
      <c r="D35" s="500"/>
      <c r="E35" s="492"/>
      <c r="F35" s="491"/>
      <c r="G35" s="491"/>
      <c r="H35" s="491"/>
      <c r="I35" s="216"/>
      <c r="J35" s="217"/>
      <c r="K35" s="146"/>
      <c r="L35" s="147"/>
      <c r="M35" s="147"/>
      <c r="N35" s="147"/>
      <c r="O35" s="153">
        <f t="shared" ref="O35:O47" si="0">SUM(K35:N35)</f>
        <v>0</v>
      </c>
      <c r="P35" s="489"/>
      <c r="Q35" s="490"/>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row>
    <row r="36" spans="1:335" s="56" customFormat="1" ht="48" customHeight="1" x14ac:dyDescent="0.25">
      <c r="A36" s="44"/>
      <c r="B36" s="498"/>
      <c r="C36" s="499"/>
      <c r="D36" s="500"/>
      <c r="E36" s="492"/>
      <c r="F36" s="491"/>
      <c r="G36" s="491"/>
      <c r="H36" s="491"/>
      <c r="I36" s="216"/>
      <c r="J36" s="217"/>
      <c r="K36" s="146"/>
      <c r="L36" s="147"/>
      <c r="M36" s="147"/>
      <c r="N36" s="147"/>
      <c r="O36" s="153">
        <f t="shared" si="0"/>
        <v>0</v>
      </c>
      <c r="P36" s="489"/>
      <c r="Q36" s="490"/>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row>
    <row r="37" spans="1:335" s="56" customFormat="1" ht="48" customHeight="1" x14ac:dyDescent="0.25">
      <c r="A37" s="44"/>
      <c r="B37" s="498"/>
      <c r="C37" s="499"/>
      <c r="D37" s="500"/>
      <c r="E37" s="492"/>
      <c r="F37" s="491"/>
      <c r="G37" s="491"/>
      <c r="H37" s="491"/>
      <c r="I37" s="216"/>
      <c r="J37" s="217"/>
      <c r="K37" s="146"/>
      <c r="L37" s="147"/>
      <c r="M37" s="147"/>
      <c r="N37" s="147"/>
      <c r="O37" s="153">
        <f t="shared" si="0"/>
        <v>0</v>
      </c>
      <c r="P37" s="489"/>
      <c r="Q37" s="490"/>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c r="HX37" s="24"/>
      <c r="HY37" s="24"/>
      <c r="HZ37" s="24"/>
      <c r="IA37" s="24"/>
      <c r="IB37" s="24"/>
      <c r="IC37" s="24"/>
      <c r="ID37" s="24"/>
      <c r="IE37" s="24"/>
      <c r="IF37" s="24"/>
      <c r="IG37" s="24"/>
      <c r="IH37" s="24"/>
      <c r="II37" s="24"/>
      <c r="IJ37" s="24"/>
      <c r="IK37" s="24"/>
      <c r="IL37" s="24"/>
      <c r="IM37" s="24"/>
      <c r="IN37" s="24"/>
      <c r="IO37" s="24"/>
      <c r="IP37" s="24"/>
      <c r="IQ37" s="24"/>
      <c r="IR37" s="24"/>
      <c r="IS37" s="24"/>
      <c r="IT37" s="24"/>
      <c r="IU37" s="24"/>
      <c r="IV37" s="24"/>
      <c r="IW37" s="24"/>
      <c r="IX37" s="24"/>
      <c r="IY37" s="24"/>
      <c r="IZ37" s="24"/>
      <c r="JA37" s="24"/>
      <c r="JB37" s="24"/>
      <c r="JC37" s="24"/>
      <c r="JD37" s="24"/>
      <c r="JE37" s="24"/>
      <c r="JF37" s="24"/>
      <c r="JG37" s="24"/>
      <c r="JH37" s="24"/>
      <c r="JI37" s="24"/>
      <c r="JJ37" s="24"/>
      <c r="JK37" s="24"/>
      <c r="JL37" s="24"/>
      <c r="JM37" s="24"/>
      <c r="JN37" s="24"/>
      <c r="JO37" s="24"/>
      <c r="JP37" s="24"/>
      <c r="JQ37" s="24"/>
      <c r="JR37" s="24"/>
      <c r="JS37" s="24"/>
      <c r="JT37" s="24"/>
      <c r="JU37" s="24"/>
      <c r="JV37" s="24"/>
      <c r="JW37" s="24"/>
      <c r="JX37" s="24"/>
      <c r="JY37" s="24"/>
      <c r="JZ37" s="24"/>
      <c r="KA37" s="24"/>
      <c r="KB37" s="24"/>
      <c r="KC37" s="24"/>
      <c r="KD37" s="24"/>
      <c r="KE37" s="24"/>
      <c r="KF37" s="24"/>
      <c r="KG37" s="24"/>
      <c r="KH37" s="24"/>
      <c r="KI37" s="24"/>
      <c r="KJ37" s="24"/>
      <c r="KK37" s="24"/>
      <c r="KL37" s="24"/>
      <c r="KM37" s="24"/>
      <c r="KN37" s="24"/>
      <c r="KO37" s="24"/>
      <c r="KP37" s="24"/>
      <c r="KQ37" s="24"/>
      <c r="KR37" s="24"/>
      <c r="KS37" s="24"/>
      <c r="KT37" s="24"/>
      <c r="KU37" s="24"/>
      <c r="KV37" s="24"/>
      <c r="KW37" s="24"/>
      <c r="KX37" s="24"/>
      <c r="KY37" s="24"/>
      <c r="KZ37" s="24"/>
      <c r="LA37" s="24"/>
      <c r="LB37" s="24"/>
      <c r="LC37" s="24"/>
      <c r="LD37" s="24"/>
      <c r="LE37" s="24"/>
      <c r="LF37" s="24"/>
      <c r="LG37" s="24"/>
      <c r="LH37" s="24"/>
      <c r="LI37" s="24"/>
      <c r="LJ37" s="24"/>
      <c r="LK37" s="24"/>
      <c r="LL37" s="24"/>
      <c r="LM37" s="24"/>
      <c r="LN37" s="24"/>
      <c r="LO37" s="24"/>
      <c r="LP37" s="24"/>
      <c r="LQ37" s="24"/>
      <c r="LR37" s="24"/>
      <c r="LS37" s="24"/>
      <c r="LT37" s="24"/>
      <c r="LU37" s="24"/>
      <c r="LV37" s="24"/>
      <c r="LW37" s="24"/>
    </row>
    <row r="38" spans="1:335" s="56" customFormat="1" ht="48" customHeight="1" x14ac:dyDescent="0.25">
      <c r="A38" s="44"/>
      <c r="B38" s="498"/>
      <c r="C38" s="499"/>
      <c r="D38" s="500"/>
      <c r="E38" s="492"/>
      <c r="F38" s="491"/>
      <c r="G38" s="491"/>
      <c r="H38" s="491"/>
      <c r="I38" s="216"/>
      <c r="J38" s="217"/>
      <c r="K38" s="146"/>
      <c r="L38" s="147"/>
      <c r="M38" s="147"/>
      <c r="N38" s="147"/>
      <c r="O38" s="153">
        <f t="shared" si="0"/>
        <v>0</v>
      </c>
      <c r="P38" s="489"/>
      <c r="Q38" s="490"/>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c r="GR38" s="24"/>
      <c r="GS38" s="24"/>
      <c r="GT38" s="24"/>
      <c r="GU38" s="24"/>
      <c r="GV38" s="24"/>
      <c r="GW38" s="24"/>
      <c r="GX38" s="24"/>
      <c r="GY38" s="24"/>
      <c r="GZ38" s="24"/>
      <c r="HA38" s="24"/>
      <c r="HB38" s="24"/>
      <c r="HC38" s="24"/>
      <c r="HD38" s="24"/>
      <c r="HE38" s="24"/>
      <c r="HF38" s="24"/>
      <c r="HG38" s="24"/>
      <c r="HH38" s="24"/>
      <c r="HI38" s="24"/>
      <c r="HJ38" s="24"/>
      <c r="HK38" s="24"/>
      <c r="HL38" s="24"/>
      <c r="HM38" s="24"/>
      <c r="HN38" s="24"/>
      <c r="HO38" s="24"/>
      <c r="HP38" s="24"/>
      <c r="HQ38" s="24"/>
      <c r="HR38" s="24"/>
      <c r="HS38" s="24"/>
      <c r="HT38" s="24"/>
      <c r="HU38" s="24"/>
      <c r="HV38" s="24"/>
      <c r="HW38" s="24"/>
      <c r="HX38" s="24"/>
      <c r="HY38" s="24"/>
      <c r="HZ38" s="24"/>
      <c r="IA38" s="24"/>
      <c r="IB38" s="24"/>
      <c r="IC38" s="24"/>
      <c r="ID38" s="24"/>
      <c r="IE38" s="24"/>
      <c r="IF38" s="24"/>
      <c r="IG38" s="24"/>
      <c r="IH38" s="24"/>
      <c r="II38" s="24"/>
      <c r="IJ38" s="24"/>
      <c r="IK38" s="24"/>
      <c r="IL38" s="24"/>
      <c r="IM38" s="24"/>
      <c r="IN38" s="24"/>
      <c r="IO38" s="24"/>
      <c r="IP38" s="24"/>
      <c r="IQ38" s="24"/>
      <c r="IR38" s="24"/>
      <c r="IS38" s="24"/>
      <c r="IT38" s="24"/>
      <c r="IU38" s="24"/>
      <c r="IV38" s="24"/>
      <c r="IW38" s="24"/>
      <c r="IX38" s="24"/>
      <c r="IY38" s="24"/>
      <c r="IZ38" s="24"/>
      <c r="JA38" s="24"/>
      <c r="JB38" s="24"/>
      <c r="JC38" s="24"/>
      <c r="JD38" s="24"/>
      <c r="JE38" s="24"/>
      <c r="JF38" s="24"/>
      <c r="JG38" s="24"/>
      <c r="JH38" s="24"/>
      <c r="JI38" s="24"/>
      <c r="JJ38" s="24"/>
      <c r="JK38" s="24"/>
      <c r="JL38" s="24"/>
      <c r="JM38" s="24"/>
      <c r="JN38" s="24"/>
      <c r="JO38" s="24"/>
      <c r="JP38" s="24"/>
      <c r="JQ38" s="24"/>
      <c r="JR38" s="24"/>
      <c r="JS38" s="24"/>
      <c r="JT38" s="24"/>
      <c r="JU38" s="24"/>
      <c r="JV38" s="24"/>
      <c r="JW38" s="24"/>
      <c r="JX38" s="24"/>
      <c r="JY38" s="24"/>
      <c r="JZ38" s="24"/>
      <c r="KA38" s="24"/>
      <c r="KB38" s="24"/>
      <c r="KC38" s="24"/>
      <c r="KD38" s="24"/>
      <c r="KE38" s="24"/>
      <c r="KF38" s="24"/>
      <c r="KG38" s="24"/>
      <c r="KH38" s="24"/>
      <c r="KI38" s="24"/>
      <c r="KJ38" s="24"/>
      <c r="KK38" s="24"/>
      <c r="KL38" s="24"/>
      <c r="KM38" s="24"/>
      <c r="KN38" s="24"/>
      <c r="KO38" s="24"/>
      <c r="KP38" s="24"/>
      <c r="KQ38" s="24"/>
      <c r="KR38" s="24"/>
      <c r="KS38" s="24"/>
      <c r="KT38" s="24"/>
      <c r="KU38" s="24"/>
      <c r="KV38" s="24"/>
      <c r="KW38" s="24"/>
      <c r="KX38" s="24"/>
      <c r="KY38" s="24"/>
      <c r="KZ38" s="24"/>
      <c r="LA38" s="24"/>
      <c r="LB38" s="24"/>
      <c r="LC38" s="24"/>
      <c r="LD38" s="24"/>
      <c r="LE38" s="24"/>
      <c r="LF38" s="24"/>
      <c r="LG38" s="24"/>
      <c r="LH38" s="24"/>
      <c r="LI38" s="24"/>
      <c r="LJ38" s="24"/>
      <c r="LK38" s="24"/>
      <c r="LL38" s="24"/>
      <c r="LM38" s="24"/>
      <c r="LN38" s="24"/>
      <c r="LO38" s="24"/>
      <c r="LP38" s="24"/>
      <c r="LQ38" s="24"/>
      <c r="LR38" s="24"/>
      <c r="LS38" s="24"/>
      <c r="LT38" s="24"/>
      <c r="LU38" s="24"/>
      <c r="LV38" s="24"/>
      <c r="LW38" s="24"/>
    </row>
    <row r="39" spans="1:335" s="56" customFormat="1" ht="48" customHeight="1" x14ac:dyDescent="0.25">
      <c r="A39" s="44"/>
      <c r="B39" s="498"/>
      <c r="C39" s="499"/>
      <c r="D39" s="500"/>
      <c r="E39" s="492"/>
      <c r="F39" s="491"/>
      <c r="G39" s="491"/>
      <c r="H39" s="491"/>
      <c r="I39" s="216"/>
      <c r="J39" s="217"/>
      <c r="K39" s="146"/>
      <c r="L39" s="147"/>
      <c r="M39" s="147"/>
      <c r="N39" s="147"/>
      <c r="O39" s="153">
        <f t="shared" si="0"/>
        <v>0</v>
      </c>
      <c r="P39" s="489"/>
      <c r="Q39" s="490"/>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c r="HW39" s="24"/>
      <c r="HX39" s="24"/>
      <c r="HY39" s="24"/>
      <c r="HZ39" s="24"/>
      <c r="IA39" s="24"/>
      <c r="IB39" s="24"/>
      <c r="IC39" s="24"/>
      <c r="ID39" s="24"/>
      <c r="IE39" s="24"/>
      <c r="IF39" s="24"/>
      <c r="IG39" s="24"/>
      <c r="IH39" s="24"/>
      <c r="II39" s="24"/>
      <c r="IJ39" s="24"/>
      <c r="IK39" s="24"/>
      <c r="IL39" s="24"/>
      <c r="IM39" s="24"/>
      <c r="IN39" s="24"/>
      <c r="IO39" s="24"/>
      <c r="IP39" s="24"/>
      <c r="IQ39" s="24"/>
      <c r="IR39" s="24"/>
      <c r="IS39" s="24"/>
      <c r="IT39" s="24"/>
      <c r="IU39" s="24"/>
      <c r="IV39" s="24"/>
      <c r="IW39" s="24"/>
      <c r="IX39" s="24"/>
      <c r="IY39" s="24"/>
      <c r="IZ39" s="24"/>
      <c r="JA39" s="24"/>
      <c r="JB39" s="24"/>
      <c r="JC39" s="24"/>
      <c r="JD39" s="24"/>
      <c r="JE39" s="24"/>
      <c r="JF39" s="24"/>
      <c r="JG39" s="24"/>
      <c r="JH39" s="24"/>
      <c r="JI39" s="24"/>
      <c r="JJ39" s="24"/>
      <c r="JK39" s="24"/>
      <c r="JL39" s="24"/>
      <c r="JM39" s="24"/>
      <c r="JN39" s="24"/>
      <c r="JO39" s="24"/>
      <c r="JP39" s="24"/>
      <c r="JQ39" s="24"/>
      <c r="JR39" s="24"/>
      <c r="JS39" s="24"/>
      <c r="JT39" s="24"/>
      <c r="JU39" s="24"/>
      <c r="JV39" s="24"/>
      <c r="JW39" s="24"/>
      <c r="JX39" s="24"/>
      <c r="JY39" s="24"/>
      <c r="JZ39" s="24"/>
      <c r="KA39" s="24"/>
      <c r="KB39" s="24"/>
      <c r="KC39" s="24"/>
      <c r="KD39" s="24"/>
      <c r="KE39" s="24"/>
      <c r="KF39" s="24"/>
      <c r="KG39" s="24"/>
      <c r="KH39" s="24"/>
      <c r="KI39" s="24"/>
      <c r="KJ39" s="24"/>
      <c r="KK39" s="24"/>
      <c r="KL39" s="24"/>
      <c r="KM39" s="24"/>
      <c r="KN39" s="24"/>
      <c r="KO39" s="24"/>
      <c r="KP39" s="24"/>
      <c r="KQ39" s="24"/>
      <c r="KR39" s="24"/>
      <c r="KS39" s="24"/>
      <c r="KT39" s="24"/>
      <c r="KU39" s="24"/>
      <c r="KV39" s="24"/>
      <c r="KW39" s="24"/>
      <c r="KX39" s="24"/>
      <c r="KY39" s="24"/>
      <c r="KZ39" s="24"/>
      <c r="LA39" s="24"/>
      <c r="LB39" s="24"/>
      <c r="LC39" s="24"/>
      <c r="LD39" s="24"/>
      <c r="LE39" s="24"/>
      <c r="LF39" s="24"/>
      <c r="LG39" s="24"/>
      <c r="LH39" s="24"/>
      <c r="LI39" s="24"/>
      <c r="LJ39" s="24"/>
      <c r="LK39" s="24"/>
      <c r="LL39" s="24"/>
      <c r="LM39" s="24"/>
      <c r="LN39" s="24"/>
      <c r="LO39" s="24"/>
      <c r="LP39" s="24"/>
      <c r="LQ39" s="24"/>
      <c r="LR39" s="24"/>
      <c r="LS39" s="24"/>
      <c r="LT39" s="24"/>
      <c r="LU39" s="24"/>
      <c r="LV39" s="24"/>
      <c r="LW39" s="24"/>
    </row>
    <row r="40" spans="1:335" s="56" customFormat="1" ht="48" customHeight="1" x14ac:dyDescent="0.25">
      <c r="A40" s="44"/>
      <c r="B40" s="498"/>
      <c r="C40" s="499"/>
      <c r="D40" s="500"/>
      <c r="E40" s="492"/>
      <c r="F40" s="491"/>
      <c r="G40" s="491"/>
      <c r="H40" s="491"/>
      <c r="I40" s="216"/>
      <c r="J40" s="217"/>
      <c r="K40" s="146"/>
      <c r="L40" s="147"/>
      <c r="M40" s="147"/>
      <c r="N40" s="147"/>
      <c r="O40" s="153">
        <f t="shared" si="0"/>
        <v>0</v>
      </c>
      <c r="P40" s="489"/>
      <c r="Q40" s="490"/>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c r="HW40" s="24"/>
      <c r="HX40" s="24"/>
      <c r="HY40" s="24"/>
      <c r="HZ40" s="24"/>
      <c r="IA40" s="24"/>
      <c r="IB40" s="24"/>
      <c r="IC40" s="24"/>
      <c r="ID40" s="24"/>
      <c r="IE40" s="24"/>
      <c r="IF40" s="24"/>
      <c r="IG40" s="24"/>
      <c r="IH40" s="24"/>
      <c r="II40" s="24"/>
      <c r="IJ40" s="24"/>
      <c r="IK40" s="24"/>
      <c r="IL40" s="24"/>
      <c r="IM40" s="24"/>
      <c r="IN40" s="24"/>
      <c r="IO40" s="24"/>
      <c r="IP40" s="24"/>
      <c r="IQ40" s="24"/>
      <c r="IR40" s="24"/>
      <c r="IS40" s="24"/>
      <c r="IT40" s="24"/>
      <c r="IU40" s="24"/>
      <c r="IV40" s="24"/>
      <c r="IW40" s="24"/>
      <c r="IX40" s="24"/>
      <c r="IY40" s="24"/>
      <c r="IZ40" s="24"/>
      <c r="JA40" s="24"/>
      <c r="JB40" s="24"/>
      <c r="JC40" s="24"/>
      <c r="JD40" s="24"/>
      <c r="JE40" s="24"/>
      <c r="JF40" s="24"/>
      <c r="JG40" s="24"/>
      <c r="JH40" s="24"/>
      <c r="JI40" s="24"/>
      <c r="JJ40" s="24"/>
      <c r="JK40" s="24"/>
      <c r="JL40" s="24"/>
      <c r="JM40" s="24"/>
      <c r="JN40" s="24"/>
      <c r="JO40" s="24"/>
      <c r="JP40" s="24"/>
      <c r="JQ40" s="24"/>
      <c r="JR40" s="24"/>
      <c r="JS40" s="24"/>
      <c r="JT40" s="24"/>
      <c r="JU40" s="24"/>
      <c r="JV40" s="24"/>
      <c r="JW40" s="24"/>
      <c r="JX40" s="24"/>
      <c r="JY40" s="24"/>
      <c r="JZ40" s="24"/>
      <c r="KA40" s="24"/>
      <c r="KB40" s="24"/>
      <c r="KC40" s="24"/>
      <c r="KD40" s="24"/>
      <c r="KE40" s="24"/>
      <c r="KF40" s="24"/>
      <c r="KG40" s="24"/>
      <c r="KH40" s="24"/>
      <c r="KI40" s="24"/>
      <c r="KJ40" s="24"/>
      <c r="KK40" s="24"/>
      <c r="KL40" s="24"/>
      <c r="KM40" s="24"/>
      <c r="KN40" s="24"/>
      <c r="KO40" s="24"/>
      <c r="KP40" s="24"/>
      <c r="KQ40" s="24"/>
      <c r="KR40" s="24"/>
      <c r="KS40" s="24"/>
      <c r="KT40" s="24"/>
      <c r="KU40" s="24"/>
      <c r="KV40" s="24"/>
      <c r="KW40" s="24"/>
      <c r="KX40" s="24"/>
      <c r="KY40" s="24"/>
      <c r="KZ40" s="24"/>
      <c r="LA40" s="24"/>
      <c r="LB40" s="24"/>
      <c r="LC40" s="24"/>
      <c r="LD40" s="24"/>
      <c r="LE40" s="24"/>
      <c r="LF40" s="24"/>
      <c r="LG40" s="24"/>
      <c r="LH40" s="24"/>
      <c r="LI40" s="24"/>
      <c r="LJ40" s="24"/>
      <c r="LK40" s="24"/>
      <c r="LL40" s="24"/>
      <c r="LM40" s="24"/>
      <c r="LN40" s="24"/>
      <c r="LO40" s="24"/>
      <c r="LP40" s="24"/>
      <c r="LQ40" s="24"/>
      <c r="LR40" s="24"/>
      <c r="LS40" s="24"/>
      <c r="LT40" s="24"/>
      <c r="LU40" s="24"/>
      <c r="LV40" s="24"/>
      <c r="LW40" s="24"/>
    </row>
    <row r="41" spans="1:335" s="56" customFormat="1" ht="48" customHeight="1" x14ac:dyDescent="0.25">
      <c r="A41" s="44"/>
      <c r="B41" s="498"/>
      <c r="C41" s="499"/>
      <c r="D41" s="500"/>
      <c r="E41" s="492"/>
      <c r="F41" s="491"/>
      <c r="G41" s="491"/>
      <c r="H41" s="491"/>
      <c r="I41" s="216"/>
      <c r="J41" s="217"/>
      <c r="K41" s="146"/>
      <c r="L41" s="147"/>
      <c r="M41" s="147"/>
      <c r="N41" s="147"/>
      <c r="O41" s="153">
        <f t="shared" si="0"/>
        <v>0</v>
      </c>
      <c r="P41" s="489"/>
      <c r="Q41" s="490"/>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c r="HW41" s="24"/>
      <c r="HX41" s="24"/>
      <c r="HY41" s="24"/>
      <c r="HZ41" s="24"/>
      <c r="IA41" s="24"/>
      <c r="IB41" s="24"/>
      <c r="IC41" s="24"/>
      <c r="ID41" s="24"/>
      <c r="IE41" s="24"/>
      <c r="IF41" s="24"/>
      <c r="IG41" s="24"/>
      <c r="IH41" s="24"/>
      <c r="II41" s="24"/>
      <c r="IJ41" s="24"/>
      <c r="IK41" s="24"/>
      <c r="IL41" s="24"/>
      <c r="IM41" s="24"/>
      <c r="IN41" s="24"/>
      <c r="IO41" s="24"/>
      <c r="IP41" s="24"/>
      <c r="IQ41" s="24"/>
      <c r="IR41" s="24"/>
      <c r="IS41" s="24"/>
      <c r="IT41" s="24"/>
      <c r="IU41" s="24"/>
      <c r="IV41" s="24"/>
      <c r="IW41" s="24"/>
      <c r="IX41" s="24"/>
      <c r="IY41" s="24"/>
      <c r="IZ41" s="24"/>
      <c r="JA41" s="24"/>
      <c r="JB41" s="24"/>
      <c r="JC41" s="24"/>
      <c r="JD41" s="24"/>
      <c r="JE41" s="24"/>
      <c r="JF41" s="24"/>
      <c r="JG41" s="24"/>
      <c r="JH41" s="24"/>
      <c r="JI41" s="24"/>
      <c r="JJ41" s="24"/>
      <c r="JK41" s="24"/>
      <c r="JL41" s="24"/>
      <c r="JM41" s="24"/>
      <c r="JN41" s="24"/>
      <c r="JO41" s="24"/>
      <c r="JP41" s="24"/>
      <c r="JQ41" s="24"/>
      <c r="JR41" s="24"/>
      <c r="JS41" s="24"/>
      <c r="JT41" s="24"/>
      <c r="JU41" s="24"/>
      <c r="JV41" s="24"/>
      <c r="JW41" s="24"/>
      <c r="JX41" s="24"/>
      <c r="JY41" s="24"/>
      <c r="JZ41" s="24"/>
      <c r="KA41" s="24"/>
      <c r="KB41" s="24"/>
      <c r="KC41" s="24"/>
      <c r="KD41" s="24"/>
      <c r="KE41" s="24"/>
      <c r="KF41" s="24"/>
      <c r="KG41" s="24"/>
      <c r="KH41" s="24"/>
      <c r="KI41" s="24"/>
      <c r="KJ41" s="24"/>
      <c r="KK41" s="24"/>
      <c r="KL41" s="24"/>
      <c r="KM41" s="24"/>
      <c r="KN41" s="24"/>
      <c r="KO41" s="24"/>
      <c r="KP41" s="24"/>
      <c r="KQ41" s="24"/>
      <c r="KR41" s="24"/>
      <c r="KS41" s="24"/>
      <c r="KT41" s="24"/>
      <c r="KU41" s="24"/>
      <c r="KV41" s="24"/>
      <c r="KW41" s="24"/>
      <c r="KX41" s="24"/>
      <c r="KY41" s="24"/>
      <c r="KZ41" s="24"/>
      <c r="LA41" s="24"/>
      <c r="LB41" s="24"/>
      <c r="LC41" s="24"/>
      <c r="LD41" s="24"/>
      <c r="LE41" s="24"/>
      <c r="LF41" s="24"/>
      <c r="LG41" s="24"/>
      <c r="LH41" s="24"/>
      <c r="LI41" s="24"/>
      <c r="LJ41" s="24"/>
      <c r="LK41" s="24"/>
      <c r="LL41" s="24"/>
      <c r="LM41" s="24"/>
      <c r="LN41" s="24"/>
      <c r="LO41" s="24"/>
      <c r="LP41" s="24"/>
      <c r="LQ41" s="24"/>
      <c r="LR41" s="24"/>
      <c r="LS41" s="24"/>
      <c r="LT41" s="24"/>
      <c r="LU41" s="24"/>
      <c r="LV41" s="24"/>
      <c r="LW41" s="24"/>
    </row>
    <row r="42" spans="1:335" s="56" customFormat="1" ht="48" customHeight="1" x14ac:dyDescent="0.25">
      <c r="A42" s="44"/>
      <c r="B42" s="498"/>
      <c r="C42" s="499"/>
      <c r="D42" s="500"/>
      <c r="E42" s="492"/>
      <c r="F42" s="491"/>
      <c r="G42" s="491"/>
      <c r="H42" s="491"/>
      <c r="I42" s="216"/>
      <c r="J42" s="217"/>
      <c r="K42" s="146"/>
      <c r="L42" s="147"/>
      <c r="M42" s="147"/>
      <c r="N42" s="147"/>
      <c r="O42" s="153">
        <f t="shared" si="0"/>
        <v>0</v>
      </c>
      <c r="P42" s="489"/>
      <c r="Q42" s="490"/>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c r="HW42" s="24"/>
      <c r="HX42" s="24"/>
      <c r="HY42" s="24"/>
      <c r="HZ42" s="24"/>
      <c r="IA42" s="24"/>
      <c r="IB42" s="24"/>
      <c r="IC42" s="24"/>
      <c r="ID42" s="24"/>
      <c r="IE42" s="24"/>
      <c r="IF42" s="24"/>
      <c r="IG42" s="24"/>
      <c r="IH42" s="24"/>
      <c r="II42" s="24"/>
      <c r="IJ42" s="24"/>
      <c r="IK42" s="24"/>
      <c r="IL42" s="24"/>
      <c r="IM42" s="24"/>
      <c r="IN42" s="24"/>
      <c r="IO42" s="24"/>
      <c r="IP42" s="24"/>
      <c r="IQ42" s="24"/>
      <c r="IR42" s="24"/>
      <c r="IS42" s="24"/>
      <c r="IT42" s="24"/>
      <c r="IU42" s="24"/>
      <c r="IV42" s="24"/>
      <c r="IW42" s="24"/>
      <c r="IX42" s="24"/>
      <c r="IY42" s="24"/>
      <c r="IZ42" s="24"/>
      <c r="JA42" s="24"/>
      <c r="JB42" s="24"/>
      <c r="JC42" s="24"/>
      <c r="JD42" s="24"/>
      <c r="JE42" s="24"/>
      <c r="JF42" s="24"/>
      <c r="JG42" s="24"/>
      <c r="JH42" s="24"/>
      <c r="JI42" s="24"/>
      <c r="JJ42" s="24"/>
      <c r="JK42" s="24"/>
      <c r="JL42" s="24"/>
      <c r="JM42" s="24"/>
      <c r="JN42" s="24"/>
      <c r="JO42" s="24"/>
      <c r="JP42" s="24"/>
      <c r="JQ42" s="24"/>
      <c r="JR42" s="24"/>
      <c r="JS42" s="24"/>
      <c r="JT42" s="24"/>
      <c r="JU42" s="24"/>
      <c r="JV42" s="24"/>
      <c r="JW42" s="24"/>
      <c r="JX42" s="24"/>
      <c r="JY42" s="24"/>
      <c r="JZ42" s="24"/>
      <c r="KA42" s="24"/>
      <c r="KB42" s="24"/>
      <c r="KC42" s="24"/>
      <c r="KD42" s="24"/>
      <c r="KE42" s="24"/>
      <c r="KF42" s="24"/>
      <c r="KG42" s="24"/>
      <c r="KH42" s="24"/>
      <c r="KI42" s="24"/>
      <c r="KJ42" s="24"/>
      <c r="KK42" s="24"/>
      <c r="KL42" s="24"/>
      <c r="KM42" s="24"/>
      <c r="KN42" s="24"/>
      <c r="KO42" s="24"/>
      <c r="KP42" s="24"/>
      <c r="KQ42" s="24"/>
      <c r="KR42" s="24"/>
      <c r="KS42" s="24"/>
      <c r="KT42" s="24"/>
      <c r="KU42" s="24"/>
      <c r="KV42" s="24"/>
      <c r="KW42" s="24"/>
      <c r="KX42" s="24"/>
      <c r="KY42" s="24"/>
      <c r="KZ42" s="24"/>
      <c r="LA42" s="24"/>
      <c r="LB42" s="24"/>
      <c r="LC42" s="24"/>
      <c r="LD42" s="24"/>
      <c r="LE42" s="24"/>
      <c r="LF42" s="24"/>
      <c r="LG42" s="24"/>
      <c r="LH42" s="24"/>
      <c r="LI42" s="24"/>
      <c r="LJ42" s="24"/>
      <c r="LK42" s="24"/>
      <c r="LL42" s="24"/>
      <c r="LM42" s="24"/>
      <c r="LN42" s="24"/>
      <c r="LO42" s="24"/>
      <c r="LP42" s="24"/>
      <c r="LQ42" s="24"/>
      <c r="LR42" s="24"/>
      <c r="LS42" s="24"/>
      <c r="LT42" s="24"/>
      <c r="LU42" s="24"/>
      <c r="LV42" s="24"/>
      <c r="LW42" s="24"/>
    </row>
    <row r="43" spans="1:335" s="56" customFormat="1" ht="48" customHeight="1" x14ac:dyDescent="0.25">
      <c r="A43" s="44"/>
      <c r="B43" s="498"/>
      <c r="C43" s="499"/>
      <c r="D43" s="500"/>
      <c r="E43" s="492"/>
      <c r="F43" s="491"/>
      <c r="G43" s="491"/>
      <c r="H43" s="491"/>
      <c r="I43" s="216"/>
      <c r="J43" s="217"/>
      <c r="K43" s="146"/>
      <c r="L43" s="147"/>
      <c r="M43" s="147"/>
      <c r="N43" s="147"/>
      <c r="O43" s="153">
        <f t="shared" si="0"/>
        <v>0</v>
      </c>
      <c r="P43" s="489"/>
      <c r="Q43" s="490"/>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c r="HW43" s="24"/>
      <c r="HX43" s="24"/>
      <c r="HY43" s="24"/>
      <c r="HZ43" s="24"/>
      <c r="IA43" s="24"/>
      <c r="IB43" s="24"/>
      <c r="IC43" s="24"/>
      <c r="ID43" s="24"/>
      <c r="IE43" s="24"/>
      <c r="IF43" s="24"/>
      <c r="IG43" s="24"/>
      <c r="IH43" s="24"/>
      <c r="II43" s="24"/>
      <c r="IJ43" s="24"/>
      <c r="IK43" s="24"/>
      <c r="IL43" s="24"/>
      <c r="IM43" s="24"/>
      <c r="IN43" s="24"/>
      <c r="IO43" s="24"/>
      <c r="IP43" s="24"/>
      <c r="IQ43" s="24"/>
      <c r="IR43" s="24"/>
      <c r="IS43" s="24"/>
      <c r="IT43" s="24"/>
      <c r="IU43" s="24"/>
      <c r="IV43" s="24"/>
      <c r="IW43" s="24"/>
      <c r="IX43" s="24"/>
      <c r="IY43" s="24"/>
      <c r="IZ43" s="24"/>
      <c r="JA43" s="24"/>
      <c r="JB43" s="24"/>
      <c r="JC43" s="24"/>
      <c r="JD43" s="24"/>
      <c r="JE43" s="24"/>
      <c r="JF43" s="24"/>
      <c r="JG43" s="24"/>
      <c r="JH43" s="24"/>
      <c r="JI43" s="24"/>
      <c r="JJ43" s="24"/>
      <c r="JK43" s="24"/>
      <c r="JL43" s="24"/>
      <c r="JM43" s="24"/>
      <c r="JN43" s="24"/>
      <c r="JO43" s="24"/>
      <c r="JP43" s="24"/>
      <c r="JQ43" s="24"/>
      <c r="JR43" s="24"/>
      <c r="JS43" s="24"/>
      <c r="JT43" s="24"/>
      <c r="JU43" s="24"/>
      <c r="JV43" s="24"/>
      <c r="JW43" s="24"/>
      <c r="JX43" s="24"/>
      <c r="JY43" s="24"/>
      <c r="JZ43" s="24"/>
      <c r="KA43" s="24"/>
      <c r="KB43" s="24"/>
      <c r="KC43" s="24"/>
      <c r="KD43" s="24"/>
      <c r="KE43" s="24"/>
      <c r="KF43" s="24"/>
      <c r="KG43" s="24"/>
      <c r="KH43" s="24"/>
      <c r="KI43" s="24"/>
      <c r="KJ43" s="24"/>
      <c r="KK43" s="24"/>
      <c r="KL43" s="24"/>
      <c r="KM43" s="24"/>
      <c r="KN43" s="24"/>
      <c r="KO43" s="24"/>
      <c r="KP43" s="24"/>
      <c r="KQ43" s="24"/>
      <c r="KR43" s="24"/>
      <c r="KS43" s="24"/>
      <c r="KT43" s="24"/>
      <c r="KU43" s="24"/>
      <c r="KV43" s="24"/>
      <c r="KW43" s="24"/>
      <c r="KX43" s="24"/>
      <c r="KY43" s="24"/>
      <c r="KZ43" s="24"/>
      <c r="LA43" s="24"/>
      <c r="LB43" s="24"/>
      <c r="LC43" s="24"/>
      <c r="LD43" s="24"/>
      <c r="LE43" s="24"/>
      <c r="LF43" s="24"/>
      <c r="LG43" s="24"/>
      <c r="LH43" s="24"/>
      <c r="LI43" s="24"/>
      <c r="LJ43" s="24"/>
      <c r="LK43" s="24"/>
      <c r="LL43" s="24"/>
      <c r="LM43" s="24"/>
      <c r="LN43" s="24"/>
      <c r="LO43" s="24"/>
      <c r="LP43" s="24"/>
      <c r="LQ43" s="24"/>
      <c r="LR43" s="24"/>
      <c r="LS43" s="24"/>
      <c r="LT43" s="24"/>
      <c r="LU43" s="24"/>
      <c r="LV43" s="24"/>
      <c r="LW43" s="24"/>
    </row>
    <row r="44" spans="1:335" s="56" customFormat="1" ht="48" customHeight="1" x14ac:dyDescent="0.25">
      <c r="A44" s="44"/>
      <c r="B44" s="498"/>
      <c r="C44" s="499"/>
      <c r="D44" s="500"/>
      <c r="E44" s="492"/>
      <c r="F44" s="491"/>
      <c r="G44" s="491"/>
      <c r="H44" s="491"/>
      <c r="I44" s="216"/>
      <c r="J44" s="217"/>
      <c r="K44" s="146"/>
      <c r="L44" s="147"/>
      <c r="M44" s="147"/>
      <c r="N44" s="147"/>
      <c r="O44" s="153">
        <f t="shared" si="0"/>
        <v>0</v>
      </c>
      <c r="P44" s="489"/>
      <c r="Q44" s="490"/>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c r="HW44" s="24"/>
      <c r="HX44" s="24"/>
      <c r="HY44" s="24"/>
      <c r="HZ44" s="24"/>
      <c r="IA44" s="24"/>
      <c r="IB44" s="24"/>
      <c r="IC44" s="24"/>
      <c r="ID44" s="24"/>
      <c r="IE44" s="24"/>
      <c r="IF44" s="24"/>
      <c r="IG44" s="24"/>
      <c r="IH44" s="24"/>
      <c r="II44" s="24"/>
      <c r="IJ44" s="24"/>
      <c r="IK44" s="24"/>
      <c r="IL44" s="24"/>
      <c r="IM44" s="24"/>
      <c r="IN44" s="24"/>
      <c r="IO44" s="24"/>
      <c r="IP44" s="24"/>
      <c r="IQ44" s="24"/>
      <c r="IR44" s="24"/>
      <c r="IS44" s="24"/>
      <c r="IT44" s="24"/>
      <c r="IU44" s="24"/>
      <c r="IV44" s="24"/>
      <c r="IW44" s="24"/>
      <c r="IX44" s="24"/>
      <c r="IY44" s="24"/>
      <c r="IZ44" s="24"/>
      <c r="JA44" s="24"/>
      <c r="JB44" s="24"/>
      <c r="JC44" s="24"/>
      <c r="JD44" s="24"/>
      <c r="JE44" s="24"/>
      <c r="JF44" s="24"/>
      <c r="JG44" s="24"/>
      <c r="JH44" s="24"/>
      <c r="JI44" s="24"/>
      <c r="JJ44" s="24"/>
      <c r="JK44" s="24"/>
      <c r="JL44" s="24"/>
      <c r="JM44" s="24"/>
      <c r="JN44" s="24"/>
      <c r="JO44" s="24"/>
      <c r="JP44" s="24"/>
      <c r="JQ44" s="24"/>
      <c r="JR44" s="24"/>
      <c r="JS44" s="24"/>
      <c r="JT44" s="24"/>
      <c r="JU44" s="24"/>
      <c r="JV44" s="24"/>
      <c r="JW44" s="24"/>
      <c r="JX44" s="24"/>
      <c r="JY44" s="24"/>
      <c r="JZ44" s="24"/>
      <c r="KA44" s="24"/>
      <c r="KB44" s="24"/>
      <c r="KC44" s="24"/>
      <c r="KD44" s="24"/>
      <c r="KE44" s="24"/>
      <c r="KF44" s="24"/>
      <c r="KG44" s="24"/>
      <c r="KH44" s="24"/>
      <c r="KI44" s="24"/>
      <c r="KJ44" s="24"/>
      <c r="KK44" s="24"/>
      <c r="KL44" s="24"/>
      <c r="KM44" s="24"/>
      <c r="KN44" s="24"/>
      <c r="KO44" s="24"/>
      <c r="KP44" s="24"/>
      <c r="KQ44" s="24"/>
      <c r="KR44" s="24"/>
      <c r="KS44" s="24"/>
      <c r="KT44" s="24"/>
      <c r="KU44" s="24"/>
      <c r="KV44" s="24"/>
      <c r="KW44" s="24"/>
      <c r="KX44" s="24"/>
      <c r="KY44" s="24"/>
      <c r="KZ44" s="24"/>
      <c r="LA44" s="24"/>
      <c r="LB44" s="24"/>
      <c r="LC44" s="24"/>
      <c r="LD44" s="24"/>
      <c r="LE44" s="24"/>
      <c r="LF44" s="24"/>
      <c r="LG44" s="24"/>
      <c r="LH44" s="24"/>
      <c r="LI44" s="24"/>
      <c r="LJ44" s="24"/>
      <c r="LK44" s="24"/>
      <c r="LL44" s="24"/>
      <c r="LM44" s="24"/>
      <c r="LN44" s="24"/>
      <c r="LO44" s="24"/>
      <c r="LP44" s="24"/>
      <c r="LQ44" s="24"/>
      <c r="LR44" s="24"/>
      <c r="LS44" s="24"/>
      <c r="LT44" s="24"/>
      <c r="LU44" s="24"/>
      <c r="LV44" s="24"/>
      <c r="LW44" s="24"/>
    </row>
    <row r="45" spans="1:335" s="56" customFormat="1" ht="48" customHeight="1" x14ac:dyDescent="0.25">
      <c r="A45" s="44"/>
      <c r="B45" s="498"/>
      <c r="C45" s="499"/>
      <c r="D45" s="500"/>
      <c r="E45" s="492"/>
      <c r="F45" s="491"/>
      <c r="G45" s="491"/>
      <c r="H45" s="491"/>
      <c r="I45" s="216"/>
      <c r="J45" s="217"/>
      <c r="K45" s="146"/>
      <c r="L45" s="147"/>
      <c r="M45" s="147"/>
      <c r="N45" s="147"/>
      <c r="O45" s="153">
        <f t="shared" si="0"/>
        <v>0</v>
      </c>
      <c r="P45" s="489"/>
      <c r="Q45" s="490"/>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c r="HH45" s="24"/>
      <c r="HI45" s="24"/>
      <c r="HJ45" s="24"/>
      <c r="HK45" s="24"/>
      <c r="HL45" s="24"/>
      <c r="HM45" s="24"/>
      <c r="HN45" s="24"/>
      <c r="HO45" s="24"/>
      <c r="HP45" s="24"/>
      <c r="HQ45" s="24"/>
      <c r="HR45" s="24"/>
      <c r="HS45" s="24"/>
      <c r="HT45" s="24"/>
      <c r="HU45" s="24"/>
      <c r="HV45" s="24"/>
      <c r="HW45" s="24"/>
      <c r="HX45" s="24"/>
      <c r="HY45" s="24"/>
      <c r="HZ45" s="24"/>
      <c r="IA45" s="24"/>
      <c r="IB45" s="24"/>
      <c r="IC45" s="24"/>
      <c r="ID45" s="24"/>
      <c r="IE45" s="24"/>
      <c r="IF45" s="24"/>
      <c r="IG45" s="24"/>
      <c r="IH45" s="24"/>
      <c r="II45" s="24"/>
      <c r="IJ45" s="24"/>
      <c r="IK45" s="24"/>
      <c r="IL45" s="24"/>
      <c r="IM45" s="24"/>
      <c r="IN45" s="24"/>
      <c r="IO45" s="24"/>
      <c r="IP45" s="24"/>
      <c r="IQ45" s="24"/>
      <c r="IR45" s="24"/>
      <c r="IS45" s="24"/>
      <c r="IT45" s="24"/>
      <c r="IU45" s="24"/>
      <c r="IV45" s="24"/>
      <c r="IW45" s="24"/>
      <c r="IX45" s="24"/>
      <c r="IY45" s="24"/>
      <c r="IZ45" s="24"/>
      <c r="JA45" s="24"/>
      <c r="JB45" s="24"/>
      <c r="JC45" s="24"/>
      <c r="JD45" s="24"/>
      <c r="JE45" s="24"/>
      <c r="JF45" s="24"/>
      <c r="JG45" s="24"/>
      <c r="JH45" s="24"/>
      <c r="JI45" s="24"/>
      <c r="JJ45" s="24"/>
      <c r="JK45" s="24"/>
      <c r="JL45" s="24"/>
      <c r="JM45" s="24"/>
      <c r="JN45" s="24"/>
      <c r="JO45" s="24"/>
      <c r="JP45" s="24"/>
      <c r="JQ45" s="24"/>
      <c r="JR45" s="24"/>
      <c r="JS45" s="24"/>
      <c r="JT45" s="24"/>
      <c r="JU45" s="24"/>
      <c r="JV45" s="24"/>
      <c r="JW45" s="24"/>
      <c r="JX45" s="24"/>
      <c r="JY45" s="24"/>
      <c r="JZ45" s="24"/>
      <c r="KA45" s="24"/>
      <c r="KB45" s="24"/>
      <c r="KC45" s="24"/>
      <c r="KD45" s="24"/>
      <c r="KE45" s="24"/>
      <c r="KF45" s="24"/>
      <c r="KG45" s="24"/>
      <c r="KH45" s="24"/>
      <c r="KI45" s="24"/>
      <c r="KJ45" s="24"/>
      <c r="KK45" s="24"/>
      <c r="KL45" s="24"/>
      <c r="KM45" s="24"/>
      <c r="KN45" s="24"/>
      <c r="KO45" s="24"/>
      <c r="KP45" s="24"/>
      <c r="KQ45" s="24"/>
      <c r="KR45" s="24"/>
      <c r="KS45" s="24"/>
      <c r="KT45" s="24"/>
      <c r="KU45" s="24"/>
      <c r="KV45" s="24"/>
      <c r="KW45" s="24"/>
      <c r="KX45" s="24"/>
      <c r="KY45" s="24"/>
      <c r="KZ45" s="24"/>
      <c r="LA45" s="24"/>
      <c r="LB45" s="24"/>
      <c r="LC45" s="24"/>
      <c r="LD45" s="24"/>
      <c r="LE45" s="24"/>
      <c r="LF45" s="24"/>
      <c r="LG45" s="24"/>
      <c r="LH45" s="24"/>
      <c r="LI45" s="24"/>
      <c r="LJ45" s="24"/>
      <c r="LK45" s="24"/>
      <c r="LL45" s="24"/>
      <c r="LM45" s="24"/>
      <c r="LN45" s="24"/>
      <c r="LO45" s="24"/>
      <c r="LP45" s="24"/>
      <c r="LQ45" s="24"/>
      <c r="LR45" s="24"/>
      <c r="LS45" s="24"/>
      <c r="LT45" s="24"/>
      <c r="LU45" s="24"/>
      <c r="LV45" s="24"/>
      <c r="LW45" s="24"/>
    </row>
    <row r="46" spans="1:335" s="56" customFormat="1" ht="48" customHeight="1" x14ac:dyDescent="0.25">
      <c r="A46" s="44"/>
      <c r="B46" s="498"/>
      <c r="C46" s="499"/>
      <c r="D46" s="500"/>
      <c r="E46" s="492"/>
      <c r="F46" s="491"/>
      <c r="G46" s="491"/>
      <c r="H46" s="491"/>
      <c r="I46" s="216"/>
      <c r="J46" s="217"/>
      <c r="K46" s="146"/>
      <c r="L46" s="147"/>
      <c r="M46" s="147"/>
      <c r="N46" s="147"/>
      <c r="O46" s="153">
        <f t="shared" si="0"/>
        <v>0</v>
      </c>
      <c r="P46" s="489"/>
      <c r="Q46" s="490"/>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c r="HH46" s="24"/>
      <c r="HI46" s="24"/>
      <c r="HJ46" s="24"/>
      <c r="HK46" s="24"/>
      <c r="HL46" s="24"/>
      <c r="HM46" s="24"/>
      <c r="HN46" s="24"/>
      <c r="HO46" s="24"/>
      <c r="HP46" s="24"/>
      <c r="HQ46" s="24"/>
      <c r="HR46" s="24"/>
      <c r="HS46" s="24"/>
      <c r="HT46" s="24"/>
      <c r="HU46" s="24"/>
      <c r="HV46" s="24"/>
      <c r="HW46" s="24"/>
      <c r="HX46" s="24"/>
      <c r="HY46" s="24"/>
      <c r="HZ46" s="24"/>
      <c r="IA46" s="24"/>
      <c r="IB46" s="24"/>
      <c r="IC46" s="24"/>
      <c r="ID46" s="24"/>
      <c r="IE46" s="24"/>
      <c r="IF46" s="24"/>
      <c r="IG46" s="24"/>
      <c r="IH46" s="24"/>
      <c r="II46" s="24"/>
      <c r="IJ46" s="24"/>
      <c r="IK46" s="24"/>
      <c r="IL46" s="24"/>
      <c r="IM46" s="24"/>
      <c r="IN46" s="24"/>
      <c r="IO46" s="24"/>
      <c r="IP46" s="24"/>
      <c r="IQ46" s="24"/>
      <c r="IR46" s="24"/>
      <c r="IS46" s="24"/>
      <c r="IT46" s="24"/>
      <c r="IU46" s="24"/>
      <c r="IV46" s="24"/>
      <c r="IW46" s="24"/>
      <c r="IX46" s="24"/>
      <c r="IY46" s="24"/>
      <c r="IZ46" s="24"/>
      <c r="JA46" s="24"/>
      <c r="JB46" s="24"/>
      <c r="JC46" s="24"/>
      <c r="JD46" s="24"/>
      <c r="JE46" s="24"/>
      <c r="JF46" s="24"/>
      <c r="JG46" s="24"/>
      <c r="JH46" s="24"/>
      <c r="JI46" s="24"/>
      <c r="JJ46" s="24"/>
      <c r="JK46" s="24"/>
      <c r="JL46" s="24"/>
      <c r="JM46" s="24"/>
      <c r="JN46" s="24"/>
      <c r="JO46" s="24"/>
      <c r="JP46" s="24"/>
      <c r="JQ46" s="24"/>
      <c r="JR46" s="24"/>
      <c r="JS46" s="24"/>
      <c r="JT46" s="24"/>
      <c r="JU46" s="24"/>
      <c r="JV46" s="24"/>
      <c r="JW46" s="24"/>
      <c r="JX46" s="24"/>
      <c r="JY46" s="24"/>
      <c r="JZ46" s="24"/>
      <c r="KA46" s="24"/>
      <c r="KB46" s="24"/>
      <c r="KC46" s="24"/>
      <c r="KD46" s="24"/>
      <c r="KE46" s="24"/>
      <c r="KF46" s="24"/>
      <c r="KG46" s="24"/>
      <c r="KH46" s="24"/>
      <c r="KI46" s="24"/>
      <c r="KJ46" s="24"/>
      <c r="KK46" s="24"/>
      <c r="KL46" s="24"/>
      <c r="KM46" s="24"/>
      <c r="KN46" s="24"/>
      <c r="KO46" s="24"/>
      <c r="KP46" s="24"/>
      <c r="KQ46" s="24"/>
      <c r="KR46" s="24"/>
      <c r="KS46" s="24"/>
      <c r="KT46" s="24"/>
      <c r="KU46" s="24"/>
      <c r="KV46" s="24"/>
      <c r="KW46" s="24"/>
      <c r="KX46" s="24"/>
      <c r="KY46" s="24"/>
      <c r="KZ46" s="24"/>
      <c r="LA46" s="24"/>
      <c r="LB46" s="24"/>
      <c r="LC46" s="24"/>
      <c r="LD46" s="24"/>
      <c r="LE46" s="24"/>
      <c r="LF46" s="24"/>
      <c r="LG46" s="24"/>
      <c r="LH46" s="24"/>
      <c r="LI46" s="24"/>
      <c r="LJ46" s="24"/>
      <c r="LK46" s="24"/>
      <c r="LL46" s="24"/>
      <c r="LM46" s="24"/>
      <c r="LN46" s="24"/>
      <c r="LO46" s="24"/>
      <c r="LP46" s="24"/>
      <c r="LQ46" s="24"/>
      <c r="LR46" s="24"/>
      <c r="LS46" s="24"/>
      <c r="LT46" s="24"/>
      <c r="LU46" s="24"/>
      <c r="LV46" s="24"/>
      <c r="LW46" s="24"/>
    </row>
    <row r="47" spans="1:335" s="56" customFormat="1" ht="48" customHeight="1" x14ac:dyDescent="0.25">
      <c r="A47" s="44"/>
      <c r="B47" s="498"/>
      <c r="C47" s="499"/>
      <c r="D47" s="500"/>
      <c r="E47" s="492"/>
      <c r="F47" s="491"/>
      <c r="G47" s="491"/>
      <c r="H47" s="491"/>
      <c r="I47" s="216"/>
      <c r="J47" s="217"/>
      <c r="K47" s="146"/>
      <c r="L47" s="147"/>
      <c r="M47" s="147"/>
      <c r="N47" s="147"/>
      <c r="O47" s="153">
        <f t="shared" si="0"/>
        <v>0</v>
      </c>
      <c r="P47" s="489"/>
      <c r="Q47" s="490"/>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c r="GP47" s="24"/>
      <c r="GQ47" s="24"/>
      <c r="GR47" s="24"/>
      <c r="GS47" s="24"/>
      <c r="GT47" s="24"/>
      <c r="GU47" s="24"/>
      <c r="GV47" s="24"/>
      <c r="GW47" s="24"/>
      <c r="GX47" s="24"/>
      <c r="GY47" s="24"/>
      <c r="GZ47" s="24"/>
      <c r="HA47" s="24"/>
      <c r="HB47" s="24"/>
      <c r="HC47" s="24"/>
      <c r="HD47" s="24"/>
      <c r="HE47" s="24"/>
      <c r="HF47" s="24"/>
      <c r="HG47" s="24"/>
      <c r="HH47" s="24"/>
      <c r="HI47" s="24"/>
      <c r="HJ47" s="24"/>
      <c r="HK47" s="24"/>
      <c r="HL47" s="24"/>
      <c r="HM47" s="24"/>
      <c r="HN47" s="24"/>
      <c r="HO47" s="24"/>
      <c r="HP47" s="24"/>
      <c r="HQ47" s="24"/>
      <c r="HR47" s="24"/>
      <c r="HS47" s="24"/>
      <c r="HT47" s="24"/>
      <c r="HU47" s="24"/>
      <c r="HV47" s="24"/>
      <c r="HW47" s="24"/>
      <c r="HX47" s="24"/>
      <c r="HY47" s="24"/>
      <c r="HZ47" s="24"/>
      <c r="IA47" s="24"/>
      <c r="IB47" s="24"/>
      <c r="IC47" s="24"/>
      <c r="ID47" s="24"/>
      <c r="IE47" s="24"/>
      <c r="IF47" s="24"/>
      <c r="IG47" s="24"/>
      <c r="IH47" s="24"/>
      <c r="II47" s="24"/>
      <c r="IJ47" s="24"/>
      <c r="IK47" s="24"/>
      <c r="IL47" s="24"/>
      <c r="IM47" s="24"/>
      <c r="IN47" s="24"/>
      <c r="IO47" s="24"/>
      <c r="IP47" s="24"/>
      <c r="IQ47" s="24"/>
      <c r="IR47" s="24"/>
      <c r="IS47" s="24"/>
      <c r="IT47" s="24"/>
      <c r="IU47" s="24"/>
      <c r="IV47" s="24"/>
      <c r="IW47" s="24"/>
      <c r="IX47" s="24"/>
      <c r="IY47" s="24"/>
      <c r="IZ47" s="24"/>
      <c r="JA47" s="24"/>
      <c r="JB47" s="24"/>
      <c r="JC47" s="24"/>
      <c r="JD47" s="24"/>
      <c r="JE47" s="24"/>
      <c r="JF47" s="24"/>
      <c r="JG47" s="24"/>
      <c r="JH47" s="24"/>
      <c r="JI47" s="24"/>
      <c r="JJ47" s="24"/>
      <c r="JK47" s="24"/>
      <c r="JL47" s="24"/>
      <c r="JM47" s="24"/>
      <c r="JN47" s="24"/>
      <c r="JO47" s="24"/>
      <c r="JP47" s="24"/>
      <c r="JQ47" s="24"/>
      <c r="JR47" s="24"/>
      <c r="JS47" s="24"/>
      <c r="JT47" s="24"/>
      <c r="JU47" s="24"/>
      <c r="JV47" s="24"/>
      <c r="JW47" s="24"/>
      <c r="JX47" s="24"/>
      <c r="JY47" s="24"/>
      <c r="JZ47" s="24"/>
      <c r="KA47" s="24"/>
      <c r="KB47" s="24"/>
      <c r="KC47" s="24"/>
      <c r="KD47" s="24"/>
      <c r="KE47" s="24"/>
      <c r="KF47" s="24"/>
      <c r="KG47" s="24"/>
      <c r="KH47" s="24"/>
      <c r="KI47" s="24"/>
      <c r="KJ47" s="24"/>
      <c r="KK47" s="24"/>
      <c r="KL47" s="24"/>
      <c r="KM47" s="24"/>
      <c r="KN47" s="24"/>
      <c r="KO47" s="24"/>
      <c r="KP47" s="24"/>
      <c r="KQ47" s="24"/>
      <c r="KR47" s="24"/>
      <c r="KS47" s="24"/>
      <c r="KT47" s="24"/>
      <c r="KU47" s="24"/>
      <c r="KV47" s="24"/>
      <c r="KW47" s="24"/>
      <c r="KX47" s="24"/>
      <c r="KY47" s="24"/>
      <c r="KZ47" s="24"/>
      <c r="LA47" s="24"/>
      <c r="LB47" s="24"/>
      <c r="LC47" s="24"/>
      <c r="LD47" s="24"/>
      <c r="LE47" s="24"/>
      <c r="LF47" s="24"/>
      <c r="LG47" s="24"/>
      <c r="LH47" s="24"/>
      <c r="LI47" s="24"/>
      <c r="LJ47" s="24"/>
      <c r="LK47" s="24"/>
      <c r="LL47" s="24"/>
      <c r="LM47" s="24"/>
      <c r="LN47" s="24"/>
      <c r="LO47" s="24"/>
      <c r="LP47" s="24"/>
      <c r="LQ47" s="24"/>
      <c r="LR47" s="24"/>
      <c r="LS47" s="24"/>
      <c r="LT47" s="24"/>
      <c r="LU47" s="24"/>
      <c r="LV47" s="24"/>
      <c r="LW47" s="24"/>
    </row>
    <row r="48" spans="1:335" s="56" customFormat="1" ht="48" customHeight="1" thickBot="1" x14ac:dyDescent="0.3">
      <c r="A48" s="44"/>
      <c r="B48" s="498"/>
      <c r="C48" s="499"/>
      <c r="D48" s="500"/>
      <c r="E48" s="493"/>
      <c r="F48" s="494"/>
      <c r="G48" s="494"/>
      <c r="H48" s="494"/>
      <c r="I48" s="218"/>
      <c r="J48" s="219"/>
      <c r="K48" s="148"/>
      <c r="L48" s="149"/>
      <c r="M48" s="149"/>
      <c r="N48" s="147"/>
      <c r="O48" s="153">
        <f>SUM(K48:N48)</f>
        <v>0</v>
      </c>
      <c r="P48" s="489"/>
      <c r="Q48" s="490"/>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c r="GH48" s="24"/>
      <c r="GI48" s="24"/>
      <c r="GJ48" s="24"/>
      <c r="GK48" s="24"/>
      <c r="GL48" s="24"/>
      <c r="GM48" s="24"/>
      <c r="GN48" s="24"/>
      <c r="GO48" s="24"/>
      <c r="GP48" s="24"/>
      <c r="GQ48" s="24"/>
      <c r="GR48" s="24"/>
      <c r="GS48" s="24"/>
      <c r="GT48" s="24"/>
      <c r="GU48" s="24"/>
      <c r="GV48" s="24"/>
      <c r="GW48" s="24"/>
      <c r="GX48" s="24"/>
      <c r="GY48" s="24"/>
      <c r="GZ48" s="24"/>
      <c r="HA48" s="24"/>
      <c r="HB48" s="24"/>
      <c r="HC48" s="24"/>
      <c r="HD48" s="24"/>
      <c r="HE48" s="24"/>
      <c r="HF48" s="24"/>
      <c r="HG48" s="24"/>
      <c r="HH48" s="24"/>
      <c r="HI48" s="24"/>
      <c r="HJ48" s="24"/>
      <c r="HK48" s="24"/>
      <c r="HL48" s="24"/>
      <c r="HM48" s="24"/>
      <c r="HN48" s="24"/>
      <c r="HO48" s="24"/>
      <c r="HP48" s="24"/>
      <c r="HQ48" s="24"/>
      <c r="HR48" s="24"/>
      <c r="HS48" s="24"/>
      <c r="HT48" s="24"/>
      <c r="HU48" s="24"/>
      <c r="HV48" s="24"/>
      <c r="HW48" s="24"/>
      <c r="HX48" s="24"/>
      <c r="HY48" s="24"/>
      <c r="HZ48" s="24"/>
      <c r="IA48" s="24"/>
      <c r="IB48" s="24"/>
      <c r="IC48" s="24"/>
      <c r="ID48" s="24"/>
      <c r="IE48" s="24"/>
      <c r="IF48" s="24"/>
      <c r="IG48" s="24"/>
      <c r="IH48" s="24"/>
      <c r="II48" s="24"/>
      <c r="IJ48" s="24"/>
      <c r="IK48" s="24"/>
      <c r="IL48" s="24"/>
      <c r="IM48" s="24"/>
      <c r="IN48" s="24"/>
      <c r="IO48" s="24"/>
      <c r="IP48" s="24"/>
      <c r="IQ48" s="24"/>
      <c r="IR48" s="24"/>
      <c r="IS48" s="24"/>
      <c r="IT48" s="24"/>
      <c r="IU48" s="24"/>
      <c r="IV48" s="24"/>
      <c r="IW48" s="24"/>
      <c r="IX48" s="24"/>
      <c r="IY48" s="24"/>
      <c r="IZ48" s="24"/>
      <c r="JA48" s="24"/>
      <c r="JB48" s="24"/>
      <c r="JC48" s="24"/>
      <c r="JD48" s="24"/>
      <c r="JE48" s="24"/>
      <c r="JF48" s="24"/>
      <c r="JG48" s="24"/>
      <c r="JH48" s="24"/>
      <c r="JI48" s="24"/>
      <c r="JJ48" s="24"/>
      <c r="JK48" s="24"/>
      <c r="JL48" s="24"/>
      <c r="JM48" s="24"/>
      <c r="JN48" s="24"/>
      <c r="JO48" s="24"/>
      <c r="JP48" s="24"/>
      <c r="JQ48" s="24"/>
      <c r="JR48" s="24"/>
      <c r="JS48" s="24"/>
      <c r="JT48" s="24"/>
      <c r="JU48" s="24"/>
      <c r="JV48" s="24"/>
      <c r="JW48" s="24"/>
      <c r="JX48" s="24"/>
      <c r="JY48" s="24"/>
      <c r="JZ48" s="24"/>
      <c r="KA48" s="24"/>
      <c r="KB48" s="24"/>
      <c r="KC48" s="24"/>
      <c r="KD48" s="24"/>
      <c r="KE48" s="24"/>
      <c r="KF48" s="24"/>
      <c r="KG48" s="24"/>
      <c r="KH48" s="24"/>
      <c r="KI48" s="24"/>
      <c r="KJ48" s="24"/>
      <c r="KK48" s="24"/>
      <c r="KL48" s="24"/>
      <c r="KM48" s="24"/>
      <c r="KN48" s="24"/>
      <c r="KO48" s="24"/>
      <c r="KP48" s="24"/>
      <c r="KQ48" s="24"/>
      <c r="KR48" s="24"/>
      <c r="KS48" s="24"/>
      <c r="KT48" s="24"/>
      <c r="KU48" s="24"/>
      <c r="KV48" s="24"/>
      <c r="KW48" s="24"/>
      <c r="KX48" s="24"/>
      <c r="KY48" s="24"/>
      <c r="KZ48" s="24"/>
      <c r="LA48" s="24"/>
      <c r="LB48" s="24"/>
      <c r="LC48" s="24"/>
      <c r="LD48" s="24"/>
      <c r="LE48" s="24"/>
      <c r="LF48" s="24"/>
      <c r="LG48" s="24"/>
      <c r="LH48" s="24"/>
      <c r="LI48" s="24"/>
      <c r="LJ48" s="24"/>
      <c r="LK48" s="24"/>
      <c r="LL48" s="24"/>
      <c r="LM48" s="24"/>
      <c r="LN48" s="24"/>
      <c r="LO48" s="24"/>
      <c r="LP48" s="24"/>
      <c r="LQ48" s="24"/>
      <c r="LR48" s="24"/>
      <c r="LS48" s="24"/>
      <c r="LT48" s="24"/>
      <c r="LU48" s="24"/>
      <c r="LV48" s="24"/>
      <c r="LW48" s="24"/>
    </row>
    <row r="49" spans="1:335" s="56" customFormat="1" ht="31.5" customHeight="1" thickBot="1" x14ac:dyDescent="0.3">
      <c r="A49" s="44"/>
      <c r="B49" s="504"/>
      <c r="C49" s="505"/>
      <c r="D49" s="506"/>
      <c r="E49" s="635" t="s">
        <v>20</v>
      </c>
      <c r="F49" s="636"/>
      <c r="G49" s="636"/>
      <c r="H49" s="636"/>
      <c r="I49" s="636"/>
      <c r="J49" s="637"/>
      <c r="K49" s="154">
        <f>SUM(K35:K48)</f>
        <v>0</v>
      </c>
      <c r="L49" s="155">
        <f>SUM(L35:L48)</f>
        <v>0</v>
      </c>
      <c r="M49" s="155">
        <f>SUM(M35:M48)</f>
        <v>0</v>
      </c>
      <c r="N49" s="155">
        <f>SUM(N35:N48)</f>
        <v>0</v>
      </c>
      <c r="O49" s="155">
        <f>SUM(K49:N49)</f>
        <v>0</v>
      </c>
      <c r="P49" s="482"/>
      <c r="Q49" s="483"/>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c r="FY49" s="24"/>
      <c r="FZ49" s="24"/>
      <c r="GA49" s="24"/>
      <c r="GB49" s="24"/>
      <c r="GC49" s="24"/>
      <c r="GD49" s="24"/>
      <c r="GE49" s="24"/>
      <c r="GF49" s="24"/>
      <c r="GG49" s="24"/>
      <c r="GH49" s="24"/>
      <c r="GI49" s="24"/>
      <c r="GJ49" s="24"/>
      <c r="GK49" s="24"/>
      <c r="GL49" s="24"/>
      <c r="GM49" s="24"/>
      <c r="GN49" s="24"/>
      <c r="GO49" s="24"/>
      <c r="GP49" s="24"/>
      <c r="GQ49" s="24"/>
      <c r="GR49" s="24"/>
      <c r="GS49" s="24"/>
      <c r="GT49" s="24"/>
      <c r="GU49" s="24"/>
      <c r="GV49" s="24"/>
      <c r="GW49" s="24"/>
      <c r="GX49" s="24"/>
      <c r="GY49" s="24"/>
      <c r="GZ49" s="24"/>
      <c r="HA49" s="24"/>
      <c r="HB49" s="24"/>
      <c r="HC49" s="24"/>
      <c r="HD49" s="24"/>
      <c r="HE49" s="24"/>
      <c r="HF49" s="24"/>
      <c r="HG49" s="24"/>
      <c r="HH49" s="24"/>
      <c r="HI49" s="24"/>
      <c r="HJ49" s="24"/>
      <c r="HK49" s="24"/>
      <c r="HL49" s="24"/>
      <c r="HM49" s="24"/>
      <c r="HN49" s="24"/>
      <c r="HO49" s="24"/>
      <c r="HP49" s="24"/>
      <c r="HQ49" s="24"/>
      <c r="HR49" s="24"/>
      <c r="HS49" s="24"/>
      <c r="HT49" s="24"/>
      <c r="HU49" s="24"/>
      <c r="HV49" s="24"/>
      <c r="HW49" s="24"/>
      <c r="HX49" s="24"/>
      <c r="HY49" s="24"/>
      <c r="HZ49" s="24"/>
      <c r="IA49" s="24"/>
      <c r="IB49" s="24"/>
      <c r="IC49" s="24"/>
      <c r="ID49" s="24"/>
      <c r="IE49" s="24"/>
      <c r="IF49" s="24"/>
      <c r="IG49" s="24"/>
      <c r="IH49" s="24"/>
      <c r="II49" s="24"/>
      <c r="IJ49" s="24"/>
      <c r="IK49" s="24"/>
      <c r="IL49" s="24"/>
      <c r="IM49" s="24"/>
      <c r="IN49" s="24"/>
      <c r="IO49" s="24"/>
      <c r="IP49" s="24"/>
      <c r="IQ49" s="24"/>
      <c r="IR49" s="24"/>
      <c r="IS49" s="24"/>
      <c r="IT49" s="24"/>
      <c r="IU49" s="24"/>
      <c r="IV49" s="24"/>
      <c r="IW49" s="24"/>
      <c r="IX49" s="24"/>
      <c r="IY49" s="24"/>
      <c r="IZ49" s="24"/>
      <c r="JA49" s="24"/>
      <c r="JB49" s="24"/>
      <c r="JC49" s="24"/>
      <c r="JD49" s="24"/>
      <c r="JE49" s="24"/>
      <c r="JF49" s="24"/>
      <c r="JG49" s="24"/>
      <c r="JH49" s="24"/>
      <c r="JI49" s="24"/>
      <c r="JJ49" s="24"/>
      <c r="JK49" s="24"/>
      <c r="JL49" s="24"/>
      <c r="JM49" s="24"/>
      <c r="JN49" s="24"/>
      <c r="JO49" s="24"/>
      <c r="JP49" s="24"/>
      <c r="JQ49" s="24"/>
      <c r="JR49" s="24"/>
      <c r="JS49" s="24"/>
      <c r="JT49" s="24"/>
      <c r="JU49" s="24"/>
      <c r="JV49" s="24"/>
      <c r="JW49" s="24"/>
      <c r="JX49" s="24"/>
      <c r="JY49" s="24"/>
      <c r="JZ49" s="24"/>
      <c r="KA49" s="24"/>
      <c r="KB49" s="24"/>
      <c r="KC49" s="24"/>
      <c r="KD49" s="24"/>
      <c r="KE49" s="24"/>
      <c r="KF49" s="24"/>
      <c r="KG49" s="24"/>
      <c r="KH49" s="24"/>
      <c r="KI49" s="24"/>
      <c r="KJ49" s="24"/>
      <c r="KK49" s="24"/>
      <c r="KL49" s="24"/>
      <c r="KM49" s="24"/>
      <c r="KN49" s="24"/>
      <c r="KO49" s="24"/>
      <c r="KP49" s="24"/>
      <c r="KQ49" s="24"/>
      <c r="KR49" s="24"/>
      <c r="KS49" s="24"/>
      <c r="KT49" s="24"/>
      <c r="KU49" s="24"/>
      <c r="KV49" s="24"/>
      <c r="KW49" s="24"/>
      <c r="KX49" s="24"/>
      <c r="KY49" s="24"/>
      <c r="KZ49" s="24"/>
      <c r="LA49" s="24"/>
      <c r="LB49" s="24"/>
      <c r="LC49" s="24"/>
      <c r="LD49" s="24"/>
      <c r="LE49" s="24"/>
      <c r="LF49" s="24"/>
      <c r="LG49" s="24"/>
      <c r="LH49" s="24"/>
      <c r="LI49" s="24"/>
      <c r="LJ49" s="24"/>
      <c r="LK49" s="24"/>
      <c r="LL49" s="24"/>
      <c r="LM49" s="24"/>
      <c r="LN49" s="24"/>
      <c r="LO49" s="24"/>
      <c r="LP49" s="24"/>
      <c r="LQ49" s="24"/>
      <c r="LR49" s="24"/>
      <c r="LS49" s="24"/>
      <c r="LT49" s="24"/>
      <c r="LU49" s="24"/>
      <c r="LV49" s="24"/>
      <c r="LW49" s="24"/>
    </row>
    <row r="50" spans="1:335" s="56" customFormat="1" ht="37.5" customHeight="1" x14ac:dyDescent="0.25">
      <c r="A50" s="44"/>
      <c r="B50" s="495" t="s">
        <v>262</v>
      </c>
      <c r="C50" s="496"/>
      <c r="D50" s="642"/>
      <c r="E50" s="630" t="s">
        <v>94</v>
      </c>
      <c r="F50" s="297"/>
      <c r="G50" s="297"/>
      <c r="H50" s="297"/>
      <c r="I50" s="297"/>
      <c r="J50" s="631"/>
      <c r="K50" s="479" t="s">
        <v>92</v>
      </c>
      <c r="L50" s="480"/>
      <c r="M50" s="480"/>
      <c r="N50" s="480"/>
      <c r="O50" s="480"/>
      <c r="P50" s="480"/>
      <c r="Q50" s="481"/>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c r="GO50" s="24"/>
      <c r="GP50" s="24"/>
      <c r="GQ50" s="24"/>
      <c r="GR50" s="24"/>
      <c r="GS50" s="24"/>
      <c r="GT50" s="24"/>
      <c r="GU50" s="24"/>
      <c r="GV50" s="24"/>
      <c r="GW50" s="24"/>
      <c r="GX50" s="24"/>
      <c r="GY50" s="24"/>
      <c r="GZ50" s="24"/>
      <c r="HA50" s="24"/>
      <c r="HB50" s="24"/>
      <c r="HC50" s="24"/>
      <c r="HD50" s="24"/>
      <c r="HE50" s="24"/>
      <c r="HF50" s="24"/>
      <c r="HG50" s="24"/>
      <c r="HH50" s="24"/>
      <c r="HI50" s="24"/>
      <c r="HJ50" s="24"/>
      <c r="HK50" s="24"/>
      <c r="HL50" s="24"/>
      <c r="HM50" s="24"/>
      <c r="HN50" s="24"/>
      <c r="HO50" s="24"/>
      <c r="HP50" s="24"/>
      <c r="HQ50" s="24"/>
      <c r="HR50" s="24"/>
      <c r="HS50" s="24"/>
      <c r="HT50" s="24"/>
      <c r="HU50" s="24"/>
      <c r="HV50" s="24"/>
      <c r="HW50" s="24"/>
      <c r="HX50" s="24"/>
      <c r="HY50" s="24"/>
      <c r="HZ50" s="24"/>
      <c r="IA50" s="24"/>
      <c r="IB50" s="24"/>
      <c r="IC50" s="24"/>
      <c r="ID50" s="24"/>
      <c r="IE50" s="24"/>
      <c r="IF50" s="24"/>
      <c r="IG50" s="24"/>
      <c r="IH50" s="24"/>
      <c r="II50" s="24"/>
      <c r="IJ50" s="24"/>
      <c r="IK50" s="24"/>
      <c r="IL50" s="24"/>
      <c r="IM50" s="24"/>
      <c r="IN50" s="24"/>
      <c r="IO50" s="24"/>
      <c r="IP50" s="24"/>
      <c r="IQ50" s="24"/>
      <c r="IR50" s="24"/>
      <c r="IS50" s="24"/>
      <c r="IT50" s="24"/>
      <c r="IU50" s="24"/>
      <c r="IV50" s="24"/>
      <c r="IW50" s="24"/>
      <c r="IX50" s="24"/>
      <c r="IY50" s="24"/>
      <c r="IZ50" s="24"/>
      <c r="JA50" s="24"/>
      <c r="JB50" s="24"/>
      <c r="JC50" s="24"/>
      <c r="JD50" s="24"/>
      <c r="JE50" s="24"/>
      <c r="JF50" s="24"/>
      <c r="JG50" s="24"/>
      <c r="JH50" s="24"/>
      <c r="JI50" s="24"/>
      <c r="JJ50" s="24"/>
      <c r="JK50" s="24"/>
      <c r="JL50" s="24"/>
      <c r="JM50" s="24"/>
      <c r="JN50" s="24"/>
      <c r="JO50" s="24"/>
      <c r="JP50" s="24"/>
      <c r="JQ50" s="24"/>
      <c r="JR50" s="24"/>
      <c r="JS50" s="24"/>
      <c r="JT50" s="24"/>
      <c r="JU50" s="24"/>
      <c r="JV50" s="24"/>
      <c r="JW50" s="24"/>
      <c r="JX50" s="24"/>
      <c r="JY50" s="24"/>
      <c r="JZ50" s="24"/>
      <c r="KA50" s="24"/>
      <c r="KB50" s="24"/>
      <c r="KC50" s="24"/>
      <c r="KD50" s="24"/>
      <c r="KE50" s="24"/>
      <c r="KF50" s="24"/>
      <c r="KG50" s="24"/>
      <c r="KH50" s="24"/>
      <c r="KI50" s="24"/>
      <c r="KJ50" s="24"/>
      <c r="KK50" s="24"/>
      <c r="KL50" s="24"/>
      <c r="KM50" s="24"/>
      <c r="KN50" s="24"/>
      <c r="KO50" s="24"/>
      <c r="KP50" s="24"/>
      <c r="KQ50" s="24"/>
      <c r="KR50" s="24"/>
      <c r="KS50" s="24"/>
      <c r="KT50" s="24"/>
      <c r="KU50" s="24"/>
      <c r="KV50" s="24"/>
      <c r="KW50" s="24"/>
      <c r="KX50" s="24"/>
      <c r="KY50" s="24"/>
      <c r="KZ50" s="24"/>
      <c r="LA50" s="24"/>
      <c r="LB50" s="24"/>
      <c r="LC50" s="24"/>
      <c r="LD50" s="24"/>
      <c r="LE50" s="24"/>
      <c r="LF50" s="24"/>
      <c r="LG50" s="24"/>
      <c r="LH50" s="24"/>
      <c r="LI50" s="24"/>
      <c r="LJ50" s="24"/>
      <c r="LK50" s="24"/>
      <c r="LL50" s="24"/>
      <c r="LM50" s="24"/>
      <c r="LN50" s="24"/>
      <c r="LO50" s="24"/>
      <c r="LP50" s="24"/>
      <c r="LQ50" s="24"/>
      <c r="LR50" s="24"/>
      <c r="LS50" s="24"/>
      <c r="LT50" s="24"/>
      <c r="LU50" s="24"/>
      <c r="LV50" s="24"/>
      <c r="LW50" s="24"/>
    </row>
    <row r="51" spans="1:335" s="70" customFormat="1" ht="93.75" customHeight="1" x14ac:dyDescent="0.25">
      <c r="A51" s="68"/>
      <c r="B51" s="498"/>
      <c r="C51" s="499"/>
      <c r="D51" s="500"/>
      <c r="E51" s="684" t="s">
        <v>97</v>
      </c>
      <c r="F51" s="507"/>
      <c r="G51" s="507" t="s">
        <v>165</v>
      </c>
      <c r="H51" s="507"/>
      <c r="I51" s="112" t="s">
        <v>95</v>
      </c>
      <c r="J51" s="114" t="s">
        <v>96</v>
      </c>
      <c r="K51" s="127" t="s">
        <v>246</v>
      </c>
      <c r="L51" s="126">
        <v>1</v>
      </c>
      <c r="M51" s="126">
        <v>2</v>
      </c>
      <c r="N51" s="126">
        <v>3</v>
      </c>
      <c r="O51" s="126" t="s">
        <v>20</v>
      </c>
      <c r="P51" s="693" t="s">
        <v>81</v>
      </c>
      <c r="Q51" s="69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c r="FY51" s="24"/>
      <c r="FZ51" s="24"/>
      <c r="GA51" s="24"/>
      <c r="GB51" s="24"/>
      <c r="GC51" s="24"/>
      <c r="GD51" s="24"/>
      <c r="GE51" s="24"/>
      <c r="GF51" s="24"/>
      <c r="GG51" s="24"/>
      <c r="GH51" s="24"/>
      <c r="GI51" s="24"/>
      <c r="GJ51" s="24"/>
      <c r="GK51" s="24"/>
      <c r="GL51" s="24"/>
      <c r="GM51" s="24"/>
      <c r="GN51" s="24"/>
      <c r="GO51" s="24"/>
      <c r="GP51" s="24"/>
      <c r="GQ51" s="24"/>
      <c r="GR51" s="24"/>
      <c r="GS51" s="24"/>
      <c r="GT51" s="24"/>
      <c r="GU51" s="24"/>
      <c r="GV51" s="24"/>
      <c r="GW51" s="24"/>
      <c r="GX51" s="24"/>
      <c r="GY51" s="24"/>
      <c r="GZ51" s="24"/>
      <c r="HA51" s="24"/>
      <c r="HB51" s="24"/>
      <c r="HC51" s="24"/>
      <c r="HD51" s="24"/>
      <c r="HE51" s="24"/>
      <c r="HF51" s="24"/>
      <c r="HG51" s="24"/>
      <c r="HH51" s="24"/>
      <c r="HI51" s="24"/>
      <c r="HJ51" s="24"/>
      <c r="HK51" s="24"/>
      <c r="HL51" s="24"/>
      <c r="HM51" s="24"/>
      <c r="HN51" s="24"/>
      <c r="HO51" s="24"/>
      <c r="HP51" s="24"/>
      <c r="HQ51" s="24"/>
      <c r="HR51" s="24"/>
      <c r="HS51" s="24"/>
      <c r="HT51" s="24"/>
      <c r="HU51" s="24"/>
      <c r="HV51" s="24"/>
      <c r="HW51" s="24"/>
      <c r="HX51" s="24"/>
      <c r="HY51" s="24"/>
      <c r="HZ51" s="24"/>
      <c r="IA51" s="24"/>
      <c r="IB51" s="24"/>
      <c r="IC51" s="24"/>
      <c r="ID51" s="24"/>
      <c r="IE51" s="24"/>
      <c r="IF51" s="24"/>
      <c r="IG51" s="24"/>
      <c r="IH51" s="24"/>
      <c r="II51" s="24"/>
      <c r="IJ51" s="24"/>
      <c r="IK51" s="24"/>
      <c r="IL51" s="24"/>
      <c r="IM51" s="24"/>
      <c r="IN51" s="24"/>
      <c r="IO51" s="24"/>
      <c r="IP51" s="24"/>
      <c r="IQ51" s="24"/>
      <c r="IR51" s="24"/>
      <c r="IS51" s="24"/>
      <c r="IT51" s="24"/>
      <c r="IU51" s="24"/>
      <c r="IV51" s="24"/>
      <c r="IW51" s="24"/>
      <c r="IX51" s="24"/>
      <c r="IY51" s="24"/>
      <c r="IZ51" s="24"/>
      <c r="JA51" s="24"/>
      <c r="JB51" s="24"/>
      <c r="JC51" s="24"/>
      <c r="JD51" s="24"/>
      <c r="JE51" s="24"/>
      <c r="JF51" s="24"/>
      <c r="JG51" s="24"/>
      <c r="JH51" s="24"/>
      <c r="JI51" s="24"/>
      <c r="JJ51" s="24"/>
      <c r="JK51" s="24"/>
      <c r="JL51" s="24"/>
      <c r="JM51" s="24"/>
      <c r="JN51" s="24"/>
      <c r="JO51" s="24"/>
      <c r="JP51" s="24"/>
      <c r="JQ51" s="24"/>
      <c r="JR51" s="24"/>
      <c r="JS51" s="24"/>
      <c r="JT51" s="24"/>
      <c r="JU51" s="24"/>
      <c r="JV51" s="24"/>
      <c r="JW51" s="24"/>
      <c r="JX51" s="24"/>
      <c r="JY51" s="24"/>
      <c r="JZ51" s="24"/>
      <c r="KA51" s="24"/>
      <c r="KB51" s="24"/>
      <c r="KC51" s="24"/>
      <c r="KD51" s="24"/>
      <c r="KE51" s="24"/>
      <c r="KF51" s="24"/>
      <c r="KG51" s="24"/>
      <c r="KH51" s="24"/>
      <c r="KI51" s="24"/>
      <c r="KJ51" s="24"/>
      <c r="KK51" s="24"/>
      <c r="KL51" s="24"/>
      <c r="KM51" s="24"/>
      <c r="KN51" s="24"/>
      <c r="KO51" s="24"/>
      <c r="KP51" s="24"/>
      <c r="KQ51" s="24"/>
      <c r="KR51" s="24"/>
      <c r="KS51" s="24"/>
      <c r="KT51" s="24"/>
      <c r="KU51" s="24"/>
      <c r="KV51" s="24"/>
      <c r="KW51" s="24"/>
      <c r="KX51" s="24"/>
      <c r="KY51" s="24"/>
      <c r="KZ51" s="24"/>
      <c r="LA51" s="24"/>
      <c r="LB51" s="24"/>
      <c r="LC51" s="24"/>
      <c r="LD51" s="24"/>
      <c r="LE51" s="24"/>
      <c r="LF51" s="24"/>
      <c r="LG51" s="24"/>
      <c r="LH51" s="24"/>
      <c r="LI51" s="24"/>
      <c r="LJ51" s="24"/>
      <c r="LK51" s="24"/>
      <c r="LL51" s="24"/>
      <c r="LM51" s="24"/>
      <c r="LN51" s="24"/>
      <c r="LO51" s="24"/>
      <c r="LP51" s="24"/>
      <c r="LQ51" s="24"/>
      <c r="LR51" s="24"/>
      <c r="LS51" s="24"/>
      <c r="LT51" s="24"/>
      <c r="LU51" s="24"/>
      <c r="LV51" s="24"/>
      <c r="LW51" s="24"/>
    </row>
    <row r="52" spans="1:335" s="71" customFormat="1" ht="48" customHeight="1" x14ac:dyDescent="0.25">
      <c r="A52" s="58"/>
      <c r="B52" s="498"/>
      <c r="C52" s="499"/>
      <c r="D52" s="500"/>
      <c r="E52" s="574" t="s">
        <v>4</v>
      </c>
      <c r="F52" s="575"/>
      <c r="G52" s="638" t="s">
        <v>5</v>
      </c>
      <c r="H52" s="638"/>
      <c r="I52" s="128" t="s">
        <v>9</v>
      </c>
      <c r="J52" s="144" t="s">
        <v>11</v>
      </c>
      <c r="K52" s="156">
        <v>3000</v>
      </c>
      <c r="L52" s="157">
        <v>1000</v>
      </c>
      <c r="M52" s="157">
        <v>1000</v>
      </c>
      <c r="N52" s="157">
        <v>1000</v>
      </c>
      <c r="O52" s="158">
        <f>SUM(L52:N52)</f>
        <v>3000</v>
      </c>
      <c r="P52" s="576"/>
      <c r="Q52" s="695"/>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c r="GH52" s="24"/>
      <c r="GI52" s="24"/>
      <c r="GJ52" s="24"/>
      <c r="GK52" s="24"/>
      <c r="GL52" s="24"/>
      <c r="GM52" s="24"/>
      <c r="GN52" s="24"/>
      <c r="GO52" s="24"/>
      <c r="GP52" s="24"/>
      <c r="GQ52" s="24"/>
      <c r="GR52" s="24"/>
      <c r="GS52" s="24"/>
      <c r="GT52" s="24"/>
      <c r="GU52" s="24"/>
      <c r="GV52" s="24"/>
      <c r="GW52" s="24"/>
      <c r="GX52" s="24"/>
      <c r="GY52" s="24"/>
      <c r="GZ52" s="24"/>
      <c r="HA52" s="24"/>
      <c r="HB52" s="24"/>
      <c r="HC52" s="24"/>
      <c r="HD52" s="24"/>
      <c r="HE52" s="24"/>
      <c r="HF52" s="24"/>
      <c r="HG52" s="24"/>
      <c r="HH52" s="24"/>
      <c r="HI52" s="24"/>
      <c r="HJ52" s="24"/>
      <c r="HK52" s="24"/>
      <c r="HL52" s="24"/>
      <c r="HM52" s="24"/>
      <c r="HN52" s="24"/>
      <c r="HO52" s="24"/>
      <c r="HP52" s="24"/>
      <c r="HQ52" s="24"/>
      <c r="HR52" s="24"/>
      <c r="HS52" s="24"/>
      <c r="HT52" s="24"/>
      <c r="HU52" s="24"/>
      <c r="HV52" s="24"/>
      <c r="HW52" s="24"/>
      <c r="HX52" s="24"/>
      <c r="HY52" s="24"/>
      <c r="HZ52" s="24"/>
      <c r="IA52" s="24"/>
      <c r="IB52" s="24"/>
      <c r="IC52" s="24"/>
      <c r="ID52" s="24"/>
      <c r="IE52" s="24"/>
      <c r="IF52" s="24"/>
      <c r="IG52" s="24"/>
      <c r="IH52" s="24"/>
      <c r="II52" s="24"/>
      <c r="IJ52" s="24"/>
      <c r="IK52" s="24"/>
      <c r="IL52" s="24"/>
      <c r="IM52" s="24"/>
      <c r="IN52" s="24"/>
      <c r="IO52" s="24"/>
      <c r="IP52" s="24"/>
      <c r="IQ52" s="24"/>
      <c r="IR52" s="24"/>
      <c r="IS52" s="24"/>
      <c r="IT52" s="24"/>
      <c r="IU52" s="24"/>
      <c r="IV52" s="24"/>
      <c r="IW52" s="24"/>
      <c r="IX52" s="24"/>
      <c r="IY52" s="24"/>
      <c r="IZ52" s="24"/>
      <c r="JA52" s="24"/>
      <c r="JB52" s="24"/>
      <c r="JC52" s="24"/>
      <c r="JD52" s="24"/>
      <c r="JE52" s="24"/>
      <c r="JF52" s="24"/>
      <c r="JG52" s="24"/>
      <c r="JH52" s="24"/>
      <c r="JI52" s="24"/>
      <c r="JJ52" s="24"/>
      <c r="JK52" s="24"/>
      <c r="JL52" s="24"/>
      <c r="JM52" s="24"/>
      <c r="JN52" s="24"/>
      <c r="JO52" s="24"/>
      <c r="JP52" s="24"/>
      <c r="JQ52" s="24"/>
      <c r="JR52" s="24"/>
      <c r="JS52" s="24"/>
      <c r="JT52" s="24"/>
      <c r="JU52" s="24"/>
      <c r="JV52" s="24"/>
      <c r="JW52" s="24"/>
      <c r="JX52" s="24"/>
      <c r="JY52" s="24"/>
      <c r="JZ52" s="24"/>
      <c r="KA52" s="24"/>
      <c r="KB52" s="24"/>
      <c r="KC52" s="24"/>
      <c r="KD52" s="24"/>
      <c r="KE52" s="24"/>
      <c r="KF52" s="24"/>
      <c r="KG52" s="24"/>
      <c r="KH52" s="24"/>
      <c r="KI52" s="24"/>
      <c r="KJ52" s="24"/>
      <c r="KK52" s="24"/>
      <c r="KL52" s="24"/>
      <c r="KM52" s="24"/>
      <c r="KN52" s="24"/>
      <c r="KO52" s="24"/>
      <c r="KP52" s="24"/>
      <c r="KQ52" s="24"/>
      <c r="KR52" s="24"/>
      <c r="KS52" s="24"/>
      <c r="KT52" s="24"/>
      <c r="KU52" s="24"/>
      <c r="KV52" s="24"/>
      <c r="KW52" s="24"/>
      <c r="KX52" s="24"/>
      <c r="KY52" s="24"/>
      <c r="KZ52" s="24"/>
      <c r="LA52" s="24"/>
      <c r="LB52" s="24"/>
      <c r="LC52" s="24"/>
      <c r="LD52" s="24"/>
      <c r="LE52" s="24"/>
      <c r="LF52" s="24"/>
      <c r="LG52" s="24"/>
      <c r="LH52" s="24"/>
      <c r="LI52" s="24"/>
      <c r="LJ52" s="24"/>
      <c r="LK52" s="24"/>
      <c r="LL52" s="24"/>
      <c r="LM52" s="24"/>
      <c r="LN52" s="24"/>
      <c r="LO52" s="24"/>
      <c r="LP52" s="24"/>
      <c r="LQ52" s="24"/>
      <c r="LR52" s="24"/>
      <c r="LS52" s="24"/>
      <c r="LT52" s="24"/>
      <c r="LU52" s="24"/>
      <c r="LV52" s="24"/>
      <c r="LW52" s="24"/>
    </row>
    <row r="53" spans="1:335" s="71" customFormat="1" ht="48" customHeight="1" x14ac:dyDescent="0.25">
      <c r="A53" s="58"/>
      <c r="B53" s="498"/>
      <c r="C53" s="499"/>
      <c r="D53" s="500"/>
      <c r="E53" s="492"/>
      <c r="F53" s="491"/>
      <c r="G53" s="491"/>
      <c r="H53" s="491"/>
      <c r="I53" s="216"/>
      <c r="J53" s="217"/>
      <c r="K53" s="159"/>
      <c r="L53" s="160"/>
      <c r="M53" s="160"/>
      <c r="N53" s="160"/>
      <c r="O53" s="161">
        <f>SUM(L53:N53)</f>
        <v>0</v>
      </c>
      <c r="P53" s="489"/>
      <c r="Q53" s="490"/>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c r="FY53" s="24"/>
      <c r="FZ53" s="24"/>
      <c r="GA53" s="24"/>
      <c r="GB53" s="24"/>
      <c r="GC53" s="24"/>
      <c r="GD53" s="24"/>
      <c r="GE53" s="24"/>
      <c r="GF53" s="24"/>
      <c r="GG53" s="24"/>
      <c r="GH53" s="24"/>
      <c r="GI53" s="24"/>
      <c r="GJ53" s="24"/>
      <c r="GK53" s="24"/>
      <c r="GL53" s="24"/>
      <c r="GM53" s="24"/>
      <c r="GN53" s="24"/>
      <c r="GO53" s="24"/>
      <c r="GP53" s="24"/>
      <c r="GQ53" s="24"/>
      <c r="GR53" s="24"/>
      <c r="GS53" s="24"/>
      <c r="GT53" s="24"/>
      <c r="GU53" s="24"/>
      <c r="GV53" s="24"/>
      <c r="GW53" s="24"/>
      <c r="GX53" s="24"/>
      <c r="GY53" s="24"/>
      <c r="GZ53" s="24"/>
      <c r="HA53" s="24"/>
      <c r="HB53" s="24"/>
      <c r="HC53" s="24"/>
      <c r="HD53" s="24"/>
      <c r="HE53" s="24"/>
      <c r="HF53" s="24"/>
      <c r="HG53" s="24"/>
      <c r="HH53" s="24"/>
      <c r="HI53" s="24"/>
      <c r="HJ53" s="24"/>
      <c r="HK53" s="24"/>
      <c r="HL53" s="24"/>
      <c r="HM53" s="24"/>
      <c r="HN53" s="24"/>
      <c r="HO53" s="24"/>
      <c r="HP53" s="24"/>
      <c r="HQ53" s="24"/>
      <c r="HR53" s="24"/>
      <c r="HS53" s="24"/>
      <c r="HT53" s="24"/>
      <c r="HU53" s="24"/>
      <c r="HV53" s="24"/>
      <c r="HW53" s="24"/>
      <c r="HX53" s="24"/>
      <c r="HY53" s="24"/>
      <c r="HZ53" s="24"/>
      <c r="IA53" s="24"/>
      <c r="IB53" s="24"/>
      <c r="IC53" s="24"/>
      <c r="ID53" s="24"/>
      <c r="IE53" s="24"/>
      <c r="IF53" s="24"/>
      <c r="IG53" s="24"/>
      <c r="IH53" s="24"/>
      <c r="II53" s="24"/>
      <c r="IJ53" s="24"/>
      <c r="IK53" s="24"/>
      <c r="IL53" s="24"/>
      <c r="IM53" s="24"/>
      <c r="IN53" s="24"/>
      <c r="IO53" s="24"/>
      <c r="IP53" s="24"/>
      <c r="IQ53" s="24"/>
      <c r="IR53" s="24"/>
      <c r="IS53" s="24"/>
      <c r="IT53" s="24"/>
      <c r="IU53" s="24"/>
      <c r="IV53" s="24"/>
      <c r="IW53" s="24"/>
      <c r="IX53" s="24"/>
      <c r="IY53" s="24"/>
      <c r="IZ53" s="24"/>
      <c r="JA53" s="24"/>
      <c r="JB53" s="24"/>
      <c r="JC53" s="24"/>
      <c r="JD53" s="24"/>
      <c r="JE53" s="24"/>
      <c r="JF53" s="24"/>
      <c r="JG53" s="24"/>
      <c r="JH53" s="24"/>
      <c r="JI53" s="24"/>
      <c r="JJ53" s="24"/>
      <c r="JK53" s="24"/>
      <c r="JL53" s="24"/>
      <c r="JM53" s="24"/>
      <c r="JN53" s="24"/>
      <c r="JO53" s="24"/>
      <c r="JP53" s="24"/>
      <c r="JQ53" s="24"/>
      <c r="JR53" s="24"/>
      <c r="JS53" s="24"/>
      <c r="JT53" s="24"/>
      <c r="JU53" s="24"/>
      <c r="JV53" s="24"/>
      <c r="JW53" s="24"/>
      <c r="JX53" s="24"/>
      <c r="JY53" s="24"/>
      <c r="JZ53" s="24"/>
      <c r="KA53" s="24"/>
      <c r="KB53" s="24"/>
      <c r="KC53" s="24"/>
      <c r="KD53" s="24"/>
      <c r="KE53" s="24"/>
      <c r="KF53" s="24"/>
      <c r="KG53" s="24"/>
      <c r="KH53" s="24"/>
      <c r="KI53" s="24"/>
      <c r="KJ53" s="24"/>
      <c r="KK53" s="24"/>
      <c r="KL53" s="24"/>
      <c r="KM53" s="24"/>
      <c r="KN53" s="24"/>
      <c r="KO53" s="24"/>
      <c r="KP53" s="24"/>
      <c r="KQ53" s="24"/>
      <c r="KR53" s="24"/>
      <c r="KS53" s="24"/>
      <c r="KT53" s="24"/>
      <c r="KU53" s="24"/>
      <c r="KV53" s="24"/>
      <c r="KW53" s="24"/>
      <c r="KX53" s="24"/>
      <c r="KY53" s="24"/>
      <c r="KZ53" s="24"/>
      <c r="LA53" s="24"/>
      <c r="LB53" s="24"/>
      <c r="LC53" s="24"/>
      <c r="LD53" s="24"/>
      <c r="LE53" s="24"/>
      <c r="LF53" s="24"/>
      <c r="LG53" s="24"/>
      <c r="LH53" s="24"/>
      <c r="LI53" s="24"/>
      <c r="LJ53" s="24"/>
      <c r="LK53" s="24"/>
      <c r="LL53" s="24"/>
      <c r="LM53" s="24"/>
      <c r="LN53" s="24"/>
      <c r="LO53" s="24"/>
      <c r="LP53" s="24"/>
      <c r="LQ53" s="24"/>
      <c r="LR53" s="24"/>
      <c r="LS53" s="24"/>
      <c r="LT53" s="24"/>
      <c r="LU53" s="24"/>
      <c r="LV53" s="24"/>
      <c r="LW53" s="24"/>
    </row>
    <row r="54" spans="1:335" s="71" customFormat="1" ht="48" customHeight="1" x14ac:dyDescent="0.25">
      <c r="A54" s="58"/>
      <c r="B54" s="498"/>
      <c r="C54" s="499"/>
      <c r="D54" s="500"/>
      <c r="E54" s="492"/>
      <c r="F54" s="491"/>
      <c r="G54" s="491"/>
      <c r="H54" s="491"/>
      <c r="I54" s="216"/>
      <c r="J54" s="217"/>
      <c r="K54" s="159"/>
      <c r="L54" s="160"/>
      <c r="M54" s="160"/>
      <c r="N54" s="160"/>
      <c r="O54" s="161">
        <f t="shared" ref="O54:O62" si="1">SUM(L54:N54)</f>
        <v>0</v>
      </c>
      <c r="P54" s="489"/>
      <c r="Q54" s="490"/>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c r="GH54" s="24"/>
      <c r="GI54" s="24"/>
      <c r="GJ54" s="24"/>
      <c r="GK54" s="24"/>
      <c r="GL54" s="24"/>
      <c r="GM54" s="24"/>
      <c r="GN54" s="24"/>
      <c r="GO54" s="24"/>
      <c r="GP54" s="24"/>
      <c r="GQ54" s="24"/>
      <c r="GR54" s="24"/>
      <c r="GS54" s="24"/>
      <c r="GT54" s="24"/>
      <c r="GU54" s="24"/>
      <c r="GV54" s="24"/>
      <c r="GW54" s="24"/>
      <c r="GX54" s="24"/>
      <c r="GY54" s="24"/>
      <c r="GZ54" s="24"/>
      <c r="HA54" s="24"/>
      <c r="HB54" s="24"/>
      <c r="HC54" s="24"/>
      <c r="HD54" s="24"/>
      <c r="HE54" s="24"/>
      <c r="HF54" s="24"/>
      <c r="HG54" s="24"/>
      <c r="HH54" s="24"/>
      <c r="HI54" s="24"/>
      <c r="HJ54" s="24"/>
      <c r="HK54" s="24"/>
      <c r="HL54" s="24"/>
      <c r="HM54" s="24"/>
      <c r="HN54" s="24"/>
      <c r="HO54" s="24"/>
      <c r="HP54" s="24"/>
      <c r="HQ54" s="24"/>
      <c r="HR54" s="24"/>
      <c r="HS54" s="24"/>
      <c r="HT54" s="24"/>
      <c r="HU54" s="24"/>
      <c r="HV54" s="24"/>
      <c r="HW54" s="24"/>
      <c r="HX54" s="24"/>
      <c r="HY54" s="24"/>
      <c r="HZ54" s="24"/>
      <c r="IA54" s="24"/>
      <c r="IB54" s="24"/>
      <c r="IC54" s="24"/>
      <c r="ID54" s="24"/>
      <c r="IE54" s="24"/>
      <c r="IF54" s="24"/>
      <c r="IG54" s="24"/>
      <c r="IH54" s="24"/>
      <c r="II54" s="24"/>
      <c r="IJ54" s="24"/>
      <c r="IK54" s="24"/>
      <c r="IL54" s="24"/>
      <c r="IM54" s="24"/>
      <c r="IN54" s="24"/>
      <c r="IO54" s="24"/>
      <c r="IP54" s="24"/>
      <c r="IQ54" s="24"/>
      <c r="IR54" s="24"/>
      <c r="IS54" s="24"/>
      <c r="IT54" s="24"/>
      <c r="IU54" s="24"/>
      <c r="IV54" s="24"/>
      <c r="IW54" s="24"/>
      <c r="IX54" s="24"/>
      <c r="IY54" s="24"/>
      <c r="IZ54" s="24"/>
      <c r="JA54" s="24"/>
      <c r="JB54" s="24"/>
      <c r="JC54" s="24"/>
      <c r="JD54" s="24"/>
      <c r="JE54" s="24"/>
      <c r="JF54" s="24"/>
      <c r="JG54" s="24"/>
      <c r="JH54" s="24"/>
      <c r="JI54" s="24"/>
      <c r="JJ54" s="24"/>
      <c r="JK54" s="24"/>
      <c r="JL54" s="24"/>
      <c r="JM54" s="24"/>
      <c r="JN54" s="24"/>
      <c r="JO54" s="24"/>
      <c r="JP54" s="24"/>
      <c r="JQ54" s="24"/>
      <c r="JR54" s="24"/>
      <c r="JS54" s="24"/>
      <c r="JT54" s="24"/>
      <c r="JU54" s="24"/>
      <c r="JV54" s="24"/>
      <c r="JW54" s="24"/>
      <c r="JX54" s="24"/>
      <c r="JY54" s="24"/>
      <c r="JZ54" s="24"/>
      <c r="KA54" s="24"/>
      <c r="KB54" s="24"/>
      <c r="KC54" s="24"/>
      <c r="KD54" s="24"/>
      <c r="KE54" s="24"/>
      <c r="KF54" s="24"/>
      <c r="KG54" s="24"/>
      <c r="KH54" s="24"/>
      <c r="KI54" s="24"/>
      <c r="KJ54" s="24"/>
      <c r="KK54" s="24"/>
      <c r="KL54" s="24"/>
      <c r="KM54" s="24"/>
      <c r="KN54" s="24"/>
      <c r="KO54" s="24"/>
      <c r="KP54" s="24"/>
      <c r="KQ54" s="24"/>
      <c r="KR54" s="24"/>
      <c r="KS54" s="24"/>
      <c r="KT54" s="24"/>
      <c r="KU54" s="24"/>
      <c r="KV54" s="24"/>
      <c r="KW54" s="24"/>
      <c r="KX54" s="24"/>
      <c r="KY54" s="24"/>
      <c r="KZ54" s="24"/>
      <c r="LA54" s="24"/>
      <c r="LB54" s="24"/>
      <c r="LC54" s="24"/>
      <c r="LD54" s="24"/>
      <c r="LE54" s="24"/>
      <c r="LF54" s="24"/>
      <c r="LG54" s="24"/>
      <c r="LH54" s="24"/>
      <c r="LI54" s="24"/>
      <c r="LJ54" s="24"/>
      <c r="LK54" s="24"/>
      <c r="LL54" s="24"/>
      <c r="LM54" s="24"/>
      <c r="LN54" s="24"/>
      <c r="LO54" s="24"/>
      <c r="LP54" s="24"/>
      <c r="LQ54" s="24"/>
      <c r="LR54" s="24"/>
      <c r="LS54" s="24"/>
      <c r="LT54" s="24"/>
      <c r="LU54" s="24"/>
      <c r="LV54" s="24"/>
      <c r="LW54" s="24"/>
    </row>
    <row r="55" spans="1:335" s="71" customFormat="1" ht="48" customHeight="1" x14ac:dyDescent="0.25">
      <c r="A55" s="58"/>
      <c r="B55" s="498"/>
      <c r="C55" s="499"/>
      <c r="D55" s="500"/>
      <c r="E55" s="492"/>
      <c r="F55" s="491"/>
      <c r="G55" s="491"/>
      <c r="H55" s="491"/>
      <c r="I55" s="216"/>
      <c r="J55" s="217"/>
      <c r="K55" s="159"/>
      <c r="L55" s="160"/>
      <c r="M55" s="160"/>
      <c r="N55" s="160"/>
      <c r="O55" s="161">
        <f t="shared" si="1"/>
        <v>0</v>
      </c>
      <c r="P55" s="489"/>
      <c r="Q55" s="490"/>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c r="FY55" s="24"/>
      <c r="FZ55" s="24"/>
      <c r="GA55" s="24"/>
      <c r="GB55" s="24"/>
      <c r="GC55" s="24"/>
      <c r="GD55" s="24"/>
      <c r="GE55" s="24"/>
      <c r="GF55" s="24"/>
      <c r="GG55" s="24"/>
      <c r="GH55" s="24"/>
      <c r="GI55" s="24"/>
      <c r="GJ55" s="24"/>
      <c r="GK55" s="24"/>
      <c r="GL55" s="24"/>
      <c r="GM55" s="24"/>
      <c r="GN55" s="24"/>
      <c r="GO55" s="24"/>
      <c r="GP55" s="24"/>
      <c r="GQ55" s="24"/>
      <c r="GR55" s="24"/>
      <c r="GS55" s="24"/>
      <c r="GT55" s="24"/>
      <c r="GU55" s="24"/>
      <c r="GV55" s="24"/>
      <c r="GW55" s="24"/>
      <c r="GX55" s="24"/>
      <c r="GY55" s="24"/>
      <c r="GZ55" s="24"/>
      <c r="HA55" s="24"/>
      <c r="HB55" s="24"/>
      <c r="HC55" s="24"/>
      <c r="HD55" s="24"/>
      <c r="HE55" s="24"/>
      <c r="HF55" s="24"/>
      <c r="HG55" s="24"/>
      <c r="HH55" s="24"/>
      <c r="HI55" s="24"/>
      <c r="HJ55" s="24"/>
      <c r="HK55" s="24"/>
      <c r="HL55" s="24"/>
      <c r="HM55" s="24"/>
      <c r="HN55" s="24"/>
      <c r="HO55" s="24"/>
      <c r="HP55" s="24"/>
      <c r="HQ55" s="24"/>
      <c r="HR55" s="24"/>
      <c r="HS55" s="24"/>
      <c r="HT55" s="24"/>
      <c r="HU55" s="24"/>
      <c r="HV55" s="24"/>
      <c r="HW55" s="24"/>
      <c r="HX55" s="24"/>
      <c r="HY55" s="24"/>
      <c r="HZ55" s="24"/>
      <c r="IA55" s="24"/>
      <c r="IB55" s="24"/>
      <c r="IC55" s="24"/>
      <c r="ID55" s="24"/>
      <c r="IE55" s="24"/>
      <c r="IF55" s="24"/>
      <c r="IG55" s="24"/>
      <c r="IH55" s="24"/>
      <c r="II55" s="24"/>
      <c r="IJ55" s="24"/>
      <c r="IK55" s="24"/>
      <c r="IL55" s="24"/>
      <c r="IM55" s="24"/>
      <c r="IN55" s="24"/>
      <c r="IO55" s="24"/>
      <c r="IP55" s="24"/>
      <c r="IQ55" s="24"/>
      <c r="IR55" s="24"/>
      <c r="IS55" s="24"/>
      <c r="IT55" s="24"/>
      <c r="IU55" s="24"/>
      <c r="IV55" s="24"/>
      <c r="IW55" s="24"/>
      <c r="IX55" s="24"/>
      <c r="IY55" s="24"/>
      <c r="IZ55" s="24"/>
      <c r="JA55" s="24"/>
      <c r="JB55" s="24"/>
      <c r="JC55" s="24"/>
      <c r="JD55" s="24"/>
      <c r="JE55" s="24"/>
      <c r="JF55" s="24"/>
      <c r="JG55" s="24"/>
      <c r="JH55" s="24"/>
      <c r="JI55" s="24"/>
      <c r="JJ55" s="24"/>
      <c r="JK55" s="24"/>
      <c r="JL55" s="24"/>
      <c r="JM55" s="24"/>
      <c r="JN55" s="24"/>
      <c r="JO55" s="24"/>
      <c r="JP55" s="24"/>
      <c r="JQ55" s="24"/>
      <c r="JR55" s="24"/>
      <c r="JS55" s="24"/>
      <c r="JT55" s="24"/>
      <c r="JU55" s="24"/>
      <c r="JV55" s="24"/>
      <c r="JW55" s="24"/>
      <c r="JX55" s="24"/>
      <c r="JY55" s="24"/>
      <c r="JZ55" s="24"/>
      <c r="KA55" s="24"/>
      <c r="KB55" s="24"/>
      <c r="KC55" s="24"/>
      <c r="KD55" s="24"/>
      <c r="KE55" s="24"/>
      <c r="KF55" s="24"/>
      <c r="KG55" s="24"/>
      <c r="KH55" s="24"/>
      <c r="KI55" s="24"/>
      <c r="KJ55" s="24"/>
      <c r="KK55" s="24"/>
      <c r="KL55" s="24"/>
      <c r="KM55" s="24"/>
      <c r="KN55" s="24"/>
      <c r="KO55" s="24"/>
      <c r="KP55" s="24"/>
      <c r="KQ55" s="24"/>
      <c r="KR55" s="24"/>
      <c r="KS55" s="24"/>
      <c r="KT55" s="24"/>
      <c r="KU55" s="24"/>
      <c r="KV55" s="24"/>
      <c r="KW55" s="24"/>
      <c r="KX55" s="24"/>
      <c r="KY55" s="24"/>
      <c r="KZ55" s="24"/>
      <c r="LA55" s="24"/>
      <c r="LB55" s="24"/>
      <c r="LC55" s="24"/>
      <c r="LD55" s="24"/>
      <c r="LE55" s="24"/>
      <c r="LF55" s="24"/>
      <c r="LG55" s="24"/>
      <c r="LH55" s="24"/>
      <c r="LI55" s="24"/>
      <c r="LJ55" s="24"/>
      <c r="LK55" s="24"/>
      <c r="LL55" s="24"/>
      <c r="LM55" s="24"/>
      <c r="LN55" s="24"/>
      <c r="LO55" s="24"/>
      <c r="LP55" s="24"/>
      <c r="LQ55" s="24"/>
      <c r="LR55" s="24"/>
      <c r="LS55" s="24"/>
      <c r="LT55" s="24"/>
      <c r="LU55" s="24"/>
      <c r="LV55" s="24"/>
      <c r="LW55" s="24"/>
    </row>
    <row r="56" spans="1:335" s="71" customFormat="1" ht="48" customHeight="1" x14ac:dyDescent="0.25">
      <c r="A56" s="58"/>
      <c r="B56" s="498"/>
      <c r="C56" s="499"/>
      <c r="D56" s="500"/>
      <c r="E56" s="492"/>
      <c r="F56" s="491"/>
      <c r="G56" s="491"/>
      <c r="H56" s="491"/>
      <c r="I56" s="216"/>
      <c r="J56" s="217"/>
      <c r="K56" s="159"/>
      <c r="L56" s="160"/>
      <c r="M56" s="160"/>
      <c r="N56" s="160"/>
      <c r="O56" s="161">
        <f t="shared" si="1"/>
        <v>0</v>
      </c>
      <c r="P56" s="489"/>
      <c r="Q56" s="490"/>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c r="GH56" s="24"/>
      <c r="GI56" s="24"/>
      <c r="GJ56" s="24"/>
      <c r="GK56" s="24"/>
      <c r="GL56" s="24"/>
      <c r="GM56" s="24"/>
      <c r="GN56" s="24"/>
      <c r="GO56" s="24"/>
      <c r="GP56" s="24"/>
      <c r="GQ56" s="24"/>
      <c r="GR56" s="24"/>
      <c r="GS56" s="24"/>
      <c r="GT56" s="24"/>
      <c r="GU56" s="24"/>
      <c r="GV56" s="24"/>
      <c r="GW56" s="24"/>
      <c r="GX56" s="24"/>
      <c r="GY56" s="24"/>
      <c r="GZ56" s="24"/>
      <c r="HA56" s="24"/>
      <c r="HB56" s="24"/>
      <c r="HC56" s="24"/>
      <c r="HD56" s="24"/>
      <c r="HE56" s="24"/>
      <c r="HF56" s="24"/>
      <c r="HG56" s="24"/>
      <c r="HH56" s="24"/>
      <c r="HI56" s="24"/>
      <c r="HJ56" s="24"/>
      <c r="HK56" s="24"/>
      <c r="HL56" s="24"/>
      <c r="HM56" s="24"/>
      <c r="HN56" s="24"/>
      <c r="HO56" s="24"/>
      <c r="HP56" s="24"/>
      <c r="HQ56" s="24"/>
      <c r="HR56" s="24"/>
      <c r="HS56" s="24"/>
      <c r="HT56" s="24"/>
      <c r="HU56" s="24"/>
      <c r="HV56" s="24"/>
      <c r="HW56" s="24"/>
      <c r="HX56" s="24"/>
      <c r="HY56" s="24"/>
      <c r="HZ56" s="24"/>
      <c r="IA56" s="24"/>
      <c r="IB56" s="24"/>
      <c r="IC56" s="24"/>
      <c r="ID56" s="24"/>
      <c r="IE56" s="24"/>
      <c r="IF56" s="24"/>
      <c r="IG56" s="24"/>
      <c r="IH56" s="24"/>
      <c r="II56" s="24"/>
      <c r="IJ56" s="24"/>
      <c r="IK56" s="24"/>
      <c r="IL56" s="24"/>
      <c r="IM56" s="24"/>
      <c r="IN56" s="24"/>
      <c r="IO56" s="24"/>
      <c r="IP56" s="24"/>
      <c r="IQ56" s="24"/>
      <c r="IR56" s="24"/>
      <c r="IS56" s="24"/>
      <c r="IT56" s="24"/>
      <c r="IU56" s="24"/>
      <c r="IV56" s="24"/>
      <c r="IW56" s="24"/>
      <c r="IX56" s="24"/>
      <c r="IY56" s="24"/>
      <c r="IZ56" s="24"/>
      <c r="JA56" s="24"/>
      <c r="JB56" s="24"/>
      <c r="JC56" s="24"/>
      <c r="JD56" s="24"/>
      <c r="JE56" s="24"/>
      <c r="JF56" s="24"/>
      <c r="JG56" s="24"/>
      <c r="JH56" s="24"/>
      <c r="JI56" s="24"/>
      <c r="JJ56" s="24"/>
      <c r="JK56" s="24"/>
      <c r="JL56" s="24"/>
      <c r="JM56" s="24"/>
      <c r="JN56" s="24"/>
      <c r="JO56" s="24"/>
      <c r="JP56" s="24"/>
      <c r="JQ56" s="24"/>
      <c r="JR56" s="24"/>
      <c r="JS56" s="24"/>
      <c r="JT56" s="24"/>
      <c r="JU56" s="24"/>
      <c r="JV56" s="24"/>
      <c r="JW56" s="24"/>
      <c r="JX56" s="24"/>
      <c r="JY56" s="24"/>
      <c r="JZ56" s="24"/>
      <c r="KA56" s="24"/>
      <c r="KB56" s="24"/>
      <c r="KC56" s="24"/>
      <c r="KD56" s="24"/>
      <c r="KE56" s="24"/>
      <c r="KF56" s="24"/>
      <c r="KG56" s="24"/>
      <c r="KH56" s="24"/>
      <c r="KI56" s="24"/>
      <c r="KJ56" s="24"/>
      <c r="KK56" s="24"/>
      <c r="KL56" s="24"/>
      <c r="KM56" s="24"/>
      <c r="KN56" s="24"/>
      <c r="KO56" s="24"/>
      <c r="KP56" s="24"/>
      <c r="KQ56" s="24"/>
      <c r="KR56" s="24"/>
      <c r="KS56" s="24"/>
      <c r="KT56" s="24"/>
      <c r="KU56" s="24"/>
      <c r="KV56" s="24"/>
      <c r="KW56" s="24"/>
      <c r="KX56" s="24"/>
      <c r="KY56" s="24"/>
      <c r="KZ56" s="24"/>
      <c r="LA56" s="24"/>
      <c r="LB56" s="24"/>
      <c r="LC56" s="24"/>
      <c r="LD56" s="24"/>
      <c r="LE56" s="24"/>
      <c r="LF56" s="24"/>
      <c r="LG56" s="24"/>
      <c r="LH56" s="24"/>
      <c r="LI56" s="24"/>
      <c r="LJ56" s="24"/>
      <c r="LK56" s="24"/>
      <c r="LL56" s="24"/>
      <c r="LM56" s="24"/>
      <c r="LN56" s="24"/>
      <c r="LO56" s="24"/>
      <c r="LP56" s="24"/>
      <c r="LQ56" s="24"/>
      <c r="LR56" s="24"/>
      <c r="LS56" s="24"/>
      <c r="LT56" s="24"/>
      <c r="LU56" s="24"/>
      <c r="LV56" s="24"/>
      <c r="LW56" s="24"/>
    </row>
    <row r="57" spans="1:335" s="71" customFormat="1" ht="48" customHeight="1" x14ac:dyDescent="0.25">
      <c r="A57" s="58"/>
      <c r="B57" s="498"/>
      <c r="C57" s="499"/>
      <c r="D57" s="500"/>
      <c r="E57" s="492"/>
      <c r="F57" s="491"/>
      <c r="G57" s="491"/>
      <c r="H57" s="491"/>
      <c r="I57" s="216"/>
      <c r="J57" s="217"/>
      <c r="K57" s="159"/>
      <c r="L57" s="160"/>
      <c r="M57" s="160"/>
      <c r="N57" s="160"/>
      <c r="O57" s="161">
        <f t="shared" si="1"/>
        <v>0</v>
      </c>
      <c r="P57" s="489"/>
      <c r="Q57" s="490"/>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c r="FY57" s="24"/>
      <c r="FZ57" s="24"/>
      <c r="GA57" s="24"/>
      <c r="GB57" s="24"/>
      <c r="GC57" s="24"/>
      <c r="GD57" s="24"/>
      <c r="GE57" s="24"/>
      <c r="GF57" s="24"/>
      <c r="GG57" s="24"/>
      <c r="GH57" s="24"/>
      <c r="GI57" s="24"/>
      <c r="GJ57" s="24"/>
      <c r="GK57" s="24"/>
      <c r="GL57" s="24"/>
      <c r="GM57" s="24"/>
      <c r="GN57" s="24"/>
      <c r="GO57" s="24"/>
      <c r="GP57" s="24"/>
      <c r="GQ57" s="24"/>
      <c r="GR57" s="24"/>
      <c r="GS57" s="24"/>
      <c r="GT57" s="24"/>
      <c r="GU57" s="24"/>
      <c r="GV57" s="24"/>
      <c r="GW57" s="24"/>
      <c r="GX57" s="24"/>
      <c r="GY57" s="24"/>
      <c r="GZ57" s="24"/>
      <c r="HA57" s="24"/>
      <c r="HB57" s="24"/>
      <c r="HC57" s="24"/>
      <c r="HD57" s="24"/>
      <c r="HE57" s="24"/>
      <c r="HF57" s="24"/>
      <c r="HG57" s="24"/>
      <c r="HH57" s="24"/>
      <c r="HI57" s="24"/>
      <c r="HJ57" s="24"/>
      <c r="HK57" s="24"/>
      <c r="HL57" s="24"/>
      <c r="HM57" s="24"/>
      <c r="HN57" s="24"/>
      <c r="HO57" s="24"/>
      <c r="HP57" s="24"/>
      <c r="HQ57" s="24"/>
      <c r="HR57" s="24"/>
      <c r="HS57" s="24"/>
      <c r="HT57" s="24"/>
      <c r="HU57" s="24"/>
      <c r="HV57" s="24"/>
      <c r="HW57" s="24"/>
      <c r="HX57" s="24"/>
      <c r="HY57" s="24"/>
      <c r="HZ57" s="24"/>
      <c r="IA57" s="24"/>
      <c r="IB57" s="24"/>
      <c r="IC57" s="24"/>
      <c r="ID57" s="24"/>
      <c r="IE57" s="24"/>
      <c r="IF57" s="24"/>
      <c r="IG57" s="24"/>
      <c r="IH57" s="24"/>
      <c r="II57" s="24"/>
      <c r="IJ57" s="24"/>
      <c r="IK57" s="24"/>
      <c r="IL57" s="24"/>
      <c r="IM57" s="24"/>
      <c r="IN57" s="24"/>
      <c r="IO57" s="24"/>
      <c r="IP57" s="24"/>
      <c r="IQ57" s="24"/>
      <c r="IR57" s="24"/>
      <c r="IS57" s="24"/>
      <c r="IT57" s="24"/>
      <c r="IU57" s="24"/>
      <c r="IV57" s="24"/>
      <c r="IW57" s="24"/>
      <c r="IX57" s="24"/>
      <c r="IY57" s="24"/>
      <c r="IZ57" s="24"/>
      <c r="JA57" s="24"/>
      <c r="JB57" s="24"/>
      <c r="JC57" s="24"/>
      <c r="JD57" s="24"/>
      <c r="JE57" s="24"/>
      <c r="JF57" s="24"/>
      <c r="JG57" s="24"/>
      <c r="JH57" s="24"/>
      <c r="JI57" s="24"/>
      <c r="JJ57" s="24"/>
      <c r="JK57" s="24"/>
      <c r="JL57" s="24"/>
      <c r="JM57" s="24"/>
      <c r="JN57" s="24"/>
      <c r="JO57" s="24"/>
      <c r="JP57" s="24"/>
      <c r="JQ57" s="24"/>
      <c r="JR57" s="24"/>
      <c r="JS57" s="24"/>
      <c r="JT57" s="24"/>
      <c r="JU57" s="24"/>
      <c r="JV57" s="24"/>
      <c r="JW57" s="24"/>
      <c r="JX57" s="24"/>
      <c r="JY57" s="24"/>
      <c r="JZ57" s="24"/>
      <c r="KA57" s="24"/>
      <c r="KB57" s="24"/>
      <c r="KC57" s="24"/>
      <c r="KD57" s="24"/>
      <c r="KE57" s="24"/>
      <c r="KF57" s="24"/>
      <c r="KG57" s="24"/>
      <c r="KH57" s="24"/>
      <c r="KI57" s="24"/>
      <c r="KJ57" s="24"/>
      <c r="KK57" s="24"/>
      <c r="KL57" s="24"/>
      <c r="KM57" s="24"/>
      <c r="KN57" s="24"/>
      <c r="KO57" s="24"/>
      <c r="KP57" s="24"/>
      <c r="KQ57" s="24"/>
      <c r="KR57" s="24"/>
      <c r="KS57" s="24"/>
      <c r="KT57" s="24"/>
      <c r="KU57" s="24"/>
      <c r="KV57" s="24"/>
      <c r="KW57" s="24"/>
      <c r="KX57" s="24"/>
      <c r="KY57" s="24"/>
      <c r="KZ57" s="24"/>
      <c r="LA57" s="24"/>
      <c r="LB57" s="24"/>
      <c r="LC57" s="24"/>
      <c r="LD57" s="24"/>
      <c r="LE57" s="24"/>
      <c r="LF57" s="24"/>
      <c r="LG57" s="24"/>
      <c r="LH57" s="24"/>
      <c r="LI57" s="24"/>
      <c r="LJ57" s="24"/>
      <c r="LK57" s="24"/>
      <c r="LL57" s="24"/>
      <c r="LM57" s="24"/>
      <c r="LN57" s="24"/>
      <c r="LO57" s="24"/>
      <c r="LP57" s="24"/>
      <c r="LQ57" s="24"/>
      <c r="LR57" s="24"/>
      <c r="LS57" s="24"/>
      <c r="LT57" s="24"/>
      <c r="LU57" s="24"/>
      <c r="LV57" s="24"/>
      <c r="LW57" s="24"/>
    </row>
    <row r="58" spans="1:335" s="71" customFormat="1" ht="48" customHeight="1" x14ac:dyDescent="0.25">
      <c r="A58" s="58"/>
      <c r="B58" s="498"/>
      <c r="C58" s="499"/>
      <c r="D58" s="500"/>
      <c r="E58" s="492"/>
      <c r="F58" s="491"/>
      <c r="G58" s="491"/>
      <c r="H58" s="491"/>
      <c r="I58" s="216"/>
      <c r="J58" s="217"/>
      <c r="K58" s="159"/>
      <c r="L58" s="160"/>
      <c r="M58" s="160"/>
      <c r="N58" s="160"/>
      <c r="O58" s="161">
        <f t="shared" si="1"/>
        <v>0</v>
      </c>
      <c r="P58" s="489"/>
      <c r="Q58" s="490"/>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c r="GH58" s="24"/>
      <c r="GI58" s="24"/>
      <c r="GJ58" s="24"/>
      <c r="GK58" s="24"/>
      <c r="GL58" s="24"/>
      <c r="GM58" s="24"/>
      <c r="GN58" s="24"/>
      <c r="GO58" s="24"/>
      <c r="GP58" s="24"/>
      <c r="GQ58" s="24"/>
      <c r="GR58" s="24"/>
      <c r="GS58" s="24"/>
      <c r="GT58" s="24"/>
      <c r="GU58" s="24"/>
      <c r="GV58" s="24"/>
      <c r="GW58" s="24"/>
      <c r="GX58" s="24"/>
      <c r="GY58" s="24"/>
      <c r="GZ58" s="24"/>
      <c r="HA58" s="24"/>
      <c r="HB58" s="24"/>
      <c r="HC58" s="24"/>
      <c r="HD58" s="24"/>
      <c r="HE58" s="24"/>
      <c r="HF58" s="24"/>
      <c r="HG58" s="24"/>
      <c r="HH58" s="24"/>
      <c r="HI58" s="24"/>
      <c r="HJ58" s="24"/>
      <c r="HK58" s="24"/>
      <c r="HL58" s="24"/>
      <c r="HM58" s="24"/>
      <c r="HN58" s="24"/>
      <c r="HO58" s="24"/>
      <c r="HP58" s="24"/>
      <c r="HQ58" s="24"/>
      <c r="HR58" s="24"/>
      <c r="HS58" s="24"/>
      <c r="HT58" s="24"/>
      <c r="HU58" s="24"/>
      <c r="HV58" s="24"/>
      <c r="HW58" s="24"/>
      <c r="HX58" s="24"/>
      <c r="HY58" s="24"/>
      <c r="HZ58" s="24"/>
      <c r="IA58" s="24"/>
      <c r="IB58" s="24"/>
      <c r="IC58" s="24"/>
      <c r="ID58" s="24"/>
      <c r="IE58" s="24"/>
      <c r="IF58" s="24"/>
      <c r="IG58" s="24"/>
      <c r="IH58" s="24"/>
      <c r="II58" s="24"/>
      <c r="IJ58" s="24"/>
      <c r="IK58" s="24"/>
      <c r="IL58" s="24"/>
      <c r="IM58" s="24"/>
      <c r="IN58" s="24"/>
      <c r="IO58" s="24"/>
      <c r="IP58" s="24"/>
      <c r="IQ58" s="24"/>
      <c r="IR58" s="24"/>
      <c r="IS58" s="24"/>
      <c r="IT58" s="24"/>
      <c r="IU58" s="24"/>
      <c r="IV58" s="24"/>
      <c r="IW58" s="24"/>
      <c r="IX58" s="24"/>
      <c r="IY58" s="24"/>
      <c r="IZ58" s="24"/>
      <c r="JA58" s="24"/>
      <c r="JB58" s="24"/>
      <c r="JC58" s="24"/>
      <c r="JD58" s="24"/>
      <c r="JE58" s="24"/>
      <c r="JF58" s="24"/>
      <c r="JG58" s="24"/>
      <c r="JH58" s="24"/>
      <c r="JI58" s="24"/>
      <c r="JJ58" s="24"/>
      <c r="JK58" s="24"/>
      <c r="JL58" s="24"/>
      <c r="JM58" s="24"/>
      <c r="JN58" s="24"/>
      <c r="JO58" s="24"/>
      <c r="JP58" s="24"/>
      <c r="JQ58" s="24"/>
      <c r="JR58" s="24"/>
      <c r="JS58" s="24"/>
      <c r="JT58" s="24"/>
      <c r="JU58" s="24"/>
      <c r="JV58" s="24"/>
      <c r="JW58" s="24"/>
      <c r="JX58" s="24"/>
      <c r="JY58" s="24"/>
      <c r="JZ58" s="24"/>
      <c r="KA58" s="24"/>
      <c r="KB58" s="24"/>
      <c r="KC58" s="24"/>
      <c r="KD58" s="24"/>
      <c r="KE58" s="24"/>
      <c r="KF58" s="24"/>
      <c r="KG58" s="24"/>
      <c r="KH58" s="24"/>
      <c r="KI58" s="24"/>
      <c r="KJ58" s="24"/>
      <c r="KK58" s="24"/>
      <c r="KL58" s="24"/>
      <c r="KM58" s="24"/>
      <c r="KN58" s="24"/>
      <c r="KO58" s="24"/>
      <c r="KP58" s="24"/>
      <c r="KQ58" s="24"/>
      <c r="KR58" s="24"/>
      <c r="KS58" s="24"/>
      <c r="KT58" s="24"/>
      <c r="KU58" s="24"/>
      <c r="KV58" s="24"/>
      <c r="KW58" s="24"/>
      <c r="KX58" s="24"/>
      <c r="KY58" s="24"/>
      <c r="KZ58" s="24"/>
      <c r="LA58" s="24"/>
      <c r="LB58" s="24"/>
      <c r="LC58" s="24"/>
      <c r="LD58" s="24"/>
      <c r="LE58" s="24"/>
      <c r="LF58" s="24"/>
      <c r="LG58" s="24"/>
      <c r="LH58" s="24"/>
      <c r="LI58" s="24"/>
      <c r="LJ58" s="24"/>
      <c r="LK58" s="24"/>
      <c r="LL58" s="24"/>
      <c r="LM58" s="24"/>
      <c r="LN58" s="24"/>
      <c r="LO58" s="24"/>
      <c r="LP58" s="24"/>
      <c r="LQ58" s="24"/>
      <c r="LR58" s="24"/>
      <c r="LS58" s="24"/>
      <c r="LT58" s="24"/>
      <c r="LU58" s="24"/>
      <c r="LV58" s="24"/>
      <c r="LW58" s="24"/>
    </row>
    <row r="59" spans="1:335" s="71" customFormat="1" ht="48" customHeight="1" x14ac:dyDescent="0.25">
      <c r="A59" s="58"/>
      <c r="B59" s="498"/>
      <c r="C59" s="499"/>
      <c r="D59" s="500"/>
      <c r="E59" s="492"/>
      <c r="F59" s="491"/>
      <c r="G59" s="491"/>
      <c r="H59" s="491"/>
      <c r="I59" s="216"/>
      <c r="J59" s="217"/>
      <c r="K59" s="159"/>
      <c r="L59" s="160"/>
      <c r="M59" s="160"/>
      <c r="N59" s="160"/>
      <c r="O59" s="161">
        <f t="shared" si="1"/>
        <v>0</v>
      </c>
      <c r="P59" s="489"/>
      <c r="Q59" s="490"/>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c r="FY59" s="24"/>
      <c r="FZ59" s="24"/>
      <c r="GA59" s="24"/>
      <c r="GB59" s="24"/>
      <c r="GC59" s="24"/>
      <c r="GD59" s="24"/>
      <c r="GE59" s="24"/>
      <c r="GF59" s="24"/>
      <c r="GG59" s="24"/>
      <c r="GH59" s="24"/>
      <c r="GI59" s="24"/>
      <c r="GJ59" s="24"/>
      <c r="GK59" s="24"/>
      <c r="GL59" s="24"/>
      <c r="GM59" s="24"/>
      <c r="GN59" s="24"/>
      <c r="GO59" s="24"/>
      <c r="GP59" s="24"/>
      <c r="GQ59" s="24"/>
      <c r="GR59" s="24"/>
      <c r="GS59" s="24"/>
      <c r="GT59" s="24"/>
      <c r="GU59" s="24"/>
      <c r="GV59" s="24"/>
      <c r="GW59" s="24"/>
      <c r="GX59" s="24"/>
      <c r="GY59" s="24"/>
      <c r="GZ59" s="24"/>
      <c r="HA59" s="24"/>
      <c r="HB59" s="24"/>
      <c r="HC59" s="24"/>
      <c r="HD59" s="24"/>
      <c r="HE59" s="24"/>
      <c r="HF59" s="24"/>
      <c r="HG59" s="24"/>
      <c r="HH59" s="24"/>
      <c r="HI59" s="24"/>
      <c r="HJ59" s="24"/>
      <c r="HK59" s="24"/>
      <c r="HL59" s="24"/>
      <c r="HM59" s="24"/>
      <c r="HN59" s="24"/>
      <c r="HO59" s="24"/>
      <c r="HP59" s="24"/>
      <c r="HQ59" s="24"/>
      <c r="HR59" s="24"/>
      <c r="HS59" s="24"/>
      <c r="HT59" s="24"/>
      <c r="HU59" s="24"/>
      <c r="HV59" s="24"/>
      <c r="HW59" s="24"/>
      <c r="HX59" s="24"/>
      <c r="HY59" s="24"/>
      <c r="HZ59" s="24"/>
      <c r="IA59" s="24"/>
      <c r="IB59" s="24"/>
      <c r="IC59" s="24"/>
      <c r="ID59" s="24"/>
      <c r="IE59" s="24"/>
      <c r="IF59" s="24"/>
      <c r="IG59" s="24"/>
      <c r="IH59" s="24"/>
      <c r="II59" s="24"/>
      <c r="IJ59" s="24"/>
      <c r="IK59" s="24"/>
      <c r="IL59" s="24"/>
      <c r="IM59" s="24"/>
      <c r="IN59" s="24"/>
      <c r="IO59" s="24"/>
      <c r="IP59" s="24"/>
      <c r="IQ59" s="24"/>
      <c r="IR59" s="24"/>
      <c r="IS59" s="24"/>
      <c r="IT59" s="24"/>
      <c r="IU59" s="24"/>
      <c r="IV59" s="24"/>
      <c r="IW59" s="24"/>
      <c r="IX59" s="24"/>
      <c r="IY59" s="24"/>
      <c r="IZ59" s="24"/>
      <c r="JA59" s="24"/>
      <c r="JB59" s="24"/>
      <c r="JC59" s="24"/>
      <c r="JD59" s="24"/>
      <c r="JE59" s="24"/>
      <c r="JF59" s="24"/>
      <c r="JG59" s="24"/>
      <c r="JH59" s="24"/>
      <c r="JI59" s="24"/>
      <c r="JJ59" s="24"/>
      <c r="JK59" s="24"/>
      <c r="JL59" s="24"/>
      <c r="JM59" s="24"/>
      <c r="JN59" s="24"/>
      <c r="JO59" s="24"/>
      <c r="JP59" s="24"/>
      <c r="JQ59" s="24"/>
      <c r="JR59" s="24"/>
      <c r="JS59" s="24"/>
      <c r="JT59" s="24"/>
      <c r="JU59" s="24"/>
      <c r="JV59" s="24"/>
      <c r="JW59" s="24"/>
      <c r="JX59" s="24"/>
      <c r="JY59" s="24"/>
      <c r="JZ59" s="24"/>
      <c r="KA59" s="24"/>
      <c r="KB59" s="24"/>
      <c r="KC59" s="24"/>
      <c r="KD59" s="24"/>
      <c r="KE59" s="24"/>
      <c r="KF59" s="24"/>
      <c r="KG59" s="24"/>
      <c r="KH59" s="24"/>
      <c r="KI59" s="24"/>
      <c r="KJ59" s="24"/>
      <c r="KK59" s="24"/>
      <c r="KL59" s="24"/>
      <c r="KM59" s="24"/>
      <c r="KN59" s="24"/>
      <c r="KO59" s="24"/>
      <c r="KP59" s="24"/>
      <c r="KQ59" s="24"/>
      <c r="KR59" s="24"/>
      <c r="KS59" s="24"/>
      <c r="KT59" s="24"/>
      <c r="KU59" s="24"/>
      <c r="KV59" s="24"/>
      <c r="KW59" s="24"/>
      <c r="KX59" s="24"/>
      <c r="KY59" s="24"/>
      <c r="KZ59" s="24"/>
      <c r="LA59" s="24"/>
      <c r="LB59" s="24"/>
      <c r="LC59" s="24"/>
      <c r="LD59" s="24"/>
      <c r="LE59" s="24"/>
      <c r="LF59" s="24"/>
      <c r="LG59" s="24"/>
      <c r="LH59" s="24"/>
      <c r="LI59" s="24"/>
      <c r="LJ59" s="24"/>
      <c r="LK59" s="24"/>
      <c r="LL59" s="24"/>
      <c r="LM59" s="24"/>
      <c r="LN59" s="24"/>
      <c r="LO59" s="24"/>
      <c r="LP59" s="24"/>
      <c r="LQ59" s="24"/>
      <c r="LR59" s="24"/>
      <c r="LS59" s="24"/>
      <c r="LT59" s="24"/>
      <c r="LU59" s="24"/>
      <c r="LV59" s="24"/>
      <c r="LW59" s="24"/>
    </row>
    <row r="60" spans="1:335" s="71" customFormat="1" ht="48" customHeight="1" x14ac:dyDescent="0.25">
      <c r="A60" s="58"/>
      <c r="B60" s="498"/>
      <c r="C60" s="499"/>
      <c r="D60" s="500"/>
      <c r="E60" s="492"/>
      <c r="F60" s="491"/>
      <c r="G60" s="491"/>
      <c r="H60" s="491"/>
      <c r="I60" s="216"/>
      <c r="J60" s="217"/>
      <c r="K60" s="159"/>
      <c r="L60" s="160"/>
      <c r="M60" s="160"/>
      <c r="N60" s="160"/>
      <c r="O60" s="161">
        <f t="shared" si="1"/>
        <v>0</v>
      </c>
      <c r="P60" s="489"/>
      <c r="Q60" s="490"/>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4"/>
      <c r="GR60" s="24"/>
      <c r="GS60" s="24"/>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c r="IB60" s="24"/>
      <c r="IC60" s="24"/>
      <c r="ID60" s="24"/>
      <c r="IE60" s="24"/>
      <c r="IF60" s="24"/>
      <c r="IG60" s="24"/>
      <c r="IH60" s="24"/>
      <c r="II60" s="24"/>
      <c r="IJ60" s="24"/>
      <c r="IK60" s="24"/>
      <c r="IL60" s="24"/>
      <c r="IM60" s="24"/>
      <c r="IN60" s="24"/>
      <c r="IO60" s="24"/>
      <c r="IP60" s="24"/>
      <c r="IQ60" s="24"/>
      <c r="IR60" s="24"/>
      <c r="IS60" s="24"/>
      <c r="IT60" s="24"/>
      <c r="IU60" s="24"/>
      <c r="IV60" s="24"/>
      <c r="IW60" s="24"/>
      <c r="IX60" s="24"/>
      <c r="IY60" s="24"/>
      <c r="IZ60" s="24"/>
      <c r="JA60" s="24"/>
      <c r="JB60" s="24"/>
      <c r="JC60" s="24"/>
      <c r="JD60" s="24"/>
      <c r="JE60" s="24"/>
      <c r="JF60" s="24"/>
      <c r="JG60" s="24"/>
      <c r="JH60" s="24"/>
      <c r="JI60" s="24"/>
      <c r="JJ60" s="24"/>
      <c r="JK60" s="24"/>
      <c r="JL60" s="24"/>
      <c r="JM60" s="24"/>
      <c r="JN60" s="24"/>
      <c r="JO60" s="24"/>
      <c r="JP60" s="24"/>
      <c r="JQ60" s="24"/>
      <c r="JR60" s="24"/>
      <c r="JS60" s="24"/>
      <c r="JT60" s="24"/>
      <c r="JU60" s="24"/>
      <c r="JV60" s="24"/>
      <c r="JW60" s="24"/>
      <c r="JX60" s="24"/>
      <c r="JY60" s="24"/>
      <c r="JZ60" s="24"/>
      <c r="KA60" s="24"/>
      <c r="KB60" s="24"/>
      <c r="KC60" s="24"/>
      <c r="KD60" s="24"/>
      <c r="KE60" s="24"/>
      <c r="KF60" s="24"/>
      <c r="KG60" s="24"/>
      <c r="KH60" s="24"/>
      <c r="KI60" s="24"/>
      <c r="KJ60" s="24"/>
      <c r="KK60" s="24"/>
      <c r="KL60" s="24"/>
      <c r="KM60" s="24"/>
      <c r="KN60" s="24"/>
      <c r="KO60" s="24"/>
      <c r="KP60" s="24"/>
      <c r="KQ60" s="24"/>
      <c r="KR60" s="24"/>
      <c r="KS60" s="24"/>
      <c r="KT60" s="24"/>
      <c r="KU60" s="24"/>
      <c r="KV60" s="24"/>
      <c r="KW60" s="24"/>
      <c r="KX60" s="24"/>
      <c r="KY60" s="24"/>
      <c r="KZ60" s="24"/>
      <c r="LA60" s="24"/>
      <c r="LB60" s="24"/>
      <c r="LC60" s="24"/>
      <c r="LD60" s="24"/>
      <c r="LE60" s="24"/>
      <c r="LF60" s="24"/>
      <c r="LG60" s="24"/>
      <c r="LH60" s="24"/>
      <c r="LI60" s="24"/>
      <c r="LJ60" s="24"/>
      <c r="LK60" s="24"/>
      <c r="LL60" s="24"/>
      <c r="LM60" s="24"/>
      <c r="LN60" s="24"/>
      <c r="LO60" s="24"/>
      <c r="LP60" s="24"/>
      <c r="LQ60" s="24"/>
      <c r="LR60" s="24"/>
      <c r="LS60" s="24"/>
      <c r="LT60" s="24"/>
      <c r="LU60" s="24"/>
      <c r="LV60" s="24"/>
      <c r="LW60" s="24"/>
    </row>
    <row r="61" spans="1:335" s="71" customFormat="1" ht="48" customHeight="1" x14ac:dyDescent="0.25">
      <c r="A61" s="58"/>
      <c r="B61" s="498"/>
      <c r="C61" s="499"/>
      <c r="D61" s="500"/>
      <c r="E61" s="492"/>
      <c r="F61" s="491"/>
      <c r="G61" s="491"/>
      <c r="H61" s="491"/>
      <c r="I61" s="216"/>
      <c r="J61" s="217"/>
      <c r="K61" s="159"/>
      <c r="L61" s="160"/>
      <c r="M61" s="160"/>
      <c r="N61" s="160"/>
      <c r="O61" s="161">
        <f t="shared" si="1"/>
        <v>0</v>
      </c>
      <c r="P61" s="489"/>
      <c r="Q61" s="490"/>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4"/>
      <c r="EQ61" s="24"/>
      <c r="ER61" s="24"/>
      <c r="ES61" s="24"/>
      <c r="ET61" s="24"/>
      <c r="EU61" s="24"/>
      <c r="EV61" s="24"/>
      <c r="EW61" s="24"/>
      <c r="EX61" s="24"/>
      <c r="EY61" s="24"/>
      <c r="EZ61" s="24"/>
      <c r="FA61" s="24"/>
      <c r="FB61" s="24"/>
      <c r="FC61" s="24"/>
      <c r="FD61" s="24"/>
      <c r="FE61" s="24"/>
      <c r="FF61" s="24"/>
      <c r="FG61" s="24"/>
      <c r="FH61" s="24"/>
      <c r="FI61" s="24"/>
      <c r="FJ61" s="24"/>
      <c r="FK61" s="24"/>
      <c r="FL61" s="24"/>
      <c r="FM61" s="24"/>
      <c r="FN61" s="24"/>
      <c r="FO61" s="24"/>
      <c r="FP61" s="24"/>
      <c r="FQ61" s="24"/>
      <c r="FR61" s="24"/>
      <c r="FS61" s="24"/>
      <c r="FT61" s="24"/>
      <c r="FU61" s="24"/>
      <c r="FV61" s="24"/>
      <c r="FW61" s="24"/>
      <c r="FX61" s="24"/>
      <c r="FY61" s="24"/>
      <c r="FZ61" s="24"/>
      <c r="GA61" s="24"/>
      <c r="GB61" s="24"/>
      <c r="GC61" s="24"/>
      <c r="GD61" s="24"/>
      <c r="GE61" s="24"/>
      <c r="GF61" s="24"/>
      <c r="GG61" s="24"/>
      <c r="GH61" s="24"/>
      <c r="GI61" s="24"/>
      <c r="GJ61" s="24"/>
      <c r="GK61" s="24"/>
      <c r="GL61" s="24"/>
      <c r="GM61" s="24"/>
      <c r="GN61" s="24"/>
      <c r="GO61" s="24"/>
      <c r="GP61" s="24"/>
      <c r="GQ61" s="24"/>
      <c r="GR61" s="24"/>
      <c r="GS61" s="24"/>
      <c r="GT61" s="24"/>
      <c r="GU61" s="24"/>
      <c r="GV61" s="24"/>
      <c r="GW61" s="24"/>
      <c r="GX61" s="24"/>
      <c r="GY61" s="24"/>
      <c r="GZ61" s="24"/>
      <c r="HA61" s="24"/>
      <c r="HB61" s="24"/>
      <c r="HC61" s="24"/>
      <c r="HD61" s="24"/>
      <c r="HE61" s="24"/>
      <c r="HF61" s="24"/>
      <c r="HG61" s="24"/>
      <c r="HH61" s="24"/>
      <c r="HI61" s="24"/>
      <c r="HJ61" s="24"/>
      <c r="HK61" s="24"/>
      <c r="HL61" s="24"/>
      <c r="HM61" s="24"/>
      <c r="HN61" s="24"/>
      <c r="HO61" s="24"/>
      <c r="HP61" s="24"/>
      <c r="HQ61" s="24"/>
      <c r="HR61" s="24"/>
      <c r="HS61" s="24"/>
      <c r="HT61" s="24"/>
      <c r="HU61" s="24"/>
      <c r="HV61" s="24"/>
      <c r="HW61" s="24"/>
      <c r="HX61" s="24"/>
      <c r="HY61" s="24"/>
      <c r="HZ61" s="24"/>
      <c r="IA61" s="24"/>
      <c r="IB61" s="24"/>
      <c r="IC61" s="24"/>
      <c r="ID61" s="24"/>
      <c r="IE61" s="24"/>
      <c r="IF61" s="24"/>
      <c r="IG61" s="24"/>
      <c r="IH61" s="24"/>
      <c r="II61" s="24"/>
      <c r="IJ61" s="24"/>
      <c r="IK61" s="24"/>
      <c r="IL61" s="24"/>
      <c r="IM61" s="24"/>
      <c r="IN61" s="24"/>
      <c r="IO61" s="24"/>
      <c r="IP61" s="24"/>
      <c r="IQ61" s="24"/>
      <c r="IR61" s="24"/>
      <c r="IS61" s="24"/>
      <c r="IT61" s="24"/>
      <c r="IU61" s="24"/>
      <c r="IV61" s="24"/>
      <c r="IW61" s="24"/>
      <c r="IX61" s="24"/>
      <c r="IY61" s="24"/>
      <c r="IZ61" s="24"/>
      <c r="JA61" s="24"/>
      <c r="JB61" s="24"/>
      <c r="JC61" s="24"/>
      <c r="JD61" s="24"/>
      <c r="JE61" s="24"/>
      <c r="JF61" s="24"/>
      <c r="JG61" s="24"/>
      <c r="JH61" s="24"/>
      <c r="JI61" s="24"/>
      <c r="JJ61" s="24"/>
      <c r="JK61" s="24"/>
      <c r="JL61" s="24"/>
      <c r="JM61" s="24"/>
      <c r="JN61" s="24"/>
      <c r="JO61" s="24"/>
      <c r="JP61" s="24"/>
      <c r="JQ61" s="24"/>
      <c r="JR61" s="24"/>
      <c r="JS61" s="24"/>
      <c r="JT61" s="24"/>
      <c r="JU61" s="24"/>
      <c r="JV61" s="24"/>
      <c r="JW61" s="24"/>
      <c r="JX61" s="24"/>
      <c r="JY61" s="24"/>
      <c r="JZ61" s="24"/>
      <c r="KA61" s="24"/>
      <c r="KB61" s="24"/>
      <c r="KC61" s="24"/>
      <c r="KD61" s="24"/>
      <c r="KE61" s="24"/>
      <c r="KF61" s="24"/>
      <c r="KG61" s="24"/>
      <c r="KH61" s="24"/>
      <c r="KI61" s="24"/>
      <c r="KJ61" s="24"/>
      <c r="KK61" s="24"/>
      <c r="KL61" s="24"/>
      <c r="KM61" s="24"/>
      <c r="KN61" s="24"/>
      <c r="KO61" s="24"/>
      <c r="KP61" s="24"/>
      <c r="KQ61" s="24"/>
      <c r="KR61" s="24"/>
      <c r="KS61" s="24"/>
      <c r="KT61" s="24"/>
      <c r="KU61" s="24"/>
      <c r="KV61" s="24"/>
      <c r="KW61" s="24"/>
      <c r="KX61" s="24"/>
      <c r="KY61" s="24"/>
      <c r="KZ61" s="24"/>
      <c r="LA61" s="24"/>
      <c r="LB61" s="24"/>
      <c r="LC61" s="24"/>
      <c r="LD61" s="24"/>
      <c r="LE61" s="24"/>
      <c r="LF61" s="24"/>
      <c r="LG61" s="24"/>
      <c r="LH61" s="24"/>
      <c r="LI61" s="24"/>
      <c r="LJ61" s="24"/>
      <c r="LK61" s="24"/>
      <c r="LL61" s="24"/>
      <c r="LM61" s="24"/>
      <c r="LN61" s="24"/>
      <c r="LO61" s="24"/>
      <c r="LP61" s="24"/>
      <c r="LQ61" s="24"/>
      <c r="LR61" s="24"/>
      <c r="LS61" s="24"/>
      <c r="LT61" s="24"/>
      <c r="LU61" s="24"/>
      <c r="LV61" s="24"/>
      <c r="LW61" s="24"/>
    </row>
    <row r="62" spans="1:335" s="71" customFormat="1" ht="48" customHeight="1" thickBot="1" x14ac:dyDescent="0.3">
      <c r="A62" s="58"/>
      <c r="B62" s="498"/>
      <c r="C62" s="499"/>
      <c r="D62" s="500"/>
      <c r="E62" s="612"/>
      <c r="F62" s="610"/>
      <c r="G62" s="610"/>
      <c r="H62" s="610"/>
      <c r="I62" s="220"/>
      <c r="J62" s="221"/>
      <c r="K62" s="162"/>
      <c r="L62" s="163"/>
      <c r="M62" s="163"/>
      <c r="N62" s="163"/>
      <c r="O62" s="164">
        <f t="shared" si="1"/>
        <v>0</v>
      </c>
      <c r="P62" s="691"/>
      <c r="Q62" s="692"/>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c r="GH62" s="24"/>
      <c r="GI62" s="24"/>
      <c r="GJ62" s="24"/>
      <c r="GK62" s="24"/>
      <c r="GL62" s="24"/>
      <c r="GM62" s="24"/>
      <c r="GN62" s="24"/>
      <c r="GO62" s="24"/>
      <c r="GP62" s="24"/>
      <c r="GQ62" s="24"/>
      <c r="GR62" s="24"/>
      <c r="GS62" s="24"/>
      <c r="GT62" s="24"/>
      <c r="GU62" s="24"/>
      <c r="GV62" s="24"/>
      <c r="GW62" s="24"/>
      <c r="GX62" s="24"/>
      <c r="GY62" s="24"/>
      <c r="GZ62" s="24"/>
      <c r="HA62" s="24"/>
      <c r="HB62" s="24"/>
      <c r="HC62" s="24"/>
      <c r="HD62" s="24"/>
      <c r="HE62" s="24"/>
      <c r="HF62" s="24"/>
      <c r="HG62" s="24"/>
      <c r="HH62" s="24"/>
      <c r="HI62" s="24"/>
      <c r="HJ62" s="24"/>
      <c r="HK62" s="24"/>
      <c r="HL62" s="24"/>
      <c r="HM62" s="24"/>
      <c r="HN62" s="24"/>
      <c r="HO62" s="24"/>
      <c r="HP62" s="24"/>
      <c r="HQ62" s="24"/>
      <c r="HR62" s="24"/>
      <c r="HS62" s="24"/>
      <c r="HT62" s="24"/>
      <c r="HU62" s="24"/>
      <c r="HV62" s="24"/>
      <c r="HW62" s="24"/>
      <c r="HX62" s="24"/>
      <c r="HY62" s="24"/>
      <c r="HZ62" s="24"/>
      <c r="IA62" s="24"/>
      <c r="IB62" s="24"/>
      <c r="IC62" s="24"/>
      <c r="ID62" s="24"/>
      <c r="IE62" s="24"/>
      <c r="IF62" s="24"/>
      <c r="IG62" s="24"/>
      <c r="IH62" s="24"/>
      <c r="II62" s="24"/>
      <c r="IJ62" s="24"/>
      <c r="IK62" s="24"/>
      <c r="IL62" s="24"/>
      <c r="IM62" s="24"/>
      <c r="IN62" s="24"/>
      <c r="IO62" s="24"/>
      <c r="IP62" s="24"/>
      <c r="IQ62" s="24"/>
      <c r="IR62" s="24"/>
      <c r="IS62" s="24"/>
      <c r="IT62" s="24"/>
      <c r="IU62" s="24"/>
      <c r="IV62" s="24"/>
      <c r="IW62" s="24"/>
      <c r="IX62" s="24"/>
      <c r="IY62" s="24"/>
      <c r="IZ62" s="24"/>
      <c r="JA62" s="24"/>
      <c r="JB62" s="24"/>
      <c r="JC62" s="24"/>
      <c r="JD62" s="24"/>
      <c r="JE62" s="24"/>
      <c r="JF62" s="24"/>
      <c r="JG62" s="24"/>
      <c r="JH62" s="24"/>
      <c r="JI62" s="24"/>
      <c r="JJ62" s="24"/>
      <c r="JK62" s="24"/>
      <c r="JL62" s="24"/>
      <c r="JM62" s="24"/>
      <c r="JN62" s="24"/>
      <c r="JO62" s="24"/>
      <c r="JP62" s="24"/>
      <c r="JQ62" s="24"/>
      <c r="JR62" s="24"/>
      <c r="JS62" s="24"/>
      <c r="JT62" s="24"/>
      <c r="JU62" s="24"/>
      <c r="JV62" s="24"/>
      <c r="JW62" s="24"/>
      <c r="JX62" s="24"/>
      <c r="JY62" s="24"/>
      <c r="JZ62" s="24"/>
      <c r="KA62" s="24"/>
      <c r="KB62" s="24"/>
      <c r="KC62" s="24"/>
      <c r="KD62" s="24"/>
      <c r="KE62" s="24"/>
      <c r="KF62" s="24"/>
      <c r="KG62" s="24"/>
      <c r="KH62" s="24"/>
      <c r="KI62" s="24"/>
      <c r="KJ62" s="24"/>
      <c r="KK62" s="24"/>
      <c r="KL62" s="24"/>
      <c r="KM62" s="24"/>
      <c r="KN62" s="24"/>
      <c r="KO62" s="24"/>
      <c r="KP62" s="24"/>
      <c r="KQ62" s="24"/>
      <c r="KR62" s="24"/>
      <c r="KS62" s="24"/>
      <c r="KT62" s="24"/>
      <c r="KU62" s="24"/>
      <c r="KV62" s="24"/>
      <c r="KW62" s="24"/>
      <c r="KX62" s="24"/>
      <c r="KY62" s="24"/>
      <c r="KZ62" s="24"/>
      <c r="LA62" s="24"/>
      <c r="LB62" s="24"/>
      <c r="LC62" s="24"/>
      <c r="LD62" s="24"/>
      <c r="LE62" s="24"/>
      <c r="LF62" s="24"/>
      <c r="LG62" s="24"/>
      <c r="LH62" s="24"/>
      <c r="LI62" s="24"/>
      <c r="LJ62" s="24"/>
      <c r="LK62" s="24"/>
      <c r="LL62" s="24"/>
      <c r="LM62" s="24"/>
      <c r="LN62" s="24"/>
      <c r="LO62" s="24"/>
      <c r="LP62" s="24"/>
      <c r="LQ62" s="24"/>
      <c r="LR62" s="24"/>
      <c r="LS62" s="24"/>
      <c r="LT62" s="24"/>
      <c r="LU62" s="24"/>
      <c r="LV62" s="24"/>
      <c r="LW62" s="24"/>
    </row>
    <row r="63" spans="1:335" s="72" customFormat="1" ht="30" customHeight="1" thickBot="1" x14ac:dyDescent="0.3">
      <c r="A63" s="66"/>
      <c r="B63" s="504"/>
      <c r="C63" s="505"/>
      <c r="D63" s="506"/>
      <c r="E63" s="510" t="s">
        <v>20</v>
      </c>
      <c r="F63" s="511"/>
      <c r="G63" s="511"/>
      <c r="H63" s="511"/>
      <c r="I63" s="511"/>
      <c r="J63" s="643"/>
      <c r="K63" s="165">
        <f>SUM(K53:K62)</f>
        <v>0</v>
      </c>
      <c r="L63" s="166">
        <f>SUM(L53:L62)</f>
        <v>0</v>
      </c>
      <c r="M63" s="166">
        <f>SUM(M53:M62)</f>
        <v>0</v>
      </c>
      <c r="N63" s="166">
        <f>SUM(N53:N62)</f>
        <v>0</v>
      </c>
      <c r="O63" s="166">
        <f>SUM(L63:N63)</f>
        <v>0</v>
      </c>
      <c r="P63" s="482"/>
      <c r="Q63" s="483"/>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c r="FY63" s="24"/>
      <c r="FZ63" s="24"/>
      <c r="GA63" s="24"/>
      <c r="GB63" s="24"/>
      <c r="GC63" s="24"/>
      <c r="GD63" s="24"/>
      <c r="GE63" s="24"/>
      <c r="GF63" s="24"/>
      <c r="GG63" s="24"/>
      <c r="GH63" s="24"/>
      <c r="GI63" s="24"/>
      <c r="GJ63" s="24"/>
      <c r="GK63" s="24"/>
      <c r="GL63" s="24"/>
      <c r="GM63" s="24"/>
      <c r="GN63" s="24"/>
      <c r="GO63" s="24"/>
      <c r="GP63" s="24"/>
      <c r="GQ63" s="24"/>
      <c r="GR63" s="24"/>
      <c r="GS63" s="24"/>
      <c r="GT63" s="24"/>
      <c r="GU63" s="24"/>
      <c r="GV63" s="24"/>
      <c r="GW63" s="24"/>
      <c r="GX63" s="24"/>
      <c r="GY63" s="24"/>
      <c r="GZ63" s="24"/>
      <c r="HA63" s="24"/>
      <c r="HB63" s="24"/>
      <c r="HC63" s="24"/>
      <c r="HD63" s="24"/>
      <c r="HE63" s="24"/>
      <c r="HF63" s="24"/>
      <c r="HG63" s="24"/>
      <c r="HH63" s="24"/>
      <c r="HI63" s="24"/>
      <c r="HJ63" s="24"/>
      <c r="HK63" s="24"/>
      <c r="HL63" s="24"/>
      <c r="HM63" s="24"/>
      <c r="HN63" s="24"/>
      <c r="HO63" s="24"/>
      <c r="HP63" s="24"/>
      <c r="HQ63" s="24"/>
      <c r="HR63" s="24"/>
      <c r="HS63" s="24"/>
      <c r="HT63" s="24"/>
      <c r="HU63" s="24"/>
      <c r="HV63" s="24"/>
      <c r="HW63" s="24"/>
      <c r="HX63" s="24"/>
      <c r="HY63" s="24"/>
      <c r="HZ63" s="24"/>
      <c r="IA63" s="24"/>
      <c r="IB63" s="24"/>
      <c r="IC63" s="24"/>
      <c r="ID63" s="24"/>
      <c r="IE63" s="24"/>
      <c r="IF63" s="24"/>
      <c r="IG63" s="24"/>
      <c r="IH63" s="24"/>
      <c r="II63" s="24"/>
      <c r="IJ63" s="24"/>
      <c r="IK63" s="24"/>
      <c r="IL63" s="24"/>
      <c r="IM63" s="24"/>
      <c r="IN63" s="24"/>
      <c r="IO63" s="24"/>
      <c r="IP63" s="24"/>
      <c r="IQ63" s="24"/>
      <c r="IR63" s="24"/>
      <c r="IS63" s="24"/>
      <c r="IT63" s="24"/>
      <c r="IU63" s="24"/>
      <c r="IV63" s="24"/>
      <c r="IW63" s="24"/>
      <c r="IX63" s="24"/>
      <c r="IY63" s="24"/>
      <c r="IZ63" s="24"/>
      <c r="JA63" s="24"/>
      <c r="JB63" s="24"/>
      <c r="JC63" s="24"/>
      <c r="JD63" s="24"/>
      <c r="JE63" s="24"/>
      <c r="JF63" s="24"/>
      <c r="JG63" s="24"/>
      <c r="JH63" s="24"/>
      <c r="JI63" s="24"/>
      <c r="JJ63" s="24"/>
      <c r="JK63" s="24"/>
      <c r="JL63" s="24"/>
      <c r="JM63" s="24"/>
      <c r="JN63" s="24"/>
      <c r="JO63" s="24"/>
      <c r="JP63" s="24"/>
      <c r="JQ63" s="24"/>
      <c r="JR63" s="24"/>
      <c r="JS63" s="24"/>
      <c r="JT63" s="24"/>
      <c r="JU63" s="24"/>
      <c r="JV63" s="24"/>
      <c r="JW63" s="24"/>
      <c r="JX63" s="24"/>
      <c r="JY63" s="24"/>
      <c r="JZ63" s="24"/>
      <c r="KA63" s="24"/>
      <c r="KB63" s="24"/>
      <c r="KC63" s="24"/>
      <c r="KD63" s="24"/>
      <c r="KE63" s="24"/>
      <c r="KF63" s="24"/>
      <c r="KG63" s="24"/>
      <c r="KH63" s="24"/>
      <c r="KI63" s="24"/>
      <c r="KJ63" s="24"/>
      <c r="KK63" s="24"/>
      <c r="KL63" s="24"/>
      <c r="KM63" s="24"/>
      <c r="KN63" s="24"/>
      <c r="KO63" s="24"/>
      <c r="KP63" s="24"/>
      <c r="KQ63" s="24"/>
      <c r="KR63" s="24"/>
      <c r="KS63" s="24"/>
      <c r="KT63" s="24"/>
      <c r="KU63" s="24"/>
      <c r="KV63" s="24"/>
      <c r="KW63" s="24"/>
      <c r="KX63" s="24"/>
      <c r="KY63" s="24"/>
      <c r="KZ63" s="24"/>
      <c r="LA63" s="24"/>
      <c r="LB63" s="24"/>
      <c r="LC63" s="24"/>
      <c r="LD63" s="24"/>
      <c r="LE63" s="24"/>
      <c r="LF63" s="24"/>
      <c r="LG63" s="24"/>
      <c r="LH63" s="24"/>
      <c r="LI63" s="24"/>
      <c r="LJ63" s="24"/>
      <c r="LK63" s="24"/>
      <c r="LL63" s="24"/>
      <c r="LM63" s="24"/>
      <c r="LN63" s="24"/>
      <c r="LO63" s="24"/>
      <c r="LP63" s="24"/>
      <c r="LQ63" s="24"/>
      <c r="LR63" s="24"/>
      <c r="LS63" s="24"/>
      <c r="LT63" s="24"/>
      <c r="LU63" s="24"/>
      <c r="LV63" s="24"/>
      <c r="LW63" s="24"/>
    </row>
    <row r="64" spans="1:335" s="56" customFormat="1" ht="15" customHeight="1" thickBot="1" x14ac:dyDescent="0.3">
      <c r="A64" s="44"/>
      <c r="B64" s="50"/>
      <c r="C64" s="50"/>
      <c r="D64" s="73"/>
      <c r="E64" s="73"/>
      <c r="F64" s="73"/>
      <c r="G64" s="73"/>
      <c r="H64" s="73"/>
      <c r="I64" s="58"/>
      <c r="J64" s="58"/>
      <c r="K64" s="58"/>
      <c r="L64" s="58"/>
      <c r="M64" s="58"/>
      <c r="N64" s="58"/>
      <c r="O64" s="74"/>
      <c r="P64" s="116"/>
      <c r="Q64" s="116"/>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c r="EB64" s="24"/>
      <c r="EC64" s="24"/>
      <c r="ED64" s="24"/>
      <c r="EE64" s="24"/>
      <c r="EF64" s="24"/>
      <c r="EG64" s="24"/>
      <c r="EH64" s="24"/>
      <c r="EI64" s="24"/>
      <c r="EJ64" s="24"/>
      <c r="EK64" s="24"/>
      <c r="EL64" s="24"/>
      <c r="EM64" s="24"/>
      <c r="EN64" s="24"/>
      <c r="EO64" s="24"/>
      <c r="EP64" s="24"/>
      <c r="EQ64" s="24"/>
      <c r="ER64" s="24"/>
      <c r="ES64" s="24"/>
      <c r="ET64" s="24"/>
      <c r="EU64" s="24"/>
      <c r="EV64" s="24"/>
      <c r="EW64" s="24"/>
      <c r="EX64" s="24"/>
      <c r="EY64" s="24"/>
      <c r="EZ64" s="24"/>
      <c r="FA64" s="24"/>
      <c r="FB64" s="24"/>
      <c r="FC64" s="24"/>
      <c r="FD64" s="24"/>
      <c r="FE64" s="24"/>
      <c r="FF64" s="24"/>
      <c r="FG64" s="24"/>
      <c r="FH64" s="24"/>
      <c r="FI64" s="24"/>
      <c r="FJ64" s="24"/>
      <c r="FK64" s="24"/>
      <c r="FL64" s="24"/>
      <c r="FM64" s="24"/>
      <c r="FN64" s="24"/>
      <c r="FO64" s="24"/>
      <c r="FP64" s="24"/>
      <c r="FQ64" s="24"/>
      <c r="FR64" s="24"/>
      <c r="FS64" s="24"/>
      <c r="FT64" s="24"/>
      <c r="FU64" s="24"/>
      <c r="FV64" s="24"/>
      <c r="FW64" s="24"/>
      <c r="FX64" s="24"/>
      <c r="FY64" s="24"/>
      <c r="FZ64" s="24"/>
      <c r="GA64" s="24"/>
      <c r="GB64" s="24"/>
      <c r="GC64" s="24"/>
      <c r="GD64" s="24"/>
      <c r="GE64" s="24"/>
      <c r="GF64" s="24"/>
      <c r="GG64" s="24"/>
      <c r="GH64" s="24"/>
      <c r="GI64" s="24"/>
      <c r="GJ64" s="24"/>
      <c r="GK64" s="24"/>
      <c r="GL64" s="24"/>
      <c r="GM64" s="24"/>
      <c r="GN64" s="24"/>
      <c r="GO64" s="24"/>
      <c r="GP64" s="24"/>
      <c r="GQ64" s="24"/>
      <c r="GR64" s="24"/>
      <c r="GS64" s="24"/>
      <c r="GT64" s="24"/>
      <c r="GU64" s="24"/>
      <c r="GV64" s="24"/>
      <c r="GW64" s="24"/>
      <c r="GX64" s="24"/>
      <c r="GY64" s="24"/>
      <c r="GZ64" s="24"/>
      <c r="HA64" s="24"/>
      <c r="HB64" s="24"/>
      <c r="HC64" s="24"/>
      <c r="HD64" s="24"/>
      <c r="HE64" s="24"/>
      <c r="HF64" s="24"/>
      <c r="HG64" s="24"/>
      <c r="HH64" s="24"/>
      <c r="HI64" s="24"/>
      <c r="HJ64" s="24"/>
      <c r="HK64" s="24"/>
      <c r="HL64" s="24"/>
      <c r="HM64" s="24"/>
      <c r="HN64" s="24"/>
      <c r="HO64" s="24"/>
      <c r="HP64" s="24"/>
      <c r="HQ64" s="24"/>
      <c r="HR64" s="24"/>
      <c r="HS64" s="24"/>
      <c r="HT64" s="24"/>
      <c r="HU64" s="24"/>
      <c r="HV64" s="24"/>
      <c r="HW64" s="24"/>
      <c r="HX64" s="24"/>
      <c r="HY64" s="24"/>
      <c r="HZ64" s="24"/>
      <c r="IA64" s="24"/>
      <c r="IB64" s="24"/>
      <c r="IC64" s="24"/>
      <c r="ID64" s="24"/>
      <c r="IE64" s="24"/>
      <c r="IF64" s="24"/>
      <c r="IG64" s="24"/>
      <c r="IH64" s="24"/>
      <c r="II64" s="24"/>
      <c r="IJ64" s="24"/>
      <c r="IK64" s="24"/>
      <c r="IL64" s="24"/>
      <c r="IM64" s="24"/>
      <c r="IN64" s="24"/>
      <c r="IO64" s="24"/>
      <c r="IP64" s="24"/>
      <c r="IQ64" s="24"/>
      <c r="IR64" s="24"/>
      <c r="IS64" s="24"/>
      <c r="IT64" s="24"/>
      <c r="IU64" s="24"/>
      <c r="IV64" s="24"/>
      <c r="IW64" s="24"/>
      <c r="IX64" s="24"/>
      <c r="IY64" s="24"/>
      <c r="IZ64" s="24"/>
      <c r="JA64" s="24"/>
      <c r="JB64" s="24"/>
      <c r="JC64" s="24"/>
      <c r="JD64" s="24"/>
      <c r="JE64" s="24"/>
      <c r="JF64" s="24"/>
      <c r="JG64" s="24"/>
      <c r="JH64" s="24"/>
      <c r="JI64" s="24"/>
      <c r="JJ64" s="24"/>
      <c r="JK64" s="24"/>
      <c r="JL64" s="24"/>
      <c r="JM64" s="24"/>
      <c r="JN64" s="24"/>
      <c r="JO64" s="24"/>
      <c r="JP64" s="24"/>
      <c r="JQ64" s="24"/>
      <c r="JR64" s="24"/>
      <c r="JS64" s="24"/>
      <c r="JT64" s="24"/>
      <c r="JU64" s="24"/>
      <c r="JV64" s="24"/>
      <c r="JW64" s="24"/>
      <c r="JX64" s="24"/>
      <c r="JY64" s="24"/>
      <c r="JZ64" s="24"/>
      <c r="KA64" s="24"/>
      <c r="KB64" s="24"/>
      <c r="KC64" s="24"/>
      <c r="KD64" s="24"/>
      <c r="KE64" s="24"/>
      <c r="KF64" s="24"/>
      <c r="KG64" s="24"/>
      <c r="KH64" s="24"/>
      <c r="KI64" s="24"/>
      <c r="KJ64" s="24"/>
      <c r="KK64" s="24"/>
      <c r="KL64" s="24"/>
      <c r="KM64" s="24"/>
      <c r="KN64" s="24"/>
      <c r="KO64" s="24"/>
      <c r="KP64" s="24"/>
      <c r="KQ64" s="24"/>
      <c r="KR64" s="24"/>
      <c r="KS64" s="24"/>
      <c r="KT64" s="24"/>
      <c r="KU64" s="24"/>
      <c r="KV64" s="24"/>
      <c r="KW64" s="24"/>
      <c r="KX64" s="24"/>
      <c r="KY64" s="24"/>
      <c r="KZ64" s="24"/>
      <c r="LA64" s="24"/>
      <c r="LB64" s="24"/>
      <c r="LC64" s="24"/>
      <c r="LD64" s="24"/>
      <c r="LE64" s="24"/>
      <c r="LF64" s="24"/>
      <c r="LG64" s="24"/>
      <c r="LH64" s="24"/>
      <c r="LI64" s="24"/>
      <c r="LJ64" s="24"/>
      <c r="LK64" s="24"/>
      <c r="LL64" s="24"/>
      <c r="LM64" s="24"/>
      <c r="LN64" s="24"/>
      <c r="LO64" s="24"/>
      <c r="LP64" s="24"/>
      <c r="LQ64" s="24"/>
      <c r="LR64" s="24"/>
      <c r="LS64" s="24"/>
      <c r="LT64" s="24"/>
      <c r="LU64" s="24"/>
      <c r="LV64" s="24"/>
      <c r="LW64" s="24"/>
    </row>
    <row r="65" spans="1:335" s="56" customFormat="1" ht="38.25" customHeight="1" x14ac:dyDescent="0.25">
      <c r="A65" s="44"/>
      <c r="B65" s="495" t="s">
        <v>195</v>
      </c>
      <c r="C65" s="496"/>
      <c r="D65" s="642"/>
      <c r="E65" s="650" t="s">
        <v>149</v>
      </c>
      <c r="F65" s="651"/>
      <c r="G65" s="651"/>
      <c r="H65" s="652"/>
      <c r="I65" s="479" t="s">
        <v>166</v>
      </c>
      <c r="J65" s="480"/>
      <c r="K65" s="480"/>
      <c r="L65" s="480"/>
      <c r="M65" s="481"/>
      <c r="N65" s="52"/>
      <c r="O65" s="74"/>
      <c r="P65" s="74"/>
      <c r="Q65" s="7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c r="EB65" s="24"/>
      <c r="EC65" s="24"/>
      <c r="ED65" s="24"/>
      <c r="EE65" s="24"/>
      <c r="EF65" s="24"/>
      <c r="EG65" s="24"/>
      <c r="EH65" s="24"/>
      <c r="EI65" s="24"/>
      <c r="EJ65" s="24"/>
      <c r="EK65" s="24"/>
      <c r="EL65" s="24"/>
      <c r="EM65" s="24"/>
      <c r="EN65" s="24"/>
      <c r="EO65" s="24"/>
      <c r="EP65" s="24"/>
      <c r="EQ65" s="24"/>
      <c r="ER65" s="24"/>
      <c r="ES65" s="24"/>
      <c r="ET65" s="24"/>
      <c r="EU65" s="24"/>
      <c r="EV65" s="24"/>
      <c r="EW65" s="24"/>
      <c r="EX65" s="24"/>
      <c r="EY65" s="24"/>
      <c r="EZ65" s="24"/>
      <c r="FA65" s="24"/>
      <c r="FB65" s="24"/>
      <c r="FC65" s="24"/>
      <c r="FD65" s="24"/>
      <c r="FE65" s="24"/>
      <c r="FF65" s="24"/>
      <c r="FG65" s="24"/>
      <c r="FH65" s="24"/>
      <c r="FI65" s="24"/>
      <c r="FJ65" s="24"/>
      <c r="FK65" s="24"/>
      <c r="FL65" s="24"/>
      <c r="FM65" s="24"/>
      <c r="FN65" s="24"/>
      <c r="FO65" s="24"/>
      <c r="FP65" s="24"/>
      <c r="FQ65" s="24"/>
      <c r="FR65" s="24"/>
      <c r="FS65" s="24"/>
      <c r="FT65" s="24"/>
      <c r="FU65" s="24"/>
      <c r="FV65" s="24"/>
      <c r="FW65" s="24"/>
      <c r="FX65" s="24"/>
      <c r="FY65" s="24"/>
      <c r="FZ65" s="24"/>
      <c r="GA65" s="24"/>
      <c r="GB65" s="24"/>
      <c r="GC65" s="24"/>
      <c r="GD65" s="24"/>
      <c r="GE65" s="24"/>
      <c r="GF65" s="24"/>
      <c r="GG65" s="24"/>
      <c r="GH65" s="24"/>
      <c r="GI65" s="24"/>
      <c r="GJ65" s="24"/>
      <c r="GK65" s="24"/>
      <c r="GL65" s="24"/>
      <c r="GM65" s="24"/>
      <c r="GN65" s="24"/>
      <c r="GO65" s="24"/>
      <c r="GP65" s="24"/>
      <c r="GQ65" s="24"/>
      <c r="GR65" s="24"/>
      <c r="GS65" s="24"/>
      <c r="GT65" s="24"/>
      <c r="GU65" s="24"/>
      <c r="GV65" s="24"/>
      <c r="GW65" s="24"/>
      <c r="GX65" s="24"/>
      <c r="GY65" s="24"/>
      <c r="GZ65" s="24"/>
      <c r="HA65" s="24"/>
      <c r="HB65" s="24"/>
      <c r="HC65" s="24"/>
      <c r="HD65" s="24"/>
      <c r="HE65" s="24"/>
      <c r="HF65" s="24"/>
      <c r="HG65" s="24"/>
      <c r="HH65" s="24"/>
      <c r="HI65" s="24"/>
      <c r="HJ65" s="24"/>
      <c r="HK65" s="24"/>
      <c r="HL65" s="24"/>
      <c r="HM65" s="24"/>
      <c r="HN65" s="24"/>
      <c r="HO65" s="24"/>
      <c r="HP65" s="24"/>
      <c r="HQ65" s="24"/>
      <c r="HR65" s="24"/>
      <c r="HS65" s="24"/>
      <c r="HT65" s="24"/>
      <c r="HU65" s="24"/>
      <c r="HV65" s="24"/>
      <c r="HW65" s="24"/>
      <c r="HX65" s="24"/>
      <c r="HY65" s="24"/>
      <c r="HZ65" s="24"/>
      <c r="IA65" s="24"/>
      <c r="IB65" s="24"/>
      <c r="IC65" s="24"/>
      <c r="ID65" s="24"/>
      <c r="IE65" s="24"/>
      <c r="IF65" s="24"/>
      <c r="IG65" s="24"/>
      <c r="IH65" s="24"/>
      <c r="II65" s="24"/>
      <c r="IJ65" s="24"/>
      <c r="IK65" s="24"/>
      <c r="IL65" s="24"/>
      <c r="IM65" s="24"/>
      <c r="IN65" s="24"/>
      <c r="IO65" s="24"/>
      <c r="IP65" s="24"/>
      <c r="IQ65" s="24"/>
      <c r="IR65" s="24"/>
      <c r="IS65" s="24"/>
      <c r="IT65" s="24"/>
      <c r="IU65" s="24"/>
      <c r="IV65" s="24"/>
      <c r="IW65" s="24"/>
      <c r="IX65" s="24"/>
      <c r="IY65" s="24"/>
      <c r="IZ65" s="24"/>
      <c r="JA65" s="24"/>
      <c r="JB65" s="24"/>
      <c r="JC65" s="24"/>
      <c r="JD65" s="24"/>
      <c r="JE65" s="24"/>
      <c r="JF65" s="24"/>
      <c r="JG65" s="24"/>
      <c r="JH65" s="24"/>
      <c r="JI65" s="24"/>
      <c r="JJ65" s="24"/>
      <c r="JK65" s="24"/>
      <c r="JL65" s="24"/>
      <c r="JM65" s="24"/>
      <c r="JN65" s="24"/>
      <c r="JO65" s="24"/>
      <c r="JP65" s="24"/>
      <c r="JQ65" s="24"/>
      <c r="JR65" s="24"/>
      <c r="JS65" s="24"/>
      <c r="JT65" s="24"/>
      <c r="JU65" s="24"/>
      <c r="JV65" s="24"/>
      <c r="JW65" s="24"/>
      <c r="JX65" s="24"/>
      <c r="JY65" s="24"/>
      <c r="JZ65" s="24"/>
      <c r="KA65" s="24"/>
      <c r="KB65" s="24"/>
      <c r="KC65" s="24"/>
      <c r="KD65" s="24"/>
      <c r="KE65" s="24"/>
      <c r="KF65" s="24"/>
      <c r="KG65" s="24"/>
      <c r="KH65" s="24"/>
      <c r="KI65" s="24"/>
      <c r="KJ65" s="24"/>
      <c r="KK65" s="24"/>
      <c r="KL65" s="24"/>
      <c r="KM65" s="24"/>
      <c r="KN65" s="24"/>
      <c r="KO65" s="24"/>
      <c r="KP65" s="24"/>
      <c r="KQ65" s="24"/>
      <c r="KR65" s="24"/>
      <c r="KS65" s="24"/>
      <c r="KT65" s="24"/>
      <c r="KU65" s="24"/>
      <c r="KV65" s="24"/>
      <c r="KW65" s="24"/>
      <c r="KX65" s="24"/>
      <c r="KY65" s="24"/>
      <c r="KZ65" s="24"/>
      <c r="LA65" s="24"/>
      <c r="LB65" s="24"/>
      <c r="LC65" s="24"/>
      <c r="LD65" s="24"/>
      <c r="LE65" s="24"/>
      <c r="LF65" s="24"/>
      <c r="LG65" s="24"/>
      <c r="LH65" s="24"/>
      <c r="LI65" s="24"/>
      <c r="LJ65" s="24"/>
      <c r="LK65" s="24"/>
      <c r="LL65" s="24"/>
      <c r="LM65" s="24"/>
      <c r="LN65" s="24"/>
      <c r="LO65" s="24"/>
      <c r="LP65" s="24"/>
      <c r="LQ65" s="24"/>
      <c r="LR65" s="24"/>
      <c r="LS65" s="24"/>
      <c r="LT65" s="24"/>
      <c r="LU65" s="24"/>
      <c r="LV65" s="24"/>
      <c r="LW65" s="24"/>
    </row>
    <row r="66" spans="1:335" s="56" customFormat="1" ht="48" customHeight="1" x14ac:dyDescent="0.25">
      <c r="A66" s="44"/>
      <c r="B66" s="498"/>
      <c r="C66" s="499"/>
      <c r="D66" s="500"/>
      <c r="E66" s="653"/>
      <c r="F66" s="654"/>
      <c r="G66" s="654"/>
      <c r="H66" s="655"/>
      <c r="I66" s="121" t="s">
        <v>6</v>
      </c>
      <c r="J66" s="75" t="s">
        <v>7</v>
      </c>
      <c r="K66" s="115" t="s">
        <v>8</v>
      </c>
      <c r="L66" s="122" t="s">
        <v>312</v>
      </c>
      <c r="M66" s="114" t="s">
        <v>20</v>
      </c>
      <c r="N66" s="76"/>
      <c r="O66" s="74"/>
      <c r="P66" s="74"/>
      <c r="Q66" s="7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c r="EP66" s="24"/>
      <c r="EQ66" s="24"/>
      <c r="ER66" s="24"/>
      <c r="ES66" s="24"/>
      <c r="ET66" s="24"/>
      <c r="EU66" s="24"/>
      <c r="EV66" s="24"/>
      <c r="EW66" s="24"/>
      <c r="EX66" s="24"/>
      <c r="EY66" s="24"/>
      <c r="EZ66" s="24"/>
      <c r="FA66" s="24"/>
      <c r="FB66" s="24"/>
      <c r="FC66" s="24"/>
      <c r="FD66" s="24"/>
      <c r="FE66" s="24"/>
      <c r="FF66" s="24"/>
      <c r="FG66" s="24"/>
      <c r="FH66" s="24"/>
      <c r="FI66" s="24"/>
      <c r="FJ66" s="24"/>
      <c r="FK66" s="24"/>
      <c r="FL66" s="24"/>
      <c r="FM66" s="24"/>
      <c r="FN66" s="24"/>
      <c r="FO66" s="24"/>
      <c r="FP66" s="24"/>
      <c r="FQ66" s="24"/>
      <c r="FR66" s="24"/>
      <c r="FS66" s="24"/>
      <c r="FT66" s="24"/>
      <c r="FU66" s="24"/>
      <c r="FV66" s="24"/>
      <c r="FW66" s="24"/>
      <c r="FX66" s="24"/>
      <c r="FY66" s="24"/>
      <c r="FZ66" s="24"/>
      <c r="GA66" s="24"/>
      <c r="GB66" s="24"/>
      <c r="GC66" s="24"/>
      <c r="GD66" s="24"/>
      <c r="GE66" s="24"/>
      <c r="GF66" s="24"/>
      <c r="GG66" s="24"/>
      <c r="GH66" s="24"/>
      <c r="GI66" s="24"/>
      <c r="GJ66" s="24"/>
      <c r="GK66" s="24"/>
      <c r="GL66" s="24"/>
      <c r="GM66" s="24"/>
      <c r="GN66" s="24"/>
      <c r="GO66" s="24"/>
      <c r="GP66" s="24"/>
      <c r="GQ66" s="24"/>
      <c r="GR66" s="24"/>
      <c r="GS66" s="24"/>
      <c r="GT66" s="24"/>
      <c r="GU66" s="24"/>
      <c r="GV66" s="24"/>
      <c r="GW66" s="24"/>
      <c r="GX66" s="24"/>
      <c r="GY66" s="24"/>
      <c r="GZ66" s="24"/>
      <c r="HA66" s="24"/>
      <c r="HB66" s="24"/>
      <c r="HC66" s="24"/>
      <c r="HD66" s="24"/>
      <c r="HE66" s="24"/>
      <c r="HF66" s="24"/>
      <c r="HG66" s="24"/>
      <c r="HH66" s="24"/>
      <c r="HI66" s="24"/>
      <c r="HJ66" s="24"/>
      <c r="HK66" s="24"/>
      <c r="HL66" s="24"/>
      <c r="HM66" s="24"/>
      <c r="HN66" s="24"/>
      <c r="HO66" s="24"/>
      <c r="HP66" s="24"/>
      <c r="HQ66" s="24"/>
      <c r="HR66" s="24"/>
      <c r="HS66" s="24"/>
      <c r="HT66" s="24"/>
      <c r="HU66" s="24"/>
      <c r="HV66" s="24"/>
      <c r="HW66" s="24"/>
      <c r="HX66" s="24"/>
      <c r="HY66" s="24"/>
      <c r="HZ66" s="24"/>
      <c r="IA66" s="24"/>
      <c r="IB66" s="24"/>
      <c r="IC66" s="24"/>
      <c r="ID66" s="24"/>
      <c r="IE66" s="24"/>
      <c r="IF66" s="24"/>
      <c r="IG66" s="24"/>
      <c r="IH66" s="24"/>
      <c r="II66" s="24"/>
      <c r="IJ66" s="24"/>
      <c r="IK66" s="24"/>
      <c r="IL66" s="24"/>
      <c r="IM66" s="24"/>
      <c r="IN66" s="24"/>
      <c r="IO66" s="24"/>
      <c r="IP66" s="24"/>
      <c r="IQ66" s="24"/>
      <c r="IR66" s="24"/>
      <c r="IS66" s="24"/>
      <c r="IT66" s="24"/>
      <c r="IU66" s="24"/>
      <c r="IV66" s="24"/>
      <c r="IW66" s="24"/>
      <c r="IX66" s="24"/>
      <c r="IY66" s="24"/>
      <c r="IZ66" s="24"/>
      <c r="JA66" s="24"/>
      <c r="JB66" s="24"/>
      <c r="JC66" s="24"/>
      <c r="JD66" s="24"/>
      <c r="JE66" s="24"/>
      <c r="JF66" s="24"/>
      <c r="JG66" s="24"/>
      <c r="JH66" s="24"/>
      <c r="JI66" s="24"/>
      <c r="JJ66" s="24"/>
      <c r="JK66" s="24"/>
      <c r="JL66" s="24"/>
      <c r="JM66" s="24"/>
      <c r="JN66" s="24"/>
      <c r="JO66" s="24"/>
      <c r="JP66" s="24"/>
      <c r="JQ66" s="24"/>
      <c r="JR66" s="24"/>
      <c r="JS66" s="24"/>
      <c r="JT66" s="24"/>
      <c r="JU66" s="24"/>
      <c r="JV66" s="24"/>
      <c r="JW66" s="24"/>
      <c r="JX66" s="24"/>
      <c r="JY66" s="24"/>
      <c r="JZ66" s="24"/>
      <c r="KA66" s="24"/>
      <c r="KB66" s="24"/>
      <c r="KC66" s="24"/>
      <c r="KD66" s="24"/>
      <c r="KE66" s="24"/>
      <c r="KF66" s="24"/>
      <c r="KG66" s="24"/>
      <c r="KH66" s="24"/>
      <c r="KI66" s="24"/>
      <c r="KJ66" s="24"/>
      <c r="KK66" s="24"/>
      <c r="KL66" s="24"/>
      <c r="KM66" s="24"/>
      <c r="KN66" s="24"/>
      <c r="KO66" s="24"/>
      <c r="KP66" s="24"/>
      <c r="KQ66" s="24"/>
      <c r="KR66" s="24"/>
      <c r="KS66" s="24"/>
      <c r="KT66" s="24"/>
      <c r="KU66" s="24"/>
      <c r="KV66" s="24"/>
      <c r="KW66" s="24"/>
      <c r="KX66" s="24"/>
      <c r="KY66" s="24"/>
      <c r="KZ66" s="24"/>
      <c r="LA66" s="24"/>
      <c r="LB66" s="24"/>
      <c r="LC66" s="24"/>
      <c r="LD66" s="24"/>
      <c r="LE66" s="24"/>
      <c r="LF66" s="24"/>
      <c r="LG66" s="24"/>
      <c r="LH66" s="24"/>
      <c r="LI66" s="24"/>
      <c r="LJ66" s="24"/>
      <c r="LK66" s="24"/>
      <c r="LL66" s="24"/>
      <c r="LM66" s="24"/>
      <c r="LN66" s="24"/>
      <c r="LO66" s="24"/>
      <c r="LP66" s="24"/>
      <c r="LQ66" s="24"/>
      <c r="LR66" s="24"/>
      <c r="LS66" s="24"/>
      <c r="LT66" s="24"/>
      <c r="LU66" s="24"/>
      <c r="LV66" s="24"/>
      <c r="LW66" s="24"/>
    </row>
    <row r="67" spans="1:335" s="56" customFormat="1" ht="78" customHeight="1" x14ac:dyDescent="0.25">
      <c r="A67" s="44"/>
      <c r="B67" s="498"/>
      <c r="C67" s="499"/>
      <c r="D67" s="500"/>
      <c r="E67" s="656"/>
      <c r="F67" s="657"/>
      <c r="G67" s="657"/>
      <c r="H67" s="658"/>
      <c r="I67" s="167"/>
      <c r="J67" s="168"/>
      <c r="K67" s="169"/>
      <c r="L67" s="170"/>
      <c r="M67" s="171">
        <f>SUM(I67:K67)</f>
        <v>0</v>
      </c>
      <c r="N67" s="77"/>
      <c r="O67" s="74"/>
      <c r="P67" s="74"/>
      <c r="Q67" s="7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c r="EB67" s="24"/>
      <c r="EC67" s="24"/>
      <c r="ED67" s="24"/>
      <c r="EE67" s="24"/>
      <c r="EF67" s="24"/>
      <c r="EG67" s="24"/>
      <c r="EH67" s="24"/>
      <c r="EI67" s="24"/>
      <c r="EJ67" s="24"/>
      <c r="EK67" s="24"/>
      <c r="EL67" s="24"/>
      <c r="EM67" s="24"/>
      <c r="EN67" s="24"/>
      <c r="EO67" s="24"/>
      <c r="EP67" s="24"/>
      <c r="EQ67" s="24"/>
      <c r="ER67" s="24"/>
      <c r="ES67" s="24"/>
      <c r="ET67" s="24"/>
      <c r="EU67" s="24"/>
      <c r="EV67" s="24"/>
      <c r="EW67" s="24"/>
      <c r="EX67" s="24"/>
      <c r="EY67" s="24"/>
      <c r="EZ67" s="24"/>
      <c r="FA67" s="24"/>
      <c r="FB67" s="24"/>
      <c r="FC67" s="24"/>
      <c r="FD67" s="24"/>
      <c r="FE67" s="24"/>
      <c r="FF67" s="24"/>
      <c r="FG67" s="24"/>
      <c r="FH67" s="24"/>
      <c r="FI67" s="24"/>
      <c r="FJ67" s="24"/>
      <c r="FK67" s="24"/>
      <c r="FL67" s="24"/>
      <c r="FM67" s="24"/>
      <c r="FN67" s="24"/>
      <c r="FO67" s="24"/>
      <c r="FP67" s="24"/>
      <c r="FQ67" s="24"/>
      <c r="FR67" s="24"/>
      <c r="FS67" s="24"/>
      <c r="FT67" s="24"/>
      <c r="FU67" s="24"/>
      <c r="FV67" s="24"/>
      <c r="FW67" s="24"/>
      <c r="FX67" s="24"/>
      <c r="FY67" s="24"/>
      <c r="FZ67" s="24"/>
      <c r="GA67" s="24"/>
      <c r="GB67" s="24"/>
      <c r="GC67" s="24"/>
      <c r="GD67" s="24"/>
      <c r="GE67" s="24"/>
      <c r="GF67" s="24"/>
      <c r="GG67" s="24"/>
      <c r="GH67" s="24"/>
      <c r="GI67" s="24"/>
      <c r="GJ67" s="24"/>
      <c r="GK67" s="24"/>
      <c r="GL67" s="24"/>
      <c r="GM67" s="24"/>
      <c r="GN67" s="24"/>
      <c r="GO67" s="24"/>
      <c r="GP67" s="24"/>
      <c r="GQ67" s="24"/>
      <c r="GR67" s="24"/>
      <c r="GS67" s="24"/>
      <c r="GT67" s="24"/>
      <c r="GU67" s="24"/>
      <c r="GV67" s="24"/>
      <c r="GW67" s="24"/>
      <c r="GX67" s="24"/>
      <c r="GY67" s="24"/>
      <c r="GZ67" s="24"/>
      <c r="HA67" s="24"/>
      <c r="HB67" s="24"/>
      <c r="HC67" s="24"/>
      <c r="HD67" s="24"/>
      <c r="HE67" s="24"/>
      <c r="HF67" s="24"/>
      <c r="HG67" s="24"/>
      <c r="HH67" s="24"/>
      <c r="HI67" s="24"/>
      <c r="HJ67" s="24"/>
      <c r="HK67" s="24"/>
      <c r="HL67" s="24"/>
      <c r="HM67" s="24"/>
      <c r="HN67" s="24"/>
      <c r="HO67" s="24"/>
      <c r="HP67" s="24"/>
      <c r="HQ67" s="24"/>
      <c r="HR67" s="24"/>
      <c r="HS67" s="24"/>
      <c r="HT67" s="24"/>
      <c r="HU67" s="24"/>
      <c r="HV67" s="24"/>
      <c r="HW67" s="24"/>
      <c r="HX67" s="24"/>
      <c r="HY67" s="24"/>
      <c r="HZ67" s="24"/>
      <c r="IA67" s="24"/>
      <c r="IB67" s="24"/>
      <c r="IC67" s="24"/>
      <c r="ID67" s="24"/>
      <c r="IE67" s="24"/>
      <c r="IF67" s="24"/>
      <c r="IG67" s="24"/>
      <c r="IH67" s="24"/>
      <c r="II67" s="24"/>
      <c r="IJ67" s="24"/>
      <c r="IK67" s="24"/>
      <c r="IL67" s="24"/>
      <c r="IM67" s="24"/>
      <c r="IN67" s="24"/>
      <c r="IO67" s="24"/>
      <c r="IP67" s="24"/>
      <c r="IQ67" s="24"/>
      <c r="IR67" s="24"/>
      <c r="IS67" s="24"/>
      <c r="IT67" s="24"/>
      <c r="IU67" s="24"/>
      <c r="IV67" s="24"/>
      <c r="IW67" s="24"/>
      <c r="IX67" s="24"/>
      <c r="IY67" s="24"/>
      <c r="IZ67" s="24"/>
      <c r="JA67" s="24"/>
      <c r="JB67" s="24"/>
      <c r="JC67" s="24"/>
      <c r="JD67" s="24"/>
      <c r="JE67" s="24"/>
      <c r="JF67" s="24"/>
      <c r="JG67" s="24"/>
      <c r="JH67" s="24"/>
      <c r="JI67" s="24"/>
      <c r="JJ67" s="24"/>
      <c r="JK67" s="24"/>
      <c r="JL67" s="24"/>
      <c r="JM67" s="24"/>
      <c r="JN67" s="24"/>
      <c r="JO67" s="24"/>
      <c r="JP67" s="24"/>
      <c r="JQ67" s="24"/>
      <c r="JR67" s="24"/>
      <c r="JS67" s="24"/>
      <c r="JT67" s="24"/>
      <c r="JU67" s="24"/>
      <c r="JV67" s="24"/>
      <c r="JW67" s="24"/>
      <c r="JX67" s="24"/>
      <c r="JY67" s="24"/>
      <c r="JZ67" s="24"/>
      <c r="KA67" s="24"/>
      <c r="KB67" s="24"/>
      <c r="KC67" s="24"/>
      <c r="KD67" s="24"/>
      <c r="KE67" s="24"/>
      <c r="KF67" s="24"/>
      <c r="KG67" s="24"/>
      <c r="KH67" s="24"/>
      <c r="KI67" s="24"/>
      <c r="KJ67" s="24"/>
      <c r="KK67" s="24"/>
      <c r="KL67" s="24"/>
      <c r="KM67" s="24"/>
      <c r="KN67" s="24"/>
      <c r="KO67" s="24"/>
      <c r="KP67" s="24"/>
      <c r="KQ67" s="24"/>
      <c r="KR67" s="24"/>
      <c r="KS67" s="24"/>
      <c r="KT67" s="24"/>
      <c r="KU67" s="24"/>
      <c r="KV67" s="24"/>
      <c r="KW67" s="24"/>
      <c r="KX67" s="24"/>
      <c r="KY67" s="24"/>
      <c r="KZ67" s="24"/>
      <c r="LA67" s="24"/>
      <c r="LB67" s="24"/>
      <c r="LC67" s="24"/>
      <c r="LD67" s="24"/>
      <c r="LE67" s="24"/>
      <c r="LF67" s="24"/>
      <c r="LG67" s="24"/>
      <c r="LH67" s="24"/>
      <c r="LI67" s="24"/>
      <c r="LJ67" s="24"/>
      <c r="LK67" s="24"/>
      <c r="LL67" s="24"/>
      <c r="LM67" s="24"/>
      <c r="LN67" s="24"/>
      <c r="LO67" s="24"/>
      <c r="LP67" s="24"/>
      <c r="LQ67" s="24"/>
      <c r="LR67" s="24"/>
      <c r="LS67" s="24"/>
      <c r="LT67" s="24"/>
      <c r="LU67" s="24"/>
      <c r="LV67" s="24"/>
      <c r="LW67" s="24"/>
    </row>
    <row r="68" spans="1:335" s="56" customFormat="1" ht="78" customHeight="1" x14ac:dyDescent="0.25">
      <c r="A68" s="44"/>
      <c r="B68" s="498"/>
      <c r="C68" s="499"/>
      <c r="D68" s="500"/>
      <c r="E68" s="656"/>
      <c r="F68" s="657"/>
      <c r="G68" s="657"/>
      <c r="H68" s="658"/>
      <c r="I68" s="167"/>
      <c r="J68" s="168"/>
      <c r="K68" s="169"/>
      <c r="L68" s="170"/>
      <c r="M68" s="171">
        <f>SUM(I68:K68)</f>
        <v>0</v>
      </c>
      <c r="N68" s="77"/>
      <c r="O68" s="74"/>
      <c r="P68" s="74"/>
      <c r="Q68" s="7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c r="EB68" s="24"/>
      <c r="EC68" s="24"/>
      <c r="ED68" s="24"/>
      <c r="EE68" s="24"/>
      <c r="EF68" s="24"/>
      <c r="EG68" s="24"/>
      <c r="EH68" s="24"/>
      <c r="EI68" s="24"/>
      <c r="EJ68" s="24"/>
      <c r="EK68" s="24"/>
      <c r="EL68" s="24"/>
      <c r="EM68" s="24"/>
      <c r="EN68" s="24"/>
      <c r="EO68" s="24"/>
      <c r="EP68" s="24"/>
      <c r="EQ68" s="24"/>
      <c r="ER68" s="24"/>
      <c r="ES68" s="24"/>
      <c r="ET68" s="24"/>
      <c r="EU68" s="24"/>
      <c r="EV68" s="24"/>
      <c r="EW68" s="24"/>
      <c r="EX68" s="24"/>
      <c r="EY68" s="24"/>
      <c r="EZ68" s="24"/>
      <c r="FA68" s="24"/>
      <c r="FB68" s="24"/>
      <c r="FC68" s="24"/>
      <c r="FD68" s="24"/>
      <c r="FE68" s="24"/>
      <c r="FF68" s="24"/>
      <c r="FG68" s="24"/>
      <c r="FH68" s="24"/>
      <c r="FI68" s="24"/>
      <c r="FJ68" s="24"/>
      <c r="FK68" s="24"/>
      <c r="FL68" s="24"/>
      <c r="FM68" s="24"/>
      <c r="FN68" s="24"/>
      <c r="FO68" s="24"/>
      <c r="FP68" s="24"/>
      <c r="FQ68" s="24"/>
      <c r="FR68" s="24"/>
      <c r="FS68" s="24"/>
      <c r="FT68" s="24"/>
      <c r="FU68" s="24"/>
      <c r="FV68" s="24"/>
      <c r="FW68" s="24"/>
      <c r="FX68" s="24"/>
      <c r="FY68" s="24"/>
      <c r="FZ68" s="24"/>
      <c r="GA68" s="24"/>
      <c r="GB68" s="24"/>
      <c r="GC68" s="24"/>
      <c r="GD68" s="24"/>
      <c r="GE68" s="24"/>
      <c r="GF68" s="24"/>
      <c r="GG68" s="24"/>
      <c r="GH68" s="24"/>
      <c r="GI68" s="24"/>
      <c r="GJ68" s="24"/>
      <c r="GK68" s="24"/>
      <c r="GL68" s="24"/>
      <c r="GM68" s="24"/>
      <c r="GN68" s="24"/>
      <c r="GO68" s="24"/>
      <c r="GP68" s="24"/>
      <c r="GQ68" s="24"/>
      <c r="GR68" s="24"/>
      <c r="GS68" s="24"/>
      <c r="GT68" s="24"/>
      <c r="GU68" s="24"/>
      <c r="GV68" s="24"/>
      <c r="GW68" s="24"/>
      <c r="GX68" s="24"/>
      <c r="GY68" s="24"/>
      <c r="GZ68" s="24"/>
      <c r="HA68" s="24"/>
      <c r="HB68" s="24"/>
      <c r="HC68" s="24"/>
      <c r="HD68" s="24"/>
      <c r="HE68" s="24"/>
      <c r="HF68" s="24"/>
      <c r="HG68" s="24"/>
      <c r="HH68" s="24"/>
      <c r="HI68" s="24"/>
      <c r="HJ68" s="24"/>
      <c r="HK68" s="24"/>
      <c r="HL68" s="24"/>
      <c r="HM68" s="24"/>
      <c r="HN68" s="24"/>
      <c r="HO68" s="24"/>
      <c r="HP68" s="24"/>
      <c r="HQ68" s="24"/>
      <c r="HR68" s="24"/>
      <c r="HS68" s="24"/>
      <c r="HT68" s="24"/>
      <c r="HU68" s="24"/>
      <c r="HV68" s="24"/>
      <c r="HW68" s="24"/>
      <c r="HX68" s="24"/>
      <c r="HY68" s="24"/>
      <c r="HZ68" s="24"/>
      <c r="IA68" s="24"/>
      <c r="IB68" s="24"/>
      <c r="IC68" s="24"/>
      <c r="ID68" s="24"/>
      <c r="IE68" s="24"/>
      <c r="IF68" s="24"/>
      <c r="IG68" s="24"/>
      <c r="IH68" s="24"/>
      <c r="II68" s="24"/>
      <c r="IJ68" s="24"/>
      <c r="IK68" s="24"/>
      <c r="IL68" s="24"/>
      <c r="IM68" s="24"/>
      <c r="IN68" s="24"/>
      <c r="IO68" s="24"/>
      <c r="IP68" s="24"/>
      <c r="IQ68" s="24"/>
      <c r="IR68" s="24"/>
      <c r="IS68" s="24"/>
      <c r="IT68" s="24"/>
      <c r="IU68" s="24"/>
      <c r="IV68" s="24"/>
      <c r="IW68" s="24"/>
      <c r="IX68" s="24"/>
      <c r="IY68" s="24"/>
      <c r="IZ68" s="24"/>
      <c r="JA68" s="24"/>
      <c r="JB68" s="24"/>
      <c r="JC68" s="24"/>
      <c r="JD68" s="24"/>
      <c r="JE68" s="24"/>
      <c r="JF68" s="24"/>
      <c r="JG68" s="24"/>
      <c r="JH68" s="24"/>
      <c r="JI68" s="24"/>
      <c r="JJ68" s="24"/>
      <c r="JK68" s="24"/>
      <c r="JL68" s="24"/>
      <c r="JM68" s="24"/>
      <c r="JN68" s="24"/>
      <c r="JO68" s="24"/>
      <c r="JP68" s="24"/>
      <c r="JQ68" s="24"/>
      <c r="JR68" s="24"/>
      <c r="JS68" s="24"/>
      <c r="JT68" s="24"/>
      <c r="JU68" s="24"/>
      <c r="JV68" s="24"/>
      <c r="JW68" s="24"/>
      <c r="JX68" s="24"/>
      <c r="JY68" s="24"/>
      <c r="JZ68" s="24"/>
      <c r="KA68" s="24"/>
      <c r="KB68" s="24"/>
      <c r="KC68" s="24"/>
      <c r="KD68" s="24"/>
      <c r="KE68" s="24"/>
      <c r="KF68" s="24"/>
      <c r="KG68" s="24"/>
      <c r="KH68" s="24"/>
      <c r="KI68" s="24"/>
      <c r="KJ68" s="24"/>
      <c r="KK68" s="24"/>
      <c r="KL68" s="24"/>
      <c r="KM68" s="24"/>
      <c r="KN68" s="24"/>
      <c r="KO68" s="24"/>
      <c r="KP68" s="24"/>
      <c r="KQ68" s="24"/>
      <c r="KR68" s="24"/>
      <c r="KS68" s="24"/>
      <c r="KT68" s="24"/>
      <c r="KU68" s="24"/>
      <c r="KV68" s="24"/>
      <c r="KW68" s="24"/>
      <c r="KX68" s="24"/>
      <c r="KY68" s="24"/>
      <c r="KZ68" s="24"/>
      <c r="LA68" s="24"/>
      <c r="LB68" s="24"/>
      <c r="LC68" s="24"/>
      <c r="LD68" s="24"/>
      <c r="LE68" s="24"/>
      <c r="LF68" s="24"/>
      <c r="LG68" s="24"/>
      <c r="LH68" s="24"/>
      <c r="LI68" s="24"/>
      <c r="LJ68" s="24"/>
      <c r="LK68" s="24"/>
      <c r="LL68" s="24"/>
      <c r="LM68" s="24"/>
      <c r="LN68" s="24"/>
      <c r="LO68" s="24"/>
      <c r="LP68" s="24"/>
      <c r="LQ68" s="24"/>
      <c r="LR68" s="24"/>
      <c r="LS68" s="24"/>
      <c r="LT68" s="24"/>
      <c r="LU68" s="24"/>
      <c r="LV68" s="24"/>
      <c r="LW68" s="24"/>
    </row>
    <row r="69" spans="1:335" s="56" customFormat="1" ht="78" customHeight="1" thickBot="1" x14ac:dyDescent="0.3">
      <c r="A69" s="44"/>
      <c r="B69" s="498"/>
      <c r="C69" s="499"/>
      <c r="D69" s="500"/>
      <c r="E69" s="685"/>
      <c r="F69" s="686"/>
      <c r="G69" s="686"/>
      <c r="H69" s="687"/>
      <c r="I69" s="172"/>
      <c r="J69" s="173"/>
      <c r="K69" s="174"/>
      <c r="L69" s="175"/>
      <c r="M69" s="176">
        <f>SUM(I69:K69)</f>
        <v>0</v>
      </c>
      <c r="N69" s="77"/>
      <c r="O69" s="74"/>
      <c r="P69" s="74"/>
      <c r="Q69" s="7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c r="FY69" s="24"/>
      <c r="FZ69" s="24"/>
      <c r="GA69" s="24"/>
      <c r="GB69" s="24"/>
      <c r="GC69" s="24"/>
      <c r="GD69" s="24"/>
      <c r="GE69" s="24"/>
      <c r="GF69" s="24"/>
      <c r="GG69" s="24"/>
      <c r="GH69" s="24"/>
      <c r="GI69" s="24"/>
      <c r="GJ69" s="24"/>
      <c r="GK69" s="24"/>
      <c r="GL69" s="24"/>
      <c r="GM69" s="24"/>
      <c r="GN69" s="24"/>
      <c r="GO69" s="24"/>
      <c r="GP69" s="24"/>
      <c r="GQ69" s="24"/>
      <c r="GR69" s="24"/>
      <c r="GS69" s="24"/>
      <c r="GT69" s="24"/>
      <c r="GU69" s="24"/>
      <c r="GV69" s="24"/>
      <c r="GW69" s="24"/>
      <c r="GX69" s="24"/>
      <c r="GY69" s="24"/>
      <c r="GZ69" s="24"/>
      <c r="HA69" s="24"/>
      <c r="HB69" s="24"/>
      <c r="HC69" s="24"/>
      <c r="HD69" s="24"/>
      <c r="HE69" s="24"/>
      <c r="HF69" s="24"/>
      <c r="HG69" s="24"/>
      <c r="HH69" s="24"/>
      <c r="HI69" s="24"/>
      <c r="HJ69" s="24"/>
      <c r="HK69" s="24"/>
      <c r="HL69" s="24"/>
      <c r="HM69" s="24"/>
      <c r="HN69" s="24"/>
      <c r="HO69" s="24"/>
      <c r="HP69" s="24"/>
      <c r="HQ69" s="24"/>
      <c r="HR69" s="24"/>
      <c r="HS69" s="24"/>
      <c r="HT69" s="24"/>
      <c r="HU69" s="24"/>
      <c r="HV69" s="24"/>
      <c r="HW69" s="24"/>
      <c r="HX69" s="24"/>
      <c r="HY69" s="24"/>
      <c r="HZ69" s="24"/>
      <c r="IA69" s="24"/>
      <c r="IB69" s="24"/>
      <c r="IC69" s="24"/>
      <c r="ID69" s="24"/>
      <c r="IE69" s="24"/>
      <c r="IF69" s="24"/>
      <c r="IG69" s="24"/>
      <c r="IH69" s="24"/>
      <c r="II69" s="24"/>
      <c r="IJ69" s="24"/>
      <c r="IK69" s="24"/>
      <c r="IL69" s="24"/>
      <c r="IM69" s="24"/>
      <c r="IN69" s="24"/>
      <c r="IO69" s="24"/>
      <c r="IP69" s="24"/>
      <c r="IQ69" s="24"/>
      <c r="IR69" s="24"/>
      <c r="IS69" s="24"/>
      <c r="IT69" s="24"/>
      <c r="IU69" s="24"/>
      <c r="IV69" s="24"/>
      <c r="IW69" s="24"/>
      <c r="IX69" s="24"/>
      <c r="IY69" s="24"/>
      <c r="IZ69" s="24"/>
      <c r="JA69" s="24"/>
      <c r="JB69" s="24"/>
      <c r="JC69" s="24"/>
      <c r="JD69" s="24"/>
      <c r="JE69" s="24"/>
      <c r="JF69" s="24"/>
      <c r="JG69" s="24"/>
      <c r="JH69" s="24"/>
      <c r="JI69" s="24"/>
      <c r="JJ69" s="24"/>
      <c r="JK69" s="24"/>
      <c r="JL69" s="24"/>
      <c r="JM69" s="24"/>
      <c r="JN69" s="24"/>
      <c r="JO69" s="24"/>
      <c r="JP69" s="24"/>
      <c r="JQ69" s="24"/>
      <c r="JR69" s="24"/>
      <c r="JS69" s="24"/>
      <c r="JT69" s="24"/>
      <c r="JU69" s="24"/>
      <c r="JV69" s="24"/>
      <c r="JW69" s="24"/>
      <c r="JX69" s="24"/>
      <c r="JY69" s="24"/>
      <c r="JZ69" s="24"/>
      <c r="KA69" s="24"/>
      <c r="KB69" s="24"/>
      <c r="KC69" s="24"/>
      <c r="KD69" s="24"/>
      <c r="KE69" s="24"/>
      <c r="KF69" s="24"/>
      <c r="KG69" s="24"/>
      <c r="KH69" s="24"/>
      <c r="KI69" s="24"/>
      <c r="KJ69" s="24"/>
      <c r="KK69" s="24"/>
      <c r="KL69" s="24"/>
      <c r="KM69" s="24"/>
      <c r="KN69" s="24"/>
      <c r="KO69" s="24"/>
      <c r="KP69" s="24"/>
      <c r="KQ69" s="24"/>
      <c r="KR69" s="24"/>
      <c r="KS69" s="24"/>
      <c r="KT69" s="24"/>
      <c r="KU69" s="24"/>
      <c r="KV69" s="24"/>
      <c r="KW69" s="24"/>
      <c r="KX69" s="24"/>
      <c r="KY69" s="24"/>
      <c r="KZ69" s="24"/>
      <c r="LA69" s="24"/>
      <c r="LB69" s="24"/>
      <c r="LC69" s="24"/>
      <c r="LD69" s="24"/>
      <c r="LE69" s="24"/>
      <c r="LF69" s="24"/>
      <c r="LG69" s="24"/>
      <c r="LH69" s="24"/>
      <c r="LI69" s="24"/>
      <c r="LJ69" s="24"/>
      <c r="LK69" s="24"/>
      <c r="LL69" s="24"/>
      <c r="LM69" s="24"/>
      <c r="LN69" s="24"/>
      <c r="LO69" s="24"/>
      <c r="LP69" s="24"/>
      <c r="LQ69" s="24"/>
      <c r="LR69" s="24"/>
      <c r="LS69" s="24"/>
      <c r="LT69" s="24"/>
      <c r="LU69" s="24"/>
      <c r="LV69" s="24"/>
      <c r="LW69" s="24"/>
    </row>
    <row r="70" spans="1:335" s="56" customFormat="1" ht="30.75" customHeight="1" thickBot="1" x14ac:dyDescent="0.3">
      <c r="A70" s="44"/>
      <c r="B70" s="504"/>
      <c r="C70" s="505"/>
      <c r="D70" s="506"/>
      <c r="E70" s="688" t="s">
        <v>72</v>
      </c>
      <c r="F70" s="689"/>
      <c r="G70" s="689"/>
      <c r="H70" s="690"/>
      <c r="I70" s="177">
        <f>SUM(I67:I69)</f>
        <v>0</v>
      </c>
      <c r="J70" s="178">
        <f>SUM(J67:J69)</f>
        <v>0</v>
      </c>
      <c r="K70" s="179">
        <f>SUM(K67:K69)</f>
        <v>0</v>
      </c>
      <c r="L70" s="180"/>
      <c r="M70" s="181">
        <f>SUM(M67:M69)</f>
        <v>0</v>
      </c>
      <c r="N70" s="78"/>
      <c r="O70" s="74"/>
      <c r="P70" s="74"/>
      <c r="Q70" s="7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c r="FX70" s="24"/>
      <c r="FY70" s="24"/>
      <c r="FZ70" s="24"/>
      <c r="GA70" s="24"/>
      <c r="GB70" s="24"/>
      <c r="GC70" s="24"/>
      <c r="GD70" s="24"/>
      <c r="GE70" s="24"/>
      <c r="GF70" s="24"/>
      <c r="GG70" s="24"/>
      <c r="GH70" s="24"/>
      <c r="GI70" s="24"/>
      <c r="GJ70" s="24"/>
      <c r="GK70" s="24"/>
      <c r="GL70" s="24"/>
      <c r="GM70" s="24"/>
      <c r="GN70" s="24"/>
      <c r="GO70" s="24"/>
      <c r="GP70" s="24"/>
      <c r="GQ70" s="24"/>
      <c r="GR70" s="24"/>
      <c r="GS70" s="24"/>
      <c r="GT70" s="24"/>
      <c r="GU70" s="24"/>
      <c r="GV70" s="24"/>
      <c r="GW70" s="24"/>
      <c r="GX70" s="24"/>
      <c r="GY70" s="24"/>
      <c r="GZ70" s="24"/>
      <c r="HA70" s="24"/>
      <c r="HB70" s="24"/>
      <c r="HC70" s="24"/>
      <c r="HD70" s="24"/>
      <c r="HE70" s="24"/>
      <c r="HF70" s="24"/>
      <c r="HG70" s="24"/>
      <c r="HH70" s="24"/>
      <c r="HI70" s="24"/>
      <c r="HJ70" s="24"/>
      <c r="HK70" s="24"/>
      <c r="HL70" s="24"/>
      <c r="HM70" s="24"/>
      <c r="HN70" s="24"/>
      <c r="HO70" s="24"/>
      <c r="HP70" s="24"/>
      <c r="HQ70" s="24"/>
      <c r="HR70" s="24"/>
      <c r="HS70" s="24"/>
      <c r="HT70" s="24"/>
      <c r="HU70" s="24"/>
      <c r="HV70" s="24"/>
      <c r="HW70" s="24"/>
      <c r="HX70" s="24"/>
      <c r="HY70" s="24"/>
      <c r="HZ70" s="24"/>
      <c r="IA70" s="24"/>
      <c r="IB70" s="24"/>
      <c r="IC70" s="24"/>
      <c r="ID70" s="24"/>
      <c r="IE70" s="24"/>
      <c r="IF70" s="24"/>
      <c r="IG70" s="24"/>
      <c r="IH70" s="24"/>
      <c r="II70" s="24"/>
      <c r="IJ70" s="24"/>
      <c r="IK70" s="24"/>
      <c r="IL70" s="24"/>
      <c r="IM70" s="24"/>
      <c r="IN70" s="24"/>
      <c r="IO70" s="24"/>
      <c r="IP70" s="24"/>
      <c r="IQ70" s="24"/>
      <c r="IR70" s="24"/>
      <c r="IS70" s="24"/>
      <c r="IT70" s="24"/>
      <c r="IU70" s="24"/>
      <c r="IV70" s="24"/>
      <c r="IW70" s="24"/>
      <c r="IX70" s="24"/>
      <c r="IY70" s="24"/>
      <c r="IZ70" s="24"/>
      <c r="JA70" s="24"/>
      <c r="JB70" s="24"/>
      <c r="JC70" s="24"/>
      <c r="JD70" s="24"/>
      <c r="JE70" s="24"/>
      <c r="JF70" s="24"/>
      <c r="JG70" s="24"/>
      <c r="JH70" s="24"/>
      <c r="JI70" s="24"/>
      <c r="JJ70" s="24"/>
      <c r="JK70" s="24"/>
      <c r="JL70" s="24"/>
      <c r="JM70" s="24"/>
      <c r="JN70" s="24"/>
      <c r="JO70" s="24"/>
      <c r="JP70" s="24"/>
      <c r="JQ70" s="24"/>
      <c r="JR70" s="24"/>
      <c r="JS70" s="24"/>
      <c r="JT70" s="24"/>
      <c r="JU70" s="24"/>
      <c r="JV70" s="24"/>
      <c r="JW70" s="24"/>
      <c r="JX70" s="24"/>
      <c r="JY70" s="24"/>
      <c r="JZ70" s="24"/>
      <c r="KA70" s="24"/>
      <c r="KB70" s="24"/>
      <c r="KC70" s="24"/>
      <c r="KD70" s="24"/>
      <c r="KE70" s="24"/>
      <c r="KF70" s="24"/>
      <c r="KG70" s="24"/>
      <c r="KH70" s="24"/>
      <c r="KI70" s="24"/>
      <c r="KJ70" s="24"/>
      <c r="KK70" s="24"/>
      <c r="KL70" s="24"/>
      <c r="KM70" s="24"/>
      <c r="KN70" s="24"/>
      <c r="KO70" s="24"/>
      <c r="KP70" s="24"/>
      <c r="KQ70" s="24"/>
      <c r="KR70" s="24"/>
      <c r="KS70" s="24"/>
      <c r="KT70" s="24"/>
      <c r="KU70" s="24"/>
      <c r="KV70" s="24"/>
      <c r="KW70" s="24"/>
      <c r="KX70" s="24"/>
      <c r="KY70" s="24"/>
      <c r="KZ70" s="24"/>
      <c r="LA70" s="24"/>
      <c r="LB70" s="24"/>
      <c r="LC70" s="24"/>
      <c r="LD70" s="24"/>
      <c r="LE70" s="24"/>
      <c r="LF70" s="24"/>
      <c r="LG70" s="24"/>
      <c r="LH70" s="24"/>
      <c r="LI70" s="24"/>
      <c r="LJ70" s="24"/>
      <c r="LK70" s="24"/>
      <c r="LL70" s="24"/>
      <c r="LM70" s="24"/>
      <c r="LN70" s="24"/>
      <c r="LO70" s="24"/>
      <c r="LP70" s="24"/>
      <c r="LQ70" s="24"/>
      <c r="LR70" s="24"/>
      <c r="LS70" s="24"/>
      <c r="LT70" s="24"/>
      <c r="LU70" s="24"/>
      <c r="LV70" s="24"/>
      <c r="LW70" s="24"/>
    </row>
    <row r="71" spans="1:335" customFormat="1" ht="21" customHeight="1" thickBot="1" x14ac:dyDescent="0.3">
      <c r="B71" s="116"/>
      <c r="C71" s="116"/>
      <c r="D71" s="116"/>
      <c r="E71" s="116"/>
      <c r="F71" s="116"/>
      <c r="G71" s="116"/>
      <c r="H71" s="116"/>
      <c r="I71" s="116"/>
      <c r="J71" s="116"/>
      <c r="K71" s="116"/>
      <c r="L71" s="116"/>
      <c r="M71" s="116"/>
      <c r="N71" s="116"/>
      <c r="O71" s="116"/>
      <c r="P71" s="116"/>
      <c r="Q71" s="116"/>
    </row>
    <row r="72" spans="1:335" s="45" customFormat="1" ht="33" customHeight="1" x14ac:dyDescent="0.25">
      <c r="A72" s="9"/>
      <c r="B72" s="644" t="s">
        <v>196</v>
      </c>
      <c r="C72" s="645"/>
      <c r="D72" s="645"/>
      <c r="E72" s="646"/>
      <c r="F72" s="484" t="s">
        <v>166</v>
      </c>
      <c r="G72" s="485"/>
      <c r="H72" s="485"/>
      <c r="I72" s="485"/>
      <c r="J72" s="486"/>
      <c r="K72" s="44"/>
      <c r="L72" s="44"/>
      <c r="M72" s="44"/>
      <c r="N72" s="44"/>
      <c r="O72" s="44"/>
      <c r="P72" s="44"/>
      <c r="Q72" s="4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c r="FY72" s="24"/>
      <c r="FZ72" s="24"/>
      <c r="GA72" s="24"/>
      <c r="GB72" s="24"/>
      <c r="GC72" s="24"/>
      <c r="GD72" s="24"/>
      <c r="GE72" s="24"/>
      <c r="GF72" s="24"/>
      <c r="GG72" s="24"/>
      <c r="GH72" s="24"/>
      <c r="GI72" s="24"/>
      <c r="GJ72" s="24"/>
      <c r="GK72" s="24"/>
      <c r="GL72" s="24"/>
      <c r="GM72" s="24"/>
      <c r="GN72" s="24"/>
      <c r="GO72" s="24"/>
      <c r="GP72" s="24"/>
      <c r="GQ72" s="24"/>
      <c r="GR72" s="24"/>
      <c r="GS72" s="24"/>
      <c r="GT72" s="24"/>
      <c r="GU72" s="24"/>
      <c r="GV72" s="24"/>
      <c r="GW72" s="24"/>
      <c r="GX72" s="24"/>
      <c r="GY72" s="24"/>
      <c r="GZ72" s="24"/>
      <c r="HA72" s="24"/>
      <c r="HB72" s="24"/>
      <c r="HC72" s="24"/>
      <c r="HD72" s="24"/>
      <c r="HE72" s="24"/>
      <c r="HF72" s="24"/>
      <c r="HG72" s="24"/>
      <c r="HH72" s="24"/>
      <c r="HI72" s="24"/>
      <c r="HJ72" s="24"/>
      <c r="HK72" s="24"/>
      <c r="HL72" s="24"/>
      <c r="HM72" s="24"/>
      <c r="HN72" s="24"/>
      <c r="HO72" s="24"/>
      <c r="HP72" s="24"/>
      <c r="HQ72" s="24"/>
      <c r="HR72" s="24"/>
      <c r="HS72" s="24"/>
      <c r="HT72" s="24"/>
      <c r="HU72" s="24"/>
      <c r="HV72" s="24"/>
      <c r="HW72" s="24"/>
      <c r="HX72" s="24"/>
      <c r="HY72" s="24"/>
      <c r="HZ72" s="24"/>
      <c r="IA72" s="24"/>
      <c r="IB72" s="24"/>
      <c r="IC72" s="24"/>
      <c r="ID72" s="24"/>
      <c r="IE72" s="24"/>
      <c r="IF72" s="24"/>
      <c r="IG72" s="24"/>
      <c r="IH72" s="24"/>
      <c r="II72" s="24"/>
      <c r="IJ72" s="24"/>
      <c r="IK72" s="24"/>
      <c r="IL72" s="24"/>
      <c r="IM72" s="24"/>
      <c r="IN72" s="24"/>
      <c r="IO72" s="24"/>
      <c r="IP72" s="24"/>
      <c r="IQ72" s="24"/>
      <c r="IR72" s="24"/>
      <c r="IS72" s="24"/>
      <c r="IT72" s="24"/>
      <c r="IU72" s="24"/>
      <c r="IV72" s="24"/>
      <c r="IW72" s="24"/>
      <c r="IX72" s="24"/>
      <c r="IY72" s="24"/>
      <c r="IZ72" s="24"/>
      <c r="JA72" s="24"/>
      <c r="JB72" s="24"/>
      <c r="JC72" s="24"/>
      <c r="JD72" s="24"/>
      <c r="JE72" s="24"/>
      <c r="JF72" s="24"/>
      <c r="JG72" s="24"/>
      <c r="JH72" s="24"/>
      <c r="JI72" s="24"/>
      <c r="JJ72" s="24"/>
      <c r="JK72" s="24"/>
      <c r="JL72" s="24"/>
      <c r="JM72" s="24"/>
      <c r="JN72" s="24"/>
      <c r="JO72" s="24"/>
      <c r="JP72" s="24"/>
      <c r="JQ72" s="24"/>
      <c r="JR72" s="24"/>
      <c r="JS72" s="24"/>
      <c r="JT72" s="24"/>
      <c r="JU72" s="24"/>
      <c r="JV72" s="24"/>
      <c r="JW72" s="24"/>
      <c r="JX72" s="24"/>
      <c r="JY72" s="24"/>
      <c r="JZ72" s="24"/>
      <c r="KA72" s="24"/>
      <c r="KB72" s="24"/>
      <c r="KC72" s="24"/>
      <c r="KD72" s="24"/>
      <c r="KE72" s="24"/>
      <c r="KF72" s="24"/>
      <c r="KG72" s="24"/>
      <c r="KH72" s="24"/>
      <c r="KI72" s="24"/>
      <c r="KJ72" s="24"/>
      <c r="KK72" s="24"/>
      <c r="KL72" s="24"/>
      <c r="KM72" s="24"/>
      <c r="KN72" s="24"/>
      <c r="KO72" s="24"/>
      <c r="KP72" s="24"/>
      <c r="KQ72" s="24"/>
      <c r="KR72" s="24"/>
      <c r="KS72" s="24"/>
      <c r="KT72" s="24"/>
      <c r="KU72" s="24"/>
      <c r="KV72" s="24"/>
      <c r="KW72" s="24"/>
      <c r="KX72" s="24"/>
      <c r="KY72" s="24"/>
      <c r="KZ72" s="24"/>
      <c r="LA72" s="24"/>
      <c r="LB72" s="24"/>
      <c r="LC72" s="24"/>
      <c r="LD72" s="24"/>
      <c r="LE72" s="24"/>
      <c r="LF72" s="24"/>
      <c r="LG72" s="24"/>
      <c r="LH72" s="24"/>
      <c r="LI72" s="24"/>
      <c r="LJ72" s="24"/>
      <c r="LK72" s="24"/>
      <c r="LL72" s="24"/>
      <c r="LM72" s="24"/>
      <c r="LN72" s="24"/>
      <c r="LO72" s="24"/>
      <c r="LP72" s="24"/>
      <c r="LQ72" s="24"/>
      <c r="LR72" s="24"/>
      <c r="LS72" s="24"/>
      <c r="LT72" s="24"/>
      <c r="LU72" s="24"/>
      <c r="LV72" s="24"/>
      <c r="LW72" s="24"/>
    </row>
    <row r="73" spans="1:335" s="45" customFormat="1" ht="48.75" customHeight="1" x14ac:dyDescent="0.25">
      <c r="A73" s="9"/>
      <c r="B73" s="647"/>
      <c r="C73" s="648"/>
      <c r="D73" s="648"/>
      <c r="E73" s="649"/>
      <c r="F73" s="95" t="str">
        <f>J9</f>
        <v>Periode 1</v>
      </c>
      <c r="G73" s="112" t="str">
        <f>L9</f>
        <v>Periode 2</v>
      </c>
      <c r="H73" s="112" t="str">
        <f>N9</f>
        <v>Periode 3</v>
      </c>
      <c r="I73" s="115" t="s">
        <v>312</v>
      </c>
      <c r="J73" s="114" t="s">
        <v>93</v>
      </c>
      <c r="K73" s="44"/>
      <c r="L73" s="44"/>
      <c r="M73" s="44"/>
      <c r="N73" s="44"/>
      <c r="O73" s="44"/>
      <c r="P73" s="44"/>
      <c r="Q73" s="4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c r="FY73" s="24"/>
      <c r="FZ73" s="24"/>
      <c r="GA73" s="24"/>
      <c r="GB73" s="24"/>
      <c r="GC73" s="24"/>
      <c r="GD73" s="24"/>
      <c r="GE73" s="24"/>
      <c r="GF73" s="24"/>
      <c r="GG73" s="24"/>
      <c r="GH73" s="24"/>
      <c r="GI73" s="24"/>
      <c r="GJ73" s="24"/>
      <c r="GK73" s="24"/>
      <c r="GL73" s="24"/>
      <c r="GM73" s="24"/>
      <c r="GN73" s="24"/>
      <c r="GO73" s="24"/>
      <c r="GP73" s="24"/>
      <c r="GQ73" s="24"/>
      <c r="GR73" s="24"/>
      <c r="GS73" s="24"/>
      <c r="GT73" s="24"/>
      <c r="GU73" s="24"/>
      <c r="GV73" s="24"/>
      <c r="GW73" s="24"/>
      <c r="GX73" s="24"/>
      <c r="GY73" s="24"/>
      <c r="GZ73" s="24"/>
      <c r="HA73" s="24"/>
      <c r="HB73" s="24"/>
      <c r="HC73" s="24"/>
      <c r="HD73" s="24"/>
      <c r="HE73" s="24"/>
      <c r="HF73" s="24"/>
      <c r="HG73" s="24"/>
      <c r="HH73" s="24"/>
      <c r="HI73" s="24"/>
      <c r="HJ73" s="24"/>
      <c r="HK73" s="24"/>
      <c r="HL73" s="24"/>
      <c r="HM73" s="24"/>
      <c r="HN73" s="24"/>
      <c r="HO73" s="24"/>
      <c r="HP73" s="24"/>
      <c r="HQ73" s="24"/>
      <c r="HR73" s="24"/>
      <c r="HS73" s="24"/>
      <c r="HT73" s="24"/>
      <c r="HU73" s="24"/>
      <c r="HV73" s="24"/>
      <c r="HW73" s="24"/>
      <c r="HX73" s="24"/>
      <c r="HY73" s="24"/>
      <c r="HZ73" s="24"/>
      <c r="IA73" s="24"/>
      <c r="IB73" s="24"/>
      <c r="IC73" s="24"/>
      <c r="ID73" s="24"/>
      <c r="IE73" s="24"/>
      <c r="IF73" s="24"/>
      <c r="IG73" s="24"/>
      <c r="IH73" s="24"/>
      <c r="II73" s="24"/>
      <c r="IJ73" s="24"/>
      <c r="IK73" s="24"/>
      <c r="IL73" s="24"/>
      <c r="IM73" s="24"/>
      <c r="IN73" s="24"/>
      <c r="IO73" s="24"/>
      <c r="IP73" s="24"/>
      <c r="IQ73" s="24"/>
      <c r="IR73" s="24"/>
      <c r="IS73" s="24"/>
      <c r="IT73" s="24"/>
      <c r="IU73" s="24"/>
      <c r="IV73" s="24"/>
      <c r="IW73" s="24"/>
      <c r="IX73" s="24"/>
      <c r="IY73" s="24"/>
      <c r="IZ73" s="24"/>
      <c r="JA73" s="24"/>
      <c r="JB73" s="24"/>
      <c r="JC73" s="24"/>
      <c r="JD73" s="24"/>
      <c r="JE73" s="24"/>
      <c r="JF73" s="24"/>
      <c r="JG73" s="24"/>
      <c r="JH73" s="24"/>
      <c r="JI73" s="24"/>
      <c r="JJ73" s="24"/>
      <c r="JK73" s="24"/>
      <c r="JL73" s="24"/>
      <c r="JM73" s="24"/>
      <c r="JN73" s="24"/>
      <c r="JO73" s="24"/>
      <c r="JP73" s="24"/>
      <c r="JQ73" s="24"/>
      <c r="JR73" s="24"/>
      <c r="JS73" s="24"/>
      <c r="JT73" s="24"/>
      <c r="JU73" s="24"/>
      <c r="JV73" s="24"/>
      <c r="JW73" s="24"/>
      <c r="JX73" s="24"/>
      <c r="JY73" s="24"/>
      <c r="JZ73" s="24"/>
      <c r="KA73" s="24"/>
      <c r="KB73" s="24"/>
      <c r="KC73" s="24"/>
      <c r="KD73" s="24"/>
      <c r="KE73" s="24"/>
      <c r="KF73" s="24"/>
      <c r="KG73" s="24"/>
      <c r="KH73" s="24"/>
      <c r="KI73" s="24"/>
      <c r="KJ73" s="24"/>
      <c r="KK73" s="24"/>
      <c r="KL73" s="24"/>
      <c r="KM73" s="24"/>
      <c r="KN73" s="24"/>
      <c r="KO73" s="24"/>
      <c r="KP73" s="24"/>
      <c r="KQ73" s="24"/>
      <c r="KR73" s="24"/>
      <c r="KS73" s="24"/>
      <c r="KT73" s="24"/>
      <c r="KU73" s="24"/>
      <c r="KV73" s="24"/>
      <c r="KW73" s="24"/>
      <c r="KX73" s="24"/>
      <c r="KY73" s="24"/>
      <c r="KZ73" s="24"/>
      <c r="LA73" s="24"/>
      <c r="LB73" s="24"/>
      <c r="LC73" s="24"/>
      <c r="LD73" s="24"/>
      <c r="LE73" s="24"/>
      <c r="LF73" s="24"/>
      <c r="LG73" s="24"/>
      <c r="LH73" s="24"/>
      <c r="LI73" s="24"/>
      <c r="LJ73" s="24"/>
      <c r="LK73" s="24"/>
      <c r="LL73" s="24"/>
      <c r="LM73" s="24"/>
      <c r="LN73" s="24"/>
      <c r="LO73" s="24"/>
      <c r="LP73" s="24"/>
      <c r="LQ73" s="24"/>
      <c r="LR73" s="24"/>
      <c r="LS73" s="24"/>
      <c r="LT73" s="24"/>
      <c r="LU73" s="24"/>
      <c r="LV73" s="24"/>
      <c r="LW73" s="24"/>
    </row>
    <row r="74" spans="1:335" s="45" customFormat="1" ht="44.25" customHeight="1" x14ac:dyDescent="0.25">
      <c r="A74" s="9"/>
      <c r="B74" s="639" t="s">
        <v>98</v>
      </c>
      <c r="C74" s="640"/>
      <c r="D74" s="640"/>
      <c r="E74" s="641"/>
      <c r="F74" s="182">
        <f>I13</f>
        <v>0</v>
      </c>
      <c r="G74" s="183">
        <f>K13</f>
        <v>0</v>
      </c>
      <c r="H74" s="183">
        <f>M13</f>
        <v>0</v>
      </c>
      <c r="I74" s="183">
        <f>I20</f>
        <v>0</v>
      </c>
      <c r="J74" s="184">
        <f>SUM(F74:I74)</f>
        <v>0</v>
      </c>
      <c r="K74" s="44"/>
      <c r="L74" s="44"/>
      <c r="M74" s="44"/>
      <c r="N74" s="44"/>
      <c r="O74" s="44"/>
      <c r="P74" s="44"/>
      <c r="Q74" s="4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c r="GL74" s="24"/>
      <c r="GM74" s="24"/>
      <c r="GN74" s="24"/>
      <c r="GO74" s="24"/>
      <c r="GP74" s="24"/>
      <c r="GQ74" s="24"/>
      <c r="GR74" s="24"/>
      <c r="GS74" s="24"/>
      <c r="GT74" s="24"/>
      <c r="GU74" s="24"/>
      <c r="GV74" s="24"/>
      <c r="GW74" s="24"/>
      <c r="GX74" s="24"/>
      <c r="GY74" s="24"/>
      <c r="GZ74" s="24"/>
      <c r="HA74" s="24"/>
      <c r="HB74" s="24"/>
      <c r="HC74" s="24"/>
      <c r="HD74" s="24"/>
      <c r="HE74" s="24"/>
      <c r="HF74" s="24"/>
      <c r="HG74" s="24"/>
      <c r="HH74" s="24"/>
      <c r="HI74" s="24"/>
      <c r="HJ74" s="24"/>
      <c r="HK74" s="24"/>
      <c r="HL74" s="24"/>
      <c r="HM74" s="24"/>
      <c r="HN74" s="24"/>
      <c r="HO74" s="24"/>
      <c r="HP74" s="24"/>
      <c r="HQ74" s="24"/>
      <c r="HR74" s="24"/>
      <c r="HS74" s="24"/>
      <c r="HT74" s="24"/>
      <c r="HU74" s="24"/>
      <c r="HV74" s="24"/>
      <c r="HW74" s="24"/>
      <c r="HX74" s="24"/>
      <c r="HY74" s="24"/>
      <c r="HZ74" s="24"/>
      <c r="IA74" s="24"/>
      <c r="IB74" s="24"/>
      <c r="IC74" s="24"/>
      <c r="ID74" s="24"/>
      <c r="IE74" s="24"/>
      <c r="IF74" s="24"/>
      <c r="IG74" s="24"/>
      <c r="IH74" s="24"/>
      <c r="II74" s="24"/>
      <c r="IJ74" s="24"/>
      <c r="IK74" s="24"/>
      <c r="IL74" s="24"/>
      <c r="IM74" s="24"/>
      <c r="IN74" s="24"/>
      <c r="IO74" s="24"/>
      <c r="IP74" s="24"/>
      <c r="IQ74" s="24"/>
      <c r="IR74" s="24"/>
      <c r="IS74" s="24"/>
      <c r="IT74" s="24"/>
      <c r="IU74" s="24"/>
      <c r="IV74" s="24"/>
      <c r="IW74" s="24"/>
      <c r="IX74" s="24"/>
      <c r="IY74" s="24"/>
      <c r="IZ74" s="24"/>
      <c r="JA74" s="24"/>
      <c r="JB74" s="24"/>
      <c r="JC74" s="24"/>
      <c r="JD74" s="24"/>
      <c r="JE74" s="24"/>
      <c r="JF74" s="24"/>
      <c r="JG74" s="24"/>
      <c r="JH74" s="24"/>
      <c r="JI74" s="24"/>
      <c r="JJ74" s="24"/>
      <c r="JK74" s="24"/>
      <c r="JL74" s="24"/>
      <c r="JM74" s="24"/>
      <c r="JN74" s="24"/>
      <c r="JO74" s="24"/>
      <c r="JP74" s="24"/>
      <c r="JQ74" s="24"/>
      <c r="JR74" s="24"/>
      <c r="JS74" s="24"/>
      <c r="JT74" s="24"/>
      <c r="JU74" s="24"/>
      <c r="JV74" s="24"/>
      <c r="JW74" s="24"/>
      <c r="JX74" s="24"/>
      <c r="JY74" s="24"/>
      <c r="JZ74" s="24"/>
      <c r="KA74" s="24"/>
      <c r="KB74" s="24"/>
      <c r="KC74" s="24"/>
      <c r="KD74" s="24"/>
      <c r="KE74" s="24"/>
      <c r="KF74" s="24"/>
      <c r="KG74" s="24"/>
      <c r="KH74" s="24"/>
      <c r="KI74" s="24"/>
      <c r="KJ74" s="24"/>
      <c r="KK74" s="24"/>
      <c r="KL74" s="24"/>
      <c r="KM74" s="24"/>
      <c r="KN74" s="24"/>
      <c r="KO74" s="24"/>
      <c r="KP74" s="24"/>
      <c r="KQ74" s="24"/>
      <c r="KR74" s="24"/>
      <c r="KS74" s="24"/>
      <c r="KT74" s="24"/>
      <c r="KU74" s="24"/>
      <c r="KV74" s="24"/>
      <c r="KW74" s="24"/>
      <c r="KX74" s="24"/>
      <c r="KY74" s="24"/>
      <c r="KZ74" s="24"/>
      <c r="LA74" s="24"/>
      <c r="LB74" s="24"/>
      <c r="LC74" s="24"/>
      <c r="LD74" s="24"/>
      <c r="LE74" s="24"/>
      <c r="LF74" s="24"/>
      <c r="LG74" s="24"/>
      <c r="LH74" s="24"/>
      <c r="LI74" s="24"/>
      <c r="LJ74" s="24"/>
      <c r="LK74" s="24"/>
      <c r="LL74" s="24"/>
      <c r="LM74" s="24"/>
      <c r="LN74" s="24"/>
      <c r="LO74" s="24"/>
      <c r="LP74" s="24"/>
      <c r="LQ74" s="24"/>
      <c r="LR74" s="24"/>
      <c r="LS74" s="24"/>
      <c r="LT74" s="24"/>
      <c r="LU74" s="24"/>
      <c r="LV74" s="24"/>
      <c r="LW74" s="24"/>
    </row>
    <row r="75" spans="1:335" s="45" customFormat="1" ht="44.25" customHeight="1" x14ac:dyDescent="0.25">
      <c r="A75" s="9"/>
      <c r="B75" s="639" t="s">
        <v>167</v>
      </c>
      <c r="C75" s="640"/>
      <c r="D75" s="640"/>
      <c r="E75" s="641"/>
      <c r="F75" s="182">
        <f>H25</f>
        <v>0</v>
      </c>
      <c r="G75" s="183">
        <f>I25</f>
        <v>0</v>
      </c>
      <c r="H75" s="183">
        <f>J25</f>
        <v>0</v>
      </c>
      <c r="I75" s="183">
        <f>K25</f>
        <v>0</v>
      </c>
      <c r="J75" s="184">
        <f t="shared" ref="J75:J77" si="2">SUM(F75:I75)</f>
        <v>0</v>
      </c>
      <c r="K75" s="44"/>
      <c r="L75" s="44"/>
      <c r="M75" s="44"/>
      <c r="N75" s="44"/>
      <c r="O75" s="44"/>
      <c r="P75" s="44"/>
      <c r="Q75" s="4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c r="FY75" s="24"/>
      <c r="FZ75" s="24"/>
      <c r="GA75" s="24"/>
      <c r="GB75" s="24"/>
      <c r="GC75" s="24"/>
      <c r="GD75" s="24"/>
      <c r="GE75" s="24"/>
      <c r="GF75" s="24"/>
      <c r="GG75" s="24"/>
      <c r="GH75" s="24"/>
      <c r="GI75" s="24"/>
      <c r="GJ75" s="24"/>
      <c r="GK75" s="24"/>
      <c r="GL75" s="24"/>
      <c r="GM75" s="24"/>
      <c r="GN75" s="24"/>
      <c r="GO75" s="24"/>
      <c r="GP75" s="24"/>
      <c r="GQ75" s="24"/>
      <c r="GR75" s="24"/>
      <c r="GS75" s="24"/>
      <c r="GT75" s="24"/>
      <c r="GU75" s="24"/>
      <c r="GV75" s="24"/>
      <c r="GW75" s="24"/>
      <c r="GX75" s="24"/>
      <c r="GY75" s="24"/>
      <c r="GZ75" s="24"/>
      <c r="HA75" s="24"/>
      <c r="HB75" s="24"/>
      <c r="HC75" s="24"/>
      <c r="HD75" s="24"/>
      <c r="HE75" s="24"/>
      <c r="HF75" s="24"/>
      <c r="HG75" s="24"/>
      <c r="HH75" s="24"/>
      <c r="HI75" s="24"/>
      <c r="HJ75" s="24"/>
      <c r="HK75" s="24"/>
      <c r="HL75" s="24"/>
      <c r="HM75" s="24"/>
      <c r="HN75" s="24"/>
      <c r="HO75" s="24"/>
      <c r="HP75" s="24"/>
      <c r="HQ75" s="24"/>
      <c r="HR75" s="24"/>
      <c r="HS75" s="24"/>
      <c r="HT75" s="24"/>
      <c r="HU75" s="24"/>
      <c r="HV75" s="24"/>
      <c r="HW75" s="24"/>
      <c r="HX75" s="24"/>
      <c r="HY75" s="24"/>
      <c r="HZ75" s="24"/>
      <c r="IA75" s="24"/>
      <c r="IB75" s="24"/>
      <c r="IC75" s="24"/>
      <c r="ID75" s="24"/>
      <c r="IE75" s="24"/>
      <c r="IF75" s="24"/>
      <c r="IG75" s="24"/>
      <c r="IH75" s="24"/>
      <c r="II75" s="24"/>
      <c r="IJ75" s="24"/>
      <c r="IK75" s="24"/>
      <c r="IL75" s="24"/>
      <c r="IM75" s="24"/>
      <c r="IN75" s="24"/>
      <c r="IO75" s="24"/>
      <c r="IP75" s="24"/>
      <c r="IQ75" s="24"/>
      <c r="IR75" s="24"/>
      <c r="IS75" s="24"/>
      <c r="IT75" s="24"/>
      <c r="IU75" s="24"/>
      <c r="IV75" s="24"/>
      <c r="IW75" s="24"/>
      <c r="IX75" s="24"/>
      <c r="IY75" s="24"/>
      <c r="IZ75" s="24"/>
      <c r="JA75" s="24"/>
      <c r="JB75" s="24"/>
      <c r="JC75" s="24"/>
      <c r="JD75" s="24"/>
      <c r="JE75" s="24"/>
      <c r="JF75" s="24"/>
      <c r="JG75" s="24"/>
      <c r="JH75" s="24"/>
      <c r="JI75" s="24"/>
      <c r="JJ75" s="24"/>
      <c r="JK75" s="24"/>
      <c r="JL75" s="24"/>
      <c r="JM75" s="24"/>
      <c r="JN75" s="24"/>
      <c r="JO75" s="24"/>
      <c r="JP75" s="24"/>
      <c r="JQ75" s="24"/>
      <c r="JR75" s="24"/>
      <c r="JS75" s="24"/>
      <c r="JT75" s="24"/>
      <c r="JU75" s="24"/>
      <c r="JV75" s="24"/>
      <c r="JW75" s="24"/>
      <c r="JX75" s="24"/>
      <c r="JY75" s="24"/>
      <c r="JZ75" s="24"/>
      <c r="KA75" s="24"/>
      <c r="KB75" s="24"/>
      <c r="KC75" s="24"/>
      <c r="KD75" s="24"/>
      <c r="KE75" s="24"/>
      <c r="KF75" s="24"/>
      <c r="KG75" s="24"/>
      <c r="KH75" s="24"/>
      <c r="KI75" s="24"/>
      <c r="KJ75" s="24"/>
      <c r="KK75" s="24"/>
      <c r="KL75" s="24"/>
      <c r="KM75" s="24"/>
      <c r="KN75" s="24"/>
      <c r="KO75" s="24"/>
      <c r="KP75" s="24"/>
      <c r="KQ75" s="24"/>
      <c r="KR75" s="24"/>
      <c r="KS75" s="24"/>
      <c r="KT75" s="24"/>
      <c r="KU75" s="24"/>
      <c r="KV75" s="24"/>
      <c r="KW75" s="24"/>
      <c r="KX75" s="24"/>
      <c r="KY75" s="24"/>
      <c r="KZ75" s="24"/>
      <c r="LA75" s="24"/>
      <c r="LB75" s="24"/>
      <c r="LC75" s="24"/>
      <c r="LD75" s="24"/>
      <c r="LE75" s="24"/>
      <c r="LF75" s="24"/>
      <c r="LG75" s="24"/>
      <c r="LH75" s="24"/>
      <c r="LI75" s="24"/>
      <c r="LJ75" s="24"/>
      <c r="LK75" s="24"/>
      <c r="LL75" s="24"/>
      <c r="LM75" s="24"/>
      <c r="LN75" s="24"/>
      <c r="LO75" s="24"/>
      <c r="LP75" s="24"/>
      <c r="LQ75" s="24"/>
      <c r="LR75" s="24"/>
      <c r="LS75" s="24"/>
      <c r="LT75" s="24"/>
      <c r="LU75" s="24"/>
      <c r="LV75" s="24"/>
      <c r="LW75" s="24"/>
    </row>
    <row r="76" spans="1:335" s="45" customFormat="1" ht="44.25" customHeight="1" x14ac:dyDescent="0.25">
      <c r="A76" s="9"/>
      <c r="B76" s="639" t="s">
        <v>168</v>
      </c>
      <c r="C76" s="640"/>
      <c r="D76" s="640"/>
      <c r="E76" s="641"/>
      <c r="F76" s="182">
        <f>H30</f>
        <v>0</v>
      </c>
      <c r="G76" s="183">
        <f>I30</f>
        <v>0</v>
      </c>
      <c r="H76" s="183">
        <f>J30</f>
        <v>0</v>
      </c>
      <c r="I76" s="185"/>
      <c r="J76" s="184">
        <f>SUM(F76:I76)</f>
        <v>0</v>
      </c>
      <c r="K76" s="44"/>
      <c r="L76" s="44"/>
      <c r="M76" s="44"/>
      <c r="N76" s="44"/>
      <c r="O76" s="44"/>
      <c r="P76" s="44"/>
      <c r="Q76" s="4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c r="FY76" s="24"/>
      <c r="FZ76" s="24"/>
      <c r="GA76" s="24"/>
      <c r="GB76" s="24"/>
      <c r="GC76" s="24"/>
      <c r="GD76" s="24"/>
      <c r="GE76" s="24"/>
      <c r="GF76" s="24"/>
      <c r="GG76" s="24"/>
      <c r="GH76" s="24"/>
      <c r="GI76" s="24"/>
      <c r="GJ76" s="24"/>
      <c r="GK76" s="24"/>
      <c r="GL76" s="24"/>
      <c r="GM76" s="24"/>
      <c r="GN76" s="24"/>
      <c r="GO76" s="24"/>
      <c r="GP76" s="24"/>
      <c r="GQ76" s="24"/>
      <c r="GR76" s="24"/>
      <c r="GS76" s="24"/>
      <c r="GT76" s="24"/>
      <c r="GU76" s="24"/>
      <c r="GV76" s="24"/>
      <c r="GW76" s="24"/>
      <c r="GX76" s="24"/>
      <c r="GY76" s="24"/>
      <c r="GZ76" s="24"/>
      <c r="HA76" s="24"/>
      <c r="HB76" s="24"/>
      <c r="HC76" s="24"/>
      <c r="HD76" s="24"/>
      <c r="HE76" s="24"/>
      <c r="HF76" s="24"/>
      <c r="HG76" s="24"/>
      <c r="HH76" s="24"/>
      <c r="HI76" s="24"/>
      <c r="HJ76" s="24"/>
      <c r="HK76" s="24"/>
      <c r="HL76" s="24"/>
      <c r="HM76" s="24"/>
      <c r="HN76" s="24"/>
      <c r="HO76" s="24"/>
      <c r="HP76" s="24"/>
      <c r="HQ76" s="24"/>
      <c r="HR76" s="24"/>
      <c r="HS76" s="24"/>
      <c r="HT76" s="24"/>
      <c r="HU76" s="24"/>
      <c r="HV76" s="24"/>
      <c r="HW76" s="24"/>
      <c r="HX76" s="24"/>
      <c r="HY76" s="24"/>
      <c r="HZ76" s="24"/>
      <c r="IA76" s="24"/>
      <c r="IB76" s="24"/>
      <c r="IC76" s="24"/>
      <c r="ID76" s="24"/>
      <c r="IE76" s="24"/>
      <c r="IF76" s="24"/>
      <c r="IG76" s="24"/>
      <c r="IH76" s="24"/>
      <c r="II76" s="24"/>
      <c r="IJ76" s="24"/>
      <c r="IK76" s="24"/>
      <c r="IL76" s="24"/>
      <c r="IM76" s="24"/>
      <c r="IN76" s="24"/>
      <c r="IO76" s="24"/>
      <c r="IP76" s="24"/>
      <c r="IQ76" s="24"/>
      <c r="IR76" s="24"/>
      <c r="IS76" s="24"/>
      <c r="IT76" s="24"/>
      <c r="IU76" s="24"/>
      <c r="IV76" s="24"/>
      <c r="IW76" s="24"/>
      <c r="IX76" s="24"/>
      <c r="IY76" s="24"/>
      <c r="IZ76" s="24"/>
      <c r="JA76" s="24"/>
      <c r="JB76" s="24"/>
      <c r="JC76" s="24"/>
      <c r="JD76" s="24"/>
      <c r="JE76" s="24"/>
      <c r="JF76" s="24"/>
      <c r="JG76" s="24"/>
      <c r="JH76" s="24"/>
      <c r="JI76" s="24"/>
      <c r="JJ76" s="24"/>
      <c r="JK76" s="24"/>
      <c r="JL76" s="24"/>
      <c r="JM76" s="24"/>
      <c r="JN76" s="24"/>
      <c r="JO76" s="24"/>
      <c r="JP76" s="24"/>
      <c r="JQ76" s="24"/>
      <c r="JR76" s="24"/>
      <c r="JS76" s="24"/>
      <c r="JT76" s="24"/>
      <c r="JU76" s="24"/>
      <c r="JV76" s="24"/>
      <c r="JW76" s="24"/>
      <c r="JX76" s="24"/>
      <c r="JY76" s="24"/>
      <c r="JZ76" s="24"/>
      <c r="KA76" s="24"/>
      <c r="KB76" s="24"/>
      <c r="KC76" s="24"/>
      <c r="KD76" s="24"/>
      <c r="KE76" s="24"/>
      <c r="KF76" s="24"/>
      <c r="KG76" s="24"/>
      <c r="KH76" s="24"/>
      <c r="KI76" s="24"/>
      <c r="KJ76" s="24"/>
      <c r="KK76" s="24"/>
      <c r="KL76" s="24"/>
      <c r="KM76" s="24"/>
      <c r="KN76" s="24"/>
      <c r="KO76" s="24"/>
      <c r="KP76" s="24"/>
      <c r="KQ76" s="24"/>
      <c r="KR76" s="24"/>
      <c r="KS76" s="24"/>
      <c r="KT76" s="24"/>
      <c r="KU76" s="24"/>
      <c r="KV76" s="24"/>
      <c r="KW76" s="24"/>
      <c r="KX76" s="24"/>
      <c r="KY76" s="24"/>
      <c r="KZ76" s="24"/>
      <c r="LA76" s="24"/>
      <c r="LB76" s="24"/>
      <c r="LC76" s="24"/>
      <c r="LD76" s="24"/>
      <c r="LE76" s="24"/>
      <c r="LF76" s="24"/>
      <c r="LG76" s="24"/>
      <c r="LH76" s="24"/>
      <c r="LI76" s="24"/>
      <c r="LJ76" s="24"/>
      <c r="LK76" s="24"/>
      <c r="LL76" s="24"/>
      <c r="LM76" s="24"/>
      <c r="LN76" s="24"/>
      <c r="LO76" s="24"/>
      <c r="LP76" s="24"/>
      <c r="LQ76" s="24"/>
      <c r="LR76" s="24"/>
      <c r="LS76" s="24"/>
      <c r="LT76" s="24"/>
      <c r="LU76" s="24"/>
      <c r="LV76" s="24"/>
      <c r="LW76" s="24"/>
    </row>
    <row r="77" spans="1:335" s="45" customFormat="1" ht="44.25" customHeight="1" x14ac:dyDescent="0.25">
      <c r="A77" s="9"/>
      <c r="B77" s="639" t="s">
        <v>99</v>
      </c>
      <c r="C77" s="640"/>
      <c r="D77" s="640"/>
      <c r="E77" s="641"/>
      <c r="F77" s="182">
        <f>K49</f>
        <v>0</v>
      </c>
      <c r="G77" s="183">
        <f>L49</f>
        <v>0</v>
      </c>
      <c r="H77" s="183">
        <f>M49</f>
        <v>0</v>
      </c>
      <c r="I77" s="183">
        <f>N49</f>
        <v>0</v>
      </c>
      <c r="J77" s="184">
        <f t="shared" si="2"/>
        <v>0</v>
      </c>
      <c r="K77" s="44"/>
      <c r="L77" s="44"/>
      <c r="M77" s="44"/>
      <c r="N77" s="44"/>
      <c r="O77" s="44"/>
      <c r="P77" s="44"/>
      <c r="Q77" s="4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c r="CV77" s="24"/>
      <c r="CW77" s="24"/>
      <c r="CX77" s="24"/>
      <c r="CY77" s="24"/>
      <c r="CZ77" s="24"/>
      <c r="DA77" s="24"/>
      <c r="DB77" s="24"/>
      <c r="DC77" s="24"/>
      <c r="DD77" s="24"/>
      <c r="DE77" s="24"/>
      <c r="DF77" s="24"/>
      <c r="DG77" s="24"/>
      <c r="DH77" s="24"/>
      <c r="DI77" s="24"/>
      <c r="DJ77" s="24"/>
      <c r="DK77" s="24"/>
      <c r="DL77" s="24"/>
      <c r="DM77" s="24"/>
      <c r="DN77" s="24"/>
      <c r="DO77" s="24"/>
      <c r="DP77" s="24"/>
      <c r="DQ77" s="24"/>
      <c r="DR77" s="24"/>
      <c r="DS77" s="24"/>
      <c r="DT77" s="24"/>
      <c r="DU77" s="24"/>
      <c r="DV77" s="24"/>
      <c r="DW77" s="24"/>
      <c r="DX77" s="24"/>
      <c r="DY77" s="24"/>
      <c r="DZ77" s="24"/>
      <c r="EA77" s="24"/>
      <c r="EB77" s="24"/>
      <c r="EC77" s="24"/>
      <c r="ED77" s="24"/>
      <c r="EE77" s="24"/>
      <c r="EF77" s="24"/>
      <c r="EG77" s="24"/>
      <c r="EH77" s="24"/>
      <c r="EI77" s="24"/>
      <c r="EJ77" s="24"/>
      <c r="EK77" s="24"/>
      <c r="EL77" s="24"/>
      <c r="EM77" s="24"/>
      <c r="EN77" s="24"/>
      <c r="EO77" s="24"/>
      <c r="EP77" s="24"/>
      <c r="EQ77" s="24"/>
      <c r="ER77" s="24"/>
      <c r="ES77" s="24"/>
      <c r="ET77" s="24"/>
      <c r="EU77" s="24"/>
      <c r="EV77" s="24"/>
      <c r="EW77" s="24"/>
      <c r="EX77" s="24"/>
      <c r="EY77" s="24"/>
      <c r="EZ77" s="24"/>
      <c r="FA77" s="24"/>
      <c r="FB77" s="24"/>
      <c r="FC77" s="24"/>
      <c r="FD77" s="24"/>
      <c r="FE77" s="24"/>
      <c r="FF77" s="24"/>
      <c r="FG77" s="24"/>
      <c r="FH77" s="24"/>
      <c r="FI77" s="24"/>
      <c r="FJ77" s="24"/>
      <c r="FK77" s="24"/>
      <c r="FL77" s="24"/>
      <c r="FM77" s="24"/>
      <c r="FN77" s="24"/>
      <c r="FO77" s="24"/>
      <c r="FP77" s="24"/>
      <c r="FQ77" s="24"/>
      <c r="FR77" s="24"/>
      <c r="FS77" s="24"/>
      <c r="FT77" s="24"/>
      <c r="FU77" s="24"/>
      <c r="FV77" s="24"/>
      <c r="FW77" s="24"/>
      <c r="FX77" s="24"/>
      <c r="FY77" s="24"/>
      <c r="FZ77" s="24"/>
      <c r="GA77" s="24"/>
      <c r="GB77" s="24"/>
      <c r="GC77" s="24"/>
      <c r="GD77" s="24"/>
      <c r="GE77" s="24"/>
      <c r="GF77" s="24"/>
      <c r="GG77" s="24"/>
      <c r="GH77" s="24"/>
      <c r="GI77" s="24"/>
      <c r="GJ77" s="24"/>
      <c r="GK77" s="24"/>
      <c r="GL77" s="24"/>
      <c r="GM77" s="24"/>
      <c r="GN77" s="24"/>
      <c r="GO77" s="24"/>
      <c r="GP77" s="24"/>
      <c r="GQ77" s="24"/>
      <c r="GR77" s="24"/>
      <c r="GS77" s="24"/>
      <c r="GT77" s="24"/>
      <c r="GU77" s="24"/>
      <c r="GV77" s="24"/>
      <c r="GW77" s="24"/>
      <c r="GX77" s="24"/>
      <c r="GY77" s="24"/>
      <c r="GZ77" s="24"/>
      <c r="HA77" s="24"/>
      <c r="HB77" s="24"/>
      <c r="HC77" s="24"/>
      <c r="HD77" s="24"/>
      <c r="HE77" s="24"/>
      <c r="HF77" s="24"/>
      <c r="HG77" s="24"/>
      <c r="HH77" s="24"/>
      <c r="HI77" s="24"/>
      <c r="HJ77" s="24"/>
      <c r="HK77" s="24"/>
      <c r="HL77" s="24"/>
      <c r="HM77" s="24"/>
      <c r="HN77" s="24"/>
      <c r="HO77" s="24"/>
      <c r="HP77" s="24"/>
      <c r="HQ77" s="24"/>
      <c r="HR77" s="24"/>
      <c r="HS77" s="24"/>
      <c r="HT77" s="24"/>
      <c r="HU77" s="24"/>
      <c r="HV77" s="24"/>
      <c r="HW77" s="24"/>
      <c r="HX77" s="24"/>
      <c r="HY77" s="24"/>
      <c r="HZ77" s="24"/>
      <c r="IA77" s="24"/>
      <c r="IB77" s="24"/>
      <c r="IC77" s="24"/>
      <c r="ID77" s="24"/>
      <c r="IE77" s="24"/>
      <c r="IF77" s="24"/>
      <c r="IG77" s="24"/>
      <c r="IH77" s="24"/>
      <c r="II77" s="24"/>
      <c r="IJ77" s="24"/>
      <c r="IK77" s="24"/>
      <c r="IL77" s="24"/>
      <c r="IM77" s="24"/>
      <c r="IN77" s="24"/>
      <c r="IO77" s="24"/>
      <c r="IP77" s="24"/>
      <c r="IQ77" s="24"/>
      <c r="IR77" s="24"/>
      <c r="IS77" s="24"/>
      <c r="IT77" s="24"/>
      <c r="IU77" s="24"/>
      <c r="IV77" s="24"/>
      <c r="IW77" s="24"/>
      <c r="IX77" s="24"/>
      <c r="IY77" s="24"/>
      <c r="IZ77" s="24"/>
      <c r="JA77" s="24"/>
      <c r="JB77" s="24"/>
      <c r="JC77" s="24"/>
      <c r="JD77" s="24"/>
      <c r="JE77" s="24"/>
      <c r="JF77" s="24"/>
      <c r="JG77" s="24"/>
      <c r="JH77" s="24"/>
      <c r="JI77" s="24"/>
      <c r="JJ77" s="24"/>
      <c r="JK77" s="24"/>
      <c r="JL77" s="24"/>
      <c r="JM77" s="24"/>
      <c r="JN77" s="24"/>
      <c r="JO77" s="24"/>
      <c r="JP77" s="24"/>
      <c r="JQ77" s="24"/>
      <c r="JR77" s="24"/>
      <c r="JS77" s="24"/>
      <c r="JT77" s="24"/>
      <c r="JU77" s="24"/>
      <c r="JV77" s="24"/>
      <c r="JW77" s="24"/>
      <c r="JX77" s="24"/>
      <c r="JY77" s="24"/>
      <c r="JZ77" s="24"/>
      <c r="KA77" s="24"/>
      <c r="KB77" s="24"/>
      <c r="KC77" s="24"/>
      <c r="KD77" s="24"/>
      <c r="KE77" s="24"/>
      <c r="KF77" s="24"/>
      <c r="KG77" s="24"/>
      <c r="KH77" s="24"/>
      <c r="KI77" s="24"/>
      <c r="KJ77" s="24"/>
      <c r="KK77" s="24"/>
      <c r="KL77" s="24"/>
      <c r="KM77" s="24"/>
      <c r="KN77" s="24"/>
      <c r="KO77" s="24"/>
      <c r="KP77" s="24"/>
      <c r="KQ77" s="24"/>
      <c r="KR77" s="24"/>
      <c r="KS77" s="24"/>
      <c r="KT77" s="24"/>
      <c r="KU77" s="24"/>
      <c r="KV77" s="24"/>
      <c r="KW77" s="24"/>
      <c r="KX77" s="24"/>
      <c r="KY77" s="24"/>
      <c r="KZ77" s="24"/>
      <c r="LA77" s="24"/>
      <c r="LB77" s="24"/>
      <c r="LC77" s="24"/>
      <c r="LD77" s="24"/>
      <c r="LE77" s="24"/>
      <c r="LF77" s="24"/>
      <c r="LG77" s="24"/>
      <c r="LH77" s="24"/>
      <c r="LI77" s="24"/>
      <c r="LJ77" s="24"/>
      <c r="LK77" s="24"/>
      <c r="LL77" s="24"/>
      <c r="LM77" s="24"/>
      <c r="LN77" s="24"/>
      <c r="LO77" s="24"/>
      <c r="LP77" s="24"/>
      <c r="LQ77" s="24"/>
      <c r="LR77" s="24"/>
      <c r="LS77" s="24"/>
      <c r="LT77" s="24"/>
      <c r="LU77" s="24"/>
      <c r="LV77" s="24"/>
      <c r="LW77" s="24"/>
    </row>
    <row r="78" spans="1:335" s="45" customFormat="1" ht="44.25" customHeight="1" thickBot="1" x14ac:dyDescent="0.3">
      <c r="A78" s="9"/>
      <c r="B78" s="675" t="s">
        <v>100</v>
      </c>
      <c r="C78" s="676"/>
      <c r="D78" s="676"/>
      <c r="E78" s="677"/>
      <c r="F78" s="186">
        <f>L63</f>
        <v>0</v>
      </c>
      <c r="G78" s="187">
        <f>M63</f>
        <v>0</v>
      </c>
      <c r="H78" s="187">
        <f>N63</f>
        <v>0</v>
      </c>
      <c r="I78" s="185"/>
      <c r="J78" s="188">
        <f>SUM(F78:I78)</f>
        <v>0</v>
      </c>
      <c r="K78" s="44"/>
      <c r="L78" s="44"/>
      <c r="M78" s="58"/>
      <c r="N78" s="58"/>
      <c r="O78" s="44"/>
      <c r="P78" s="44"/>
      <c r="Q78" s="4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c r="CV78" s="24"/>
      <c r="CW78" s="24"/>
      <c r="CX78" s="24"/>
      <c r="CY78" s="24"/>
      <c r="CZ78" s="24"/>
      <c r="DA78" s="24"/>
      <c r="DB78" s="24"/>
      <c r="DC78" s="24"/>
      <c r="DD78" s="24"/>
      <c r="DE78" s="24"/>
      <c r="DF78" s="24"/>
      <c r="DG78" s="24"/>
      <c r="DH78" s="24"/>
      <c r="DI78" s="24"/>
      <c r="DJ78" s="24"/>
      <c r="DK78" s="24"/>
      <c r="DL78" s="24"/>
      <c r="DM78" s="24"/>
      <c r="DN78" s="24"/>
      <c r="DO78" s="24"/>
      <c r="DP78" s="24"/>
      <c r="DQ78" s="24"/>
      <c r="DR78" s="24"/>
      <c r="DS78" s="24"/>
      <c r="DT78" s="24"/>
      <c r="DU78" s="24"/>
      <c r="DV78" s="24"/>
      <c r="DW78" s="24"/>
      <c r="DX78" s="24"/>
      <c r="DY78" s="24"/>
      <c r="DZ78" s="24"/>
      <c r="EA78" s="24"/>
      <c r="EB78" s="24"/>
      <c r="EC78" s="24"/>
      <c r="ED78" s="24"/>
      <c r="EE78" s="24"/>
      <c r="EF78" s="24"/>
      <c r="EG78" s="24"/>
      <c r="EH78" s="24"/>
      <c r="EI78" s="24"/>
      <c r="EJ78" s="24"/>
      <c r="EK78" s="24"/>
      <c r="EL78" s="24"/>
      <c r="EM78" s="24"/>
      <c r="EN78" s="24"/>
      <c r="EO78" s="24"/>
      <c r="EP78" s="24"/>
      <c r="EQ78" s="24"/>
      <c r="ER78" s="24"/>
      <c r="ES78" s="24"/>
      <c r="ET78" s="24"/>
      <c r="EU78" s="24"/>
      <c r="EV78" s="24"/>
      <c r="EW78" s="24"/>
      <c r="EX78" s="24"/>
      <c r="EY78" s="24"/>
      <c r="EZ78" s="24"/>
      <c r="FA78" s="24"/>
      <c r="FB78" s="24"/>
      <c r="FC78" s="24"/>
      <c r="FD78" s="24"/>
      <c r="FE78" s="24"/>
      <c r="FF78" s="24"/>
      <c r="FG78" s="24"/>
      <c r="FH78" s="24"/>
      <c r="FI78" s="24"/>
      <c r="FJ78" s="24"/>
      <c r="FK78" s="24"/>
      <c r="FL78" s="24"/>
      <c r="FM78" s="24"/>
      <c r="FN78" s="24"/>
      <c r="FO78" s="24"/>
      <c r="FP78" s="24"/>
      <c r="FQ78" s="24"/>
      <c r="FR78" s="24"/>
      <c r="FS78" s="24"/>
      <c r="FT78" s="24"/>
      <c r="FU78" s="24"/>
      <c r="FV78" s="24"/>
      <c r="FW78" s="24"/>
      <c r="FX78" s="24"/>
      <c r="FY78" s="24"/>
      <c r="FZ78" s="24"/>
      <c r="GA78" s="24"/>
      <c r="GB78" s="24"/>
      <c r="GC78" s="24"/>
      <c r="GD78" s="24"/>
      <c r="GE78" s="24"/>
      <c r="GF78" s="24"/>
      <c r="GG78" s="24"/>
      <c r="GH78" s="24"/>
      <c r="GI78" s="24"/>
      <c r="GJ78" s="24"/>
      <c r="GK78" s="24"/>
      <c r="GL78" s="24"/>
      <c r="GM78" s="24"/>
      <c r="GN78" s="24"/>
      <c r="GO78" s="24"/>
      <c r="GP78" s="24"/>
      <c r="GQ78" s="24"/>
      <c r="GR78" s="24"/>
      <c r="GS78" s="24"/>
      <c r="GT78" s="24"/>
      <c r="GU78" s="24"/>
      <c r="GV78" s="24"/>
      <c r="GW78" s="24"/>
      <c r="GX78" s="24"/>
      <c r="GY78" s="24"/>
      <c r="GZ78" s="24"/>
      <c r="HA78" s="24"/>
      <c r="HB78" s="24"/>
      <c r="HC78" s="24"/>
      <c r="HD78" s="24"/>
      <c r="HE78" s="24"/>
      <c r="HF78" s="24"/>
      <c r="HG78" s="24"/>
      <c r="HH78" s="24"/>
      <c r="HI78" s="24"/>
      <c r="HJ78" s="24"/>
      <c r="HK78" s="24"/>
      <c r="HL78" s="24"/>
      <c r="HM78" s="24"/>
      <c r="HN78" s="24"/>
      <c r="HO78" s="24"/>
      <c r="HP78" s="24"/>
      <c r="HQ78" s="24"/>
      <c r="HR78" s="24"/>
      <c r="HS78" s="24"/>
      <c r="HT78" s="24"/>
      <c r="HU78" s="24"/>
      <c r="HV78" s="24"/>
      <c r="HW78" s="24"/>
      <c r="HX78" s="24"/>
      <c r="HY78" s="24"/>
      <c r="HZ78" s="24"/>
      <c r="IA78" s="24"/>
      <c r="IB78" s="24"/>
      <c r="IC78" s="24"/>
      <c r="ID78" s="24"/>
      <c r="IE78" s="24"/>
      <c r="IF78" s="24"/>
      <c r="IG78" s="24"/>
      <c r="IH78" s="24"/>
      <c r="II78" s="24"/>
      <c r="IJ78" s="24"/>
      <c r="IK78" s="24"/>
      <c r="IL78" s="24"/>
      <c r="IM78" s="24"/>
      <c r="IN78" s="24"/>
      <c r="IO78" s="24"/>
      <c r="IP78" s="24"/>
      <c r="IQ78" s="24"/>
      <c r="IR78" s="24"/>
      <c r="IS78" s="24"/>
      <c r="IT78" s="24"/>
      <c r="IU78" s="24"/>
      <c r="IV78" s="24"/>
      <c r="IW78" s="24"/>
      <c r="IX78" s="24"/>
      <c r="IY78" s="24"/>
      <c r="IZ78" s="24"/>
      <c r="JA78" s="24"/>
      <c r="JB78" s="24"/>
      <c r="JC78" s="24"/>
      <c r="JD78" s="24"/>
      <c r="JE78" s="24"/>
      <c r="JF78" s="24"/>
      <c r="JG78" s="24"/>
      <c r="JH78" s="24"/>
      <c r="JI78" s="24"/>
      <c r="JJ78" s="24"/>
      <c r="JK78" s="24"/>
      <c r="JL78" s="24"/>
      <c r="JM78" s="24"/>
      <c r="JN78" s="24"/>
      <c r="JO78" s="24"/>
      <c r="JP78" s="24"/>
      <c r="JQ78" s="24"/>
      <c r="JR78" s="24"/>
      <c r="JS78" s="24"/>
      <c r="JT78" s="24"/>
      <c r="JU78" s="24"/>
      <c r="JV78" s="24"/>
      <c r="JW78" s="24"/>
      <c r="JX78" s="24"/>
      <c r="JY78" s="24"/>
      <c r="JZ78" s="24"/>
      <c r="KA78" s="24"/>
      <c r="KB78" s="24"/>
      <c r="KC78" s="24"/>
      <c r="KD78" s="24"/>
      <c r="KE78" s="24"/>
      <c r="KF78" s="24"/>
      <c r="KG78" s="24"/>
      <c r="KH78" s="24"/>
      <c r="KI78" s="24"/>
      <c r="KJ78" s="24"/>
      <c r="KK78" s="24"/>
      <c r="KL78" s="24"/>
      <c r="KM78" s="24"/>
      <c r="KN78" s="24"/>
      <c r="KO78" s="24"/>
      <c r="KP78" s="24"/>
      <c r="KQ78" s="24"/>
      <c r="KR78" s="24"/>
      <c r="KS78" s="24"/>
      <c r="KT78" s="24"/>
      <c r="KU78" s="24"/>
      <c r="KV78" s="24"/>
      <c r="KW78" s="24"/>
      <c r="KX78" s="24"/>
      <c r="KY78" s="24"/>
      <c r="KZ78" s="24"/>
      <c r="LA78" s="24"/>
      <c r="LB78" s="24"/>
      <c r="LC78" s="24"/>
      <c r="LD78" s="24"/>
      <c r="LE78" s="24"/>
      <c r="LF78" s="24"/>
      <c r="LG78" s="24"/>
      <c r="LH78" s="24"/>
      <c r="LI78" s="24"/>
      <c r="LJ78" s="24"/>
      <c r="LK78" s="24"/>
      <c r="LL78" s="24"/>
      <c r="LM78" s="24"/>
      <c r="LN78" s="24"/>
      <c r="LO78" s="24"/>
      <c r="LP78" s="24"/>
      <c r="LQ78" s="24"/>
      <c r="LR78" s="24"/>
      <c r="LS78" s="24"/>
      <c r="LT78" s="24"/>
      <c r="LU78" s="24"/>
      <c r="LV78" s="24"/>
      <c r="LW78" s="24"/>
    </row>
    <row r="79" spans="1:335" s="45" customFormat="1" ht="30.75" customHeight="1" thickBot="1" x14ac:dyDescent="0.3">
      <c r="A79" s="9"/>
      <c r="B79" s="678" t="s">
        <v>247</v>
      </c>
      <c r="C79" s="679"/>
      <c r="D79" s="679"/>
      <c r="E79" s="680"/>
      <c r="F79" s="189">
        <f>SUM(F74:F78)</f>
        <v>0</v>
      </c>
      <c r="G79" s="190">
        <f>SUM(G74:G78)</f>
        <v>0</v>
      </c>
      <c r="H79" s="190">
        <f>SUM(H74:H78)</f>
        <v>0</v>
      </c>
      <c r="I79" s="190">
        <f>SUM(I74:I78)</f>
        <v>0</v>
      </c>
      <c r="J79" s="191">
        <f>SUM(F79:I79)</f>
        <v>0</v>
      </c>
      <c r="K79" s="44"/>
      <c r="L79" s="44"/>
      <c r="M79" s="58"/>
      <c r="N79" s="58"/>
      <c r="O79" s="44"/>
      <c r="P79" s="44"/>
      <c r="Q79" s="4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c r="CV79" s="24"/>
      <c r="CW79" s="24"/>
      <c r="CX79" s="24"/>
      <c r="CY79" s="24"/>
      <c r="CZ79" s="24"/>
      <c r="DA79" s="24"/>
      <c r="DB79" s="24"/>
      <c r="DC79" s="24"/>
      <c r="DD79" s="24"/>
      <c r="DE79" s="24"/>
      <c r="DF79" s="24"/>
      <c r="DG79" s="24"/>
      <c r="DH79" s="24"/>
      <c r="DI79" s="24"/>
      <c r="DJ79" s="24"/>
      <c r="DK79" s="24"/>
      <c r="DL79" s="24"/>
      <c r="DM79" s="24"/>
      <c r="DN79" s="24"/>
      <c r="DO79" s="24"/>
      <c r="DP79" s="24"/>
      <c r="DQ79" s="24"/>
      <c r="DR79" s="24"/>
      <c r="DS79" s="24"/>
      <c r="DT79" s="24"/>
      <c r="DU79" s="24"/>
      <c r="DV79" s="24"/>
      <c r="DW79" s="24"/>
      <c r="DX79" s="24"/>
      <c r="DY79" s="24"/>
      <c r="DZ79" s="24"/>
      <c r="EA79" s="24"/>
      <c r="EB79" s="24"/>
      <c r="EC79" s="24"/>
      <c r="ED79" s="24"/>
      <c r="EE79" s="24"/>
      <c r="EF79" s="24"/>
      <c r="EG79" s="24"/>
      <c r="EH79" s="24"/>
      <c r="EI79" s="24"/>
      <c r="EJ79" s="24"/>
      <c r="EK79" s="24"/>
      <c r="EL79" s="24"/>
      <c r="EM79" s="24"/>
      <c r="EN79" s="24"/>
      <c r="EO79" s="24"/>
      <c r="EP79" s="24"/>
      <c r="EQ79" s="24"/>
      <c r="ER79" s="24"/>
      <c r="ES79" s="24"/>
      <c r="ET79" s="24"/>
      <c r="EU79" s="24"/>
      <c r="EV79" s="24"/>
      <c r="EW79" s="24"/>
      <c r="EX79" s="24"/>
      <c r="EY79" s="24"/>
      <c r="EZ79" s="24"/>
      <c r="FA79" s="24"/>
      <c r="FB79" s="24"/>
      <c r="FC79" s="24"/>
      <c r="FD79" s="24"/>
      <c r="FE79" s="24"/>
      <c r="FF79" s="24"/>
      <c r="FG79" s="24"/>
      <c r="FH79" s="24"/>
      <c r="FI79" s="24"/>
      <c r="FJ79" s="24"/>
      <c r="FK79" s="24"/>
      <c r="FL79" s="24"/>
      <c r="FM79" s="24"/>
      <c r="FN79" s="24"/>
      <c r="FO79" s="24"/>
      <c r="FP79" s="24"/>
      <c r="FQ79" s="24"/>
      <c r="FR79" s="24"/>
      <c r="FS79" s="24"/>
      <c r="FT79" s="24"/>
      <c r="FU79" s="24"/>
      <c r="FV79" s="24"/>
      <c r="FW79" s="24"/>
      <c r="FX79" s="24"/>
      <c r="FY79" s="24"/>
      <c r="FZ79" s="24"/>
      <c r="GA79" s="24"/>
      <c r="GB79" s="24"/>
      <c r="GC79" s="24"/>
      <c r="GD79" s="24"/>
      <c r="GE79" s="24"/>
      <c r="GF79" s="24"/>
      <c r="GG79" s="24"/>
      <c r="GH79" s="24"/>
      <c r="GI79" s="24"/>
      <c r="GJ79" s="24"/>
      <c r="GK79" s="24"/>
      <c r="GL79" s="24"/>
      <c r="GM79" s="24"/>
      <c r="GN79" s="24"/>
      <c r="GO79" s="24"/>
      <c r="GP79" s="24"/>
      <c r="GQ79" s="24"/>
      <c r="GR79" s="24"/>
      <c r="GS79" s="24"/>
      <c r="GT79" s="24"/>
      <c r="GU79" s="24"/>
      <c r="GV79" s="24"/>
      <c r="GW79" s="24"/>
      <c r="GX79" s="24"/>
      <c r="GY79" s="24"/>
      <c r="GZ79" s="24"/>
      <c r="HA79" s="24"/>
      <c r="HB79" s="24"/>
      <c r="HC79" s="24"/>
      <c r="HD79" s="24"/>
      <c r="HE79" s="24"/>
      <c r="HF79" s="24"/>
      <c r="HG79" s="24"/>
      <c r="HH79" s="24"/>
      <c r="HI79" s="24"/>
      <c r="HJ79" s="24"/>
      <c r="HK79" s="24"/>
      <c r="HL79" s="24"/>
      <c r="HM79" s="24"/>
      <c r="HN79" s="24"/>
      <c r="HO79" s="24"/>
      <c r="HP79" s="24"/>
      <c r="HQ79" s="24"/>
      <c r="HR79" s="24"/>
      <c r="HS79" s="24"/>
      <c r="HT79" s="24"/>
      <c r="HU79" s="24"/>
      <c r="HV79" s="24"/>
      <c r="HW79" s="24"/>
      <c r="HX79" s="24"/>
      <c r="HY79" s="24"/>
      <c r="HZ79" s="24"/>
      <c r="IA79" s="24"/>
      <c r="IB79" s="24"/>
      <c r="IC79" s="24"/>
      <c r="ID79" s="24"/>
      <c r="IE79" s="24"/>
      <c r="IF79" s="24"/>
      <c r="IG79" s="24"/>
      <c r="IH79" s="24"/>
      <c r="II79" s="24"/>
      <c r="IJ79" s="24"/>
      <c r="IK79" s="24"/>
      <c r="IL79" s="24"/>
      <c r="IM79" s="24"/>
      <c r="IN79" s="24"/>
      <c r="IO79" s="24"/>
      <c r="IP79" s="24"/>
      <c r="IQ79" s="24"/>
      <c r="IR79" s="24"/>
      <c r="IS79" s="24"/>
      <c r="IT79" s="24"/>
      <c r="IU79" s="24"/>
      <c r="IV79" s="24"/>
      <c r="IW79" s="24"/>
      <c r="IX79" s="24"/>
      <c r="IY79" s="24"/>
      <c r="IZ79" s="24"/>
      <c r="JA79" s="24"/>
      <c r="JB79" s="24"/>
      <c r="JC79" s="24"/>
      <c r="JD79" s="24"/>
      <c r="JE79" s="24"/>
      <c r="JF79" s="24"/>
      <c r="JG79" s="24"/>
      <c r="JH79" s="24"/>
      <c r="JI79" s="24"/>
      <c r="JJ79" s="24"/>
      <c r="JK79" s="24"/>
      <c r="JL79" s="24"/>
      <c r="JM79" s="24"/>
      <c r="JN79" s="24"/>
      <c r="JO79" s="24"/>
      <c r="JP79" s="24"/>
      <c r="JQ79" s="24"/>
      <c r="JR79" s="24"/>
      <c r="JS79" s="24"/>
      <c r="JT79" s="24"/>
      <c r="JU79" s="24"/>
      <c r="JV79" s="24"/>
      <c r="JW79" s="24"/>
      <c r="JX79" s="24"/>
      <c r="JY79" s="24"/>
      <c r="JZ79" s="24"/>
      <c r="KA79" s="24"/>
      <c r="KB79" s="24"/>
      <c r="KC79" s="24"/>
      <c r="KD79" s="24"/>
      <c r="KE79" s="24"/>
      <c r="KF79" s="24"/>
      <c r="KG79" s="24"/>
      <c r="KH79" s="24"/>
      <c r="KI79" s="24"/>
      <c r="KJ79" s="24"/>
      <c r="KK79" s="24"/>
      <c r="KL79" s="24"/>
      <c r="KM79" s="24"/>
      <c r="KN79" s="24"/>
      <c r="KO79" s="24"/>
      <c r="KP79" s="24"/>
      <c r="KQ79" s="24"/>
      <c r="KR79" s="24"/>
      <c r="KS79" s="24"/>
      <c r="KT79" s="24"/>
      <c r="KU79" s="24"/>
      <c r="KV79" s="24"/>
      <c r="KW79" s="24"/>
      <c r="KX79" s="24"/>
      <c r="KY79" s="24"/>
      <c r="KZ79" s="24"/>
      <c r="LA79" s="24"/>
      <c r="LB79" s="24"/>
      <c r="LC79" s="24"/>
      <c r="LD79" s="24"/>
      <c r="LE79" s="24"/>
      <c r="LF79" s="24"/>
      <c r="LG79" s="24"/>
      <c r="LH79" s="24"/>
      <c r="LI79" s="24"/>
      <c r="LJ79" s="24"/>
      <c r="LK79" s="24"/>
      <c r="LL79" s="24"/>
      <c r="LM79" s="24"/>
      <c r="LN79" s="24"/>
      <c r="LO79" s="24"/>
      <c r="LP79" s="24"/>
      <c r="LQ79" s="24"/>
      <c r="LR79" s="24"/>
      <c r="LS79" s="24"/>
      <c r="LT79" s="24"/>
      <c r="LU79" s="24"/>
      <c r="LV79" s="24"/>
      <c r="LW79" s="24"/>
    </row>
    <row r="80" spans="1:335" s="45" customFormat="1" ht="30.75" customHeight="1" thickBot="1" x14ac:dyDescent="0.3">
      <c r="A80" s="9"/>
      <c r="B80" s="678" t="s">
        <v>101</v>
      </c>
      <c r="C80" s="679"/>
      <c r="D80" s="679"/>
      <c r="E80" s="680"/>
      <c r="F80" s="192">
        <f>I70</f>
        <v>0</v>
      </c>
      <c r="G80" s="193">
        <f>J70</f>
        <v>0</v>
      </c>
      <c r="H80" s="193">
        <f>K70</f>
        <v>0</v>
      </c>
      <c r="I80" s="180"/>
      <c r="J80" s="191">
        <f>SUM(F80:H80)</f>
        <v>0</v>
      </c>
      <c r="K80" s="44"/>
      <c r="L80" s="44"/>
      <c r="M80" s="58"/>
      <c r="N80" s="58"/>
      <c r="O80" s="44"/>
      <c r="P80" s="44"/>
      <c r="Q80" s="4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c r="CV80" s="24"/>
      <c r="CW80" s="24"/>
      <c r="CX80" s="24"/>
      <c r="CY80" s="24"/>
      <c r="CZ80" s="24"/>
      <c r="DA80" s="24"/>
      <c r="DB80" s="24"/>
      <c r="DC80" s="24"/>
      <c r="DD80" s="24"/>
      <c r="DE80" s="24"/>
      <c r="DF80" s="24"/>
      <c r="DG80" s="24"/>
      <c r="DH80" s="24"/>
      <c r="DI80" s="24"/>
      <c r="DJ80" s="24"/>
      <c r="DK80" s="24"/>
      <c r="DL80" s="24"/>
      <c r="DM80" s="24"/>
      <c r="DN80" s="24"/>
      <c r="DO80" s="24"/>
      <c r="DP80" s="24"/>
      <c r="DQ80" s="24"/>
      <c r="DR80" s="24"/>
      <c r="DS80" s="24"/>
      <c r="DT80" s="24"/>
      <c r="DU80" s="24"/>
      <c r="DV80" s="24"/>
      <c r="DW80" s="24"/>
      <c r="DX80" s="24"/>
      <c r="DY80" s="24"/>
      <c r="DZ80" s="24"/>
      <c r="EA80" s="24"/>
      <c r="EB80" s="24"/>
      <c r="EC80" s="24"/>
      <c r="ED80" s="24"/>
      <c r="EE80" s="24"/>
      <c r="EF80" s="24"/>
      <c r="EG80" s="24"/>
      <c r="EH80" s="24"/>
      <c r="EI80" s="24"/>
      <c r="EJ80" s="24"/>
      <c r="EK80" s="24"/>
      <c r="EL80" s="24"/>
      <c r="EM80" s="24"/>
      <c r="EN80" s="24"/>
      <c r="EO80" s="24"/>
      <c r="EP80" s="24"/>
      <c r="EQ80" s="24"/>
      <c r="ER80" s="24"/>
      <c r="ES80" s="24"/>
      <c r="ET80" s="24"/>
      <c r="EU80" s="24"/>
      <c r="EV80" s="24"/>
      <c r="EW80" s="24"/>
      <c r="EX80" s="24"/>
      <c r="EY80" s="24"/>
      <c r="EZ80" s="24"/>
      <c r="FA80" s="24"/>
      <c r="FB80" s="24"/>
      <c r="FC80" s="24"/>
      <c r="FD80" s="24"/>
      <c r="FE80" s="24"/>
      <c r="FF80" s="24"/>
      <c r="FG80" s="24"/>
      <c r="FH80" s="24"/>
      <c r="FI80" s="24"/>
      <c r="FJ80" s="24"/>
      <c r="FK80" s="24"/>
      <c r="FL80" s="24"/>
      <c r="FM80" s="24"/>
      <c r="FN80" s="24"/>
      <c r="FO80" s="24"/>
      <c r="FP80" s="24"/>
      <c r="FQ80" s="24"/>
      <c r="FR80" s="24"/>
      <c r="FS80" s="24"/>
      <c r="FT80" s="24"/>
      <c r="FU80" s="24"/>
      <c r="FV80" s="24"/>
      <c r="FW80" s="24"/>
      <c r="FX80" s="24"/>
      <c r="FY80" s="24"/>
      <c r="FZ80" s="24"/>
      <c r="GA80" s="24"/>
      <c r="GB80" s="24"/>
      <c r="GC80" s="24"/>
      <c r="GD80" s="24"/>
      <c r="GE80" s="24"/>
      <c r="GF80" s="24"/>
      <c r="GG80" s="24"/>
      <c r="GH80" s="24"/>
      <c r="GI80" s="24"/>
      <c r="GJ80" s="24"/>
      <c r="GK80" s="24"/>
      <c r="GL80" s="24"/>
      <c r="GM80" s="24"/>
      <c r="GN80" s="24"/>
      <c r="GO80" s="24"/>
      <c r="GP80" s="24"/>
      <c r="GQ80" s="24"/>
      <c r="GR80" s="24"/>
      <c r="GS80" s="24"/>
      <c r="GT80" s="24"/>
      <c r="GU80" s="24"/>
      <c r="GV80" s="24"/>
      <c r="GW80" s="24"/>
      <c r="GX80" s="24"/>
      <c r="GY80" s="24"/>
      <c r="GZ80" s="24"/>
      <c r="HA80" s="24"/>
      <c r="HB80" s="24"/>
      <c r="HC80" s="24"/>
      <c r="HD80" s="24"/>
      <c r="HE80" s="24"/>
      <c r="HF80" s="24"/>
      <c r="HG80" s="24"/>
      <c r="HH80" s="24"/>
      <c r="HI80" s="24"/>
      <c r="HJ80" s="24"/>
      <c r="HK80" s="24"/>
      <c r="HL80" s="24"/>
      <c r="HM80" s="24"/>
      <c r="HN80" s="24"/>
      <c r="HO80" s="24"/>
      <c r="HP80" s="24"/>
      <c r="HQ80" s="24"/>
      <c r="HR80" s="24"/>
      <c r="HS80" s="24"/>
      <c r="HT80" s="24"/>
      <c r="HU80" s="24"/>
      <c r="HV80" s="24"/>
      <c r="HW80" s="24"/>
      <c r="HX80" s="24"/>
      <c r="HY80" s="24"/>
      <c r="HZ80" s="24"/>
      <c r="IA80" s="24"/>
      <c r="IB80" s="24"/>
      <c r="IC80" s="24"/>
      <c r="ID80" s="24"/>
      <c r="IE80" s="24"/>
      <c r="IF80" s="24"/>
      <c r="IG80" s="24"/>
      <c r="IH80" s="24"/>
      <c r="II80" s="24"/>
      <c r="IJ80" s="24"/>
      <c r="IK80" s="24"/>
      <c r="IL80" s="24"/>
      <c r="IM80" s="24"/>
      <c r="IN80" s="24"/>
      <c r="IO80" s="24"/>
      <c r="IP80" s="24"/>
      <c r="IQ80" s="24"/>
      <c r="IR80" s="24"/>
      <c r="IS80" s="24"/>
      <c r="IT80" s="24"/>
      <c r="IU80" s="24"/>
      <c r="IV80" s="24"/>
      <c r="IW80" s="24"/>
      <c r="IX80" s="24"/>
      <c r="IY80" s="24"/>
      <c r="IZ80" s="24"/>
      <c r="JA80" s="24"/>
      <c r="JB80" s="24"/>
      <c r="JC80" s="24"/>
      <c r="JD80" s="24"/>
      <c r="JE80" s="24"/>
      <c r="JF80" s="24"/>
      <c r="JG80" s="24"/>
      <c r="JH80" s="24"/>
      <c r="JI80" s="24"/>
      <c r="JJ80" s="24"/>
      <c r="JK80" s="24"/>
      <c r="JL80" s="24"/>
      <c r="JM80" s="24"/>
      <c r="JN80" s="24"/>
      <c r="JO80" s="24"/>
      <c r="JP80" s="24"/>
      <c r="JQ80" s="24"/>
      <c r="JR80" s="24"/>
      <c r="JS80" s="24"/>
      <c r="JT80" s="24"/>
      <c r="JU80" s="24"/>
      <c r="JV80" s="24"/>
      <c r="JW80" s="24"/>
      <c r="JX80" s="24"/>
      <c r="JY80" s="24"/>
      <c r="JZ80" s="24"/>
      <c r="KA80" s="24"/>
      <c r="KB80" s="24"/>
      <c r="KC80" s="24"/>
      <c r="KD80" s="24"/>
      <c r="KE80" s="24"/>
      <c r="KF80" s="24"/>
      <c r="KG80" s="24"/>
      <c r="KH80" s="24"/>
      <c r="KI80" s="24"/>
      <c r="KJ80" s="24"/>
      <c r="KK80" s="24"/>
      <c r="KL80" s="24"/>
      <c r="KM80" s="24"/>
      <c r="KN80" s="24"/>
      <c r="KO80" s="24"/>
      <c r="KP80" s="24"/>
      <c r="KQ80" s="24"/>
      <c r="KR80" s="24"/>
      <c r="KS80" s="24"/>
      <c r="KT80" s="24"/>
      <c r="KU80" s="24"/>
      <c r="KV80" s="24"/>
      <c r="KW80" s="24"/>
      <c r="KX80" s="24"/>
      <c r="KY80" s="24"/>
      <c r="KZ80" s="24"/>
      <c r="LA80" s="24"/>
      <c r="LB80" s="24"/>
      <c r="LC80" s="24"/>
      <c r="LD80" s="24"/>
      <c r="LE80" s="24"/>
      <c r="LF80" s="24"/>
      <c r="LG80" s="24"/>
      <c r="LH80" s="24"/>
      <c r="LI80" s="24"/>
      <c r="LJ80" s="24"/>
      <c r="LK80" s="24"/>
      <c r="LL80" s="24"/>
      <c r="LM80" s="24"/>
      <c r="LN80" s="24"/>
      <c r="LO80" s="24"/>
      <c r="LP80" s="24"/>
      <c r="LQ80" s="24"/>
      <c r="LR80" s="24"/>
      <c r="LS80" s="24"/>
      <c r="LT80" s="24"/>
      <c r="LU80" s="24"/>
      <c r="LV80" s="24"/>
      <c r="LW80" s="24"/>
    </row>
    <row r="81" spans="1:335" s="45" customFormat="1" ht="30.75" customHeight="1" thickBot="1" x14ac:dyDescent="0.3">
      <c r="A81" s="9"/>
      <c r="B81" s="681" t="s">
        <v>20</v>
      </c>
      <c r="C81" s="682"/>
      <c r="D81" s="682"/>
      <c r="E81" s="683"/>
      <c r="F81" s="189">
        <f>F79-F80</f>
        <v>0</v>
      </c>
      <c r="G81" s="190">
        <f>G79-G80</f>
        <v>0</v>
      </c>
      <c r="H81" s="190">
        <f>H79-H80</f>
        <v>0</v>
      </c>
      <c r="I81" s="190">
        <f>I79</f>
        <v>0</v>
      </c>
      <c r="J81" s="191">
        <f>J79-J80</f>
        <v>0</v>
      </c>
      <c r="K81" s="44"/>
      <c r="L81" s="44"/>
      <c r="M81" s="44"/>
      <c r="N81" s="44"/>
      <c r="O81" s="44"/>
      <c r="P81" s="44"/>
      <c r="Q81" s="4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c r="CV81" s="24"/>
      <c r="CW81" s="24"/>
      <c r="CX81" s="24"/>
      <c r="CY81" s="24"/>
      <c r="CZ81" s="24"/>
      <c r="DA81" s="24"/>
      <c r="DB81" s="24"/>
      <c r="DC81" s="24"/>
      <c r="DD81" s="24"/>
      <c r="DE81" s="24"/>
      <c r="DF81" s="24"/>
      <c r="DG81" s="24"/>
      <c r="DH81" s="24"/>
      <c r="DI81" s="24"/>
      <c r="DJ81" s="24"/>
      <c r="DK81" s="24"/>
      <c r="DL81" s="24"/>
      <c r="DM81" s="24"/>
      <c r="DN81" s="24"/>
      <c r="DO81" s="24"/>
      <c r="DP81" s="24"/>
      <c r="DQ81" s="24"/>
      <c r="DR81" s="24"/>
      <c r="DS81" s="24"/>
      <c r="DT81" s="24"/>
      <c r="DU81" s="24"/>
      <c r="DV81" s="24"/>
      <c r="DW81" s="24"/>
      <c r="DX81" s="24"/>
      <c r="DY81" s="24"/>
      <c r="DZ81" s="24"/>
      <c r="EA81" s="24"/>
      <c r="EB81" s="24"/>
      <c r="EC81" s="24"/>
      <c r="ED81" s="24"/>
      <c r="EE81" s="24"/>
      <c r="EF81" s="24"/>
      <c r="EG81" s="24"/>
      <c r="EH81" s="24"/>
      <c r="EI81" s="24"/>
      <c r="EJ81" s="24"/>
      <c r="EK81" s="24"/>
      <c r="EL81" s="24"/>
      <c r="EM81" s="24"/>
      <c r="EN81" s="24"/>
      <c r="EO81" s="24"/>
      <c r="EP81" s="24"/>
      <c r="EQ81" s="24"/>
      <c r="ER81" s="24"/>
      <c r="ES81" s="24"/>
      <c r="ET81" s="24"/>
      <c r="EU81" s="24"/>
      <c r="EV81" s="24"/>
      <c r="EW81" s="24"/>
      <c r="EX81" s="24"/>
      <c r="EY81" s="24"/>
      <c r="EZ81" s="24"/>
      <c r="FA81" s="24"/>
      <c r="FB81" s="24"/>
      <c r="FC81" s="24"/>
      <c r="FD81" s="24"/>
      <c r="FE81" s="24"/>
      <c r="FF81" s="24"/>
      <c r="FG81" s="24"/>
      <c r="FH81" s="24"/>
      <c r="FI81" s="24"/>
      <c r="FJ81" s="24"/>
      <c r="FK81" s="24"/>
      <c r="FL81" s="24"/>
      <c r="FM81" s="24"/>
      <c r="FN81" s="24"/>
      <c r="FO81" s="24"/>
      <c r="FP81" s="24"/>
      <c r="FQ81" s="24"/>
      <c r="FR81" s="24"/>
      <c r="FS81" s="24"/>
      <c r="FT81" s="24"/>
      <c r="FU81" s="24"/>
      <c r="FV81" s="24"/>
      <c r="FW81" s="24"/>
      <c r="FX81" s="24"/>
      <c r="FY81" s="24"/>
      <c r="FZ81" s="24"/>
      <c r="GA81" s="24"/>
      <c r="GB81" s="24"/>
      <c r="GC81" s="24"/>
      <c r="GD81" s="24"/>
      <c r="GE81" s="24"/>
      <c r="GF81" s="24"/>
      <c r="GG81" s="24"/>
      <c r="GH81" s="24"/>
      <c r="GI81" s="24"/>
      <c r="GJ81" s="24"/>
      <c r="GK81" s="24"/>
      <c r="GL81" s="24"/>
      <c r="GM81" s="24"/>
      <c r="GN81" s="24"/>
      <c r="GO81" s="24"/>
      <c r="GP81" s="24"/>
      <c r="GQ81" s="24"/>
      <c r="GR81" s="24"/>
      <c r="GS81" s="24"/>
      <c r="GT81" s="24"/>
      <c r="GU81" s="24"/>
      <c r="GV81" s="24"/>
      <c r="GW81" s="24"/>
      <c r="GX81" s="24"/>
      <c r="GY81" s="24"/>
      <c r="GZ81" s="24"/>
      <c r="HA81" s="24"/>
      <c r="HB81" s="24"/>
      <c r="HC81" s="24"/>
      <c r="HD81" s="24"/>
      <c r="HE81" s="24"/>
      <c r="HF81" s="24"/>
      <c r="HG81" s="24"/>
      <c r="HH81" s="24"/>
      <c r="HI81" s="24"/>
      <c r="HJ81" s="24"/>
      <c r="HK81" s="24"/>
      <c r="HL81" s="24"/>
      <c r="HM81" s="24"/>
      <c r="HN81" s="24"/>
      <c r="HO81" s="24"/>
      <c r="HP81" s="24"/>
      <c r="HQ81" s="24"/>
      <c r="HR81" s="24"/>
      <c r="HS81" s="24"/>
      <c r="HT81" s="24"/>
      <c r="HU81" s="24"/>
      <c r="HV81" s="24"/>
      <c r="HW81" s="24"/>
      <c r="HX81" s="24"/>
      <c r="HY81" s="24"/>
      <c r="HZ81" s="24"/>
      <c r="IA81" s="24"/>
      <c r="IB81" s="24"/>
      <c r="IC81" s="24"/>
      <c r="ID81" s="24"/>
      <c r="IE81" s="24"/>
      <c r="IF81" s="24"/>
      <c r="IG81" s="24"/>
      <c r="IH81" s="24"/>
      <c r="II81" s="24"/>
      <c r="IJ81" s="24"/>
      <c r="IK81" s="24"/>
      <c r="IL81" s="24"/>
      <c r="IM81" s="24"/>
      <c r="IN81" s="24"/>
      <c r="IO81" s="24"/>
      <c r="IP81" s="24"/>
      <c r="IQ81" s="24"/>
      <c r="IR81" s="24"/>
      <c r="IS81" s="24"/>
      <c r="IT81" s="24"/>
      <c r="IU81" s="24"/>
      <c r="IV81" s="24"/>
      <c r="IW81" s="24"/>
      <c r="IX81" s="24"/>
      <c r="IY81" s="24"/>
      <c r="IZ81" s="24"/>
      <c r="JA81" s="24"/>
      <c r="JB81" s="24"/>
      <c r="JC81" s="24"/>
      <c r="JD81" s="24"/>
      <c r="JE81" s="24"/>
      <c r="JF81" s="24"/>
      <c r="JG81" s="24"/>
      <c r="JH81" s="24"/>
      <c r="JI81" s="24"/>
      <c r="JJ81" s="24"/>
      <c r="JK81" s="24"/>
      <c r="JL81" s="24"/>
      <c r="JM81" s="24"/>
      <c r="JN81" s="24"/>
      <c r="JO81" s="24"/>
      <c r="JP81" s="24"/>
      <c r="JQ81" s="24"/>
      <c r="JR81" s="24"/>
      <c r="JS81" s="24"/>
      <c r="JT81" s="24"/>
      <c r="JU81" s="24"/>
      <c r="JV81" s="24"/>
      <c r="JW81" s="24"/>
      <c r="JX81" s="24"/>
      <c r="JY81" s="24"/>
      <c r="JZ81" s="24"/>
      <c r="KA81" s="24"/>
      <c r="KB81" s="24"/>
      <c r="KC81" s="24"/>
      <c r="KD81" s="24"/>
      <c r="KE81" s="24"/>
      <c r="KF81" s="24"/>
      <c r="KG81" s="24"/>
      <c r="KH81" s="24"/>
      <c r="KI81" s="24"/>
      <c r="KJ81" s="24"/>
      <c r="KK81" s="24"/>
      <c r="KL81" s="24"/>
      <c r="KM81" s="24"/>
      <c r="KN81" s="24"/>
      <c r="KO81" s="24"/>
      <c r="KP81" s="24"/>
      <c r="KQ81" s="24"/>
      <c r="KR81" s="24"/>
      <c r="KS81" s="24"/>
      <c r="KT81" s="24"/>
      <c r="KU81" s="24"/>
      <c r="KV81" s="24"/>
      <c r="KW81" s="24"/>
      <c r="KX81" s="24"/>
      <c r="KY81" s="24"/>
      <c r="KZ81" s="24"/>
      <c r="LA81" s="24"/>
      <c r="LB81" s="24"/>
      <c r="LC81" s="24"/>
      <c r="LD81" s="24"/>
      <c r="LE81" s="24"/>
      <c r="LF81" s="24"/>
      <c r="LG81" s="24"/>
      <c r="LH81" s="24"/>
      <c r="LI81" s="24"/>
      <c r="LJ81" s="24"/>
      <c r="LK81" s="24"/>
      <c r="LL81" s="24"/>
      <c r="LM81" s="24"/>
      <c r="LN81" s="24"/>
      <c r="LO81" s="24"/>
      <c r="LP81" s="24"/>
      <c r="LQ81" s="24"/>
      <c r="LR81" s="24"/>
      <c r="LS81" s="24"/>
      <c r="LT81" s="24"/>
      <c r="LU81" s="24"/>
      <c r="LV81" s="24"/>
      <c r="LW81" s="24"/>
    </row>
    <row r="82" spans="1:335" s="45" customFormat="1" ht="15.75" customHeight="1" thickBot="1" x14ac:dyDescent="0.3">
      <c r="A82" s="9"/>
      <c r="B82" s="44"/>
      <c r="C82" s="44"/>
      <c r="D82" s="44"/>
      <c r="E82" s="44"/>
      <c r="F82" s="44"/>
      <c r="G82" s="44"/>
      <c r="H82" s="44"/>
      <c r="I82" s="44"/>
      <c r="J82" s="44"/>
      <c r="K82" s="44"/>
      <c r="L82" s="44"/>
      <c r="M82" s="44"/>
      <c r="N82" s="44"/>
      <c r="O82" s="44"/>
      <c r="P82" s="44"/>
      <c r="Q82" s="4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24"/>
      <c r="DX82" s="24"/>
      <c r="DY82" s="24"/>
      <c r="DZ82" s="24"/>
      <c r="EA82" s="24"/>
      <c r="EB82" s="24"/>
      <c r="EC82" s="24"/>
      <c r="ED82" s="24"/>
      <c r="EE82" s="24"/>
      <c r="EF82" s="24"/>
      <c r="EG82" s="24"/>
      <c r="EH82" s="24"/>
      <c r="EI82" s="24"/>
      <c r="EJ82" s="24"/>
      <c r="EK82" s="24"/>
      <c r="EL82" s="24"/>
      <c r="EM82" s="24"/>
      <c r="EN82" s="24"/>
      <c r="EO82" s="24"/>
      <c r="EP82" s="24"/>
      <c r="EQ82" s="24"/>
      <c r="ER82" s="24"/>
      <c r="ES82" s="24"/>
      <c r="ET82" s="24"/>
      <c r="EU82" s="24"/>
      <c r="EV82" s="24"/>
      <c r="EW82" s="24"/>
      <c r="EX82" s="24"/>
      <c r="EY82" s="24"/>
      <c r="EZ82" s="24"/>
      <c r="FA82" s="24"/>
      <c r="FB82" s="24"/>
      <c r="FC82" s="24"/>
      <c r="FD82" s="24"/>
      <c r="FE82" s="24"/>
      <c r="FF82" s="24"/>
      <c r="FG82" s="24"/>
      <c r="FH82" s="24"/>
      <c r="FI82" s="24"/>
      <c r="FJ82" s="24"/>
      <c r="FK82" s="24"/>
      <c r="FL82" s="24"/>
      <c r="FM82" s="24"/>
      <c r="FN82" s="24"/>
      <c r="FO82" s="24"/>
      <c r="FP82" s="24"/>
      <c r="FQ82" s="24"/>
      <c r="FR82" s="24"/>
      <c r="FS82" s="24"/>
      <c r="FT82" s="24"/>
      <c r="FU82" s="24"/>
      <c r="FV82" s="24"/>
      <c r="FW82" s="24"/>
      <c r="FX82" s="24"/>
      <c r="FY82" s="24"/>
      <c r="FZ82" s="24"/>
      <c r="GA82" s="24"/>
      <c r="GB82" s="24"/>
      <c r="GC82" s="24"/>
      <c r="GD82" s="24"/>
      <c r="GE82" s="24"/>
      <c r="GF82" s="24"/>
      <c r="GG82" s="24"/>
      <c r="GH82" s="24"/>
      <c r="GI82" s="24"/>
      <c r="GJ82" s="24"/>
      <c r="GK82" s="24"/>
      <c r="GL82" s="24"/>
      <c r="GM82" s="24"/>
      <c r="GN82" s="24"/>
      <c r="GO82" s="24"/>
      <c r="GP82" s="24"/>
      <c r="GQ82" s="24"/>
      <c r="GR82" s="24"/>
      <c r="GS82" s="24"/>
      <c r="GT82" s="24"/>
      <c r="GU82" s="24"/>
      <c r="GV82" s="24"/>
      <c r="GW82" s="24"/>
      <c r="GX82" s="24"/>
      <c r="GY82" s="24"/>
      <c r="GZ82" s="24"/>
      <c r="HA82" s="24"/>
      <c r="HB82" s="24"/>
      <c r="HC82" s="24"/>
      <c r="HD82" s="24"/>
      <c r="HE82" s="24"/>
      <c r="HF82" s="24"/>
      <c r="HG82" s="24"/>
      <c r="HH82" s="24"/>
      <c r="HI82" s="24"/>
      <c r="HJ82" s="24"/>
      <c r="HK82" s="24"/>
      <c r="HL82" s="24"/>
      <c r="HM82" s="24"/>
      <c r="HN82" s="24"/>
      <c r="HO82" s="24"/>
      <c r="HP82" s="24"/>
      <c r="HQ82" s="24"/>
      <c r="HR82" s="24"/>
      <c r="HS82" s="24"/>
      <c r="HT82" s="24"/>
      <c r="HU82" s="24"/>
      <c r="HV82" s="24"/>
      <c r="HW82" s="24"/>
      <c r="HX82" s="24"/>
      <c r="HY82" s="24"/>
      <c r="HZ82" s="24"/>
      <c r="IA82" s="24"/>
      <c r="IB82" s="24"/>
      <c r="IC82" s="24"/>
      <c r="ID82" s="24"/>
      <c r="IE82" s="24"/>
      <c r="IF82" s="24"/>
      <c r="IG82" s="24"/>
      <c r="IH82" s="24"/>
      <c r="II82" s="24"/>
      <c r="IJ82" s="24"/>
      <c r="IK82" s="24"/>
      <c r="IL82" s="24"/>
      <c r="IM82" s="24"/>
      <c r="IN82" s="24"/>
      <c r="IO82" s="24"/>
      <c r="IP82" s="24"/>
      <c r="IQ82" s="24"/>
      <c r="IR82" s="24"/>
      <c r="IS82" s="24"/>
      <c r="IT82" s="24"/>
      <c r="IU82" s="24"/>
      <c r="IV82" s="24"/>
      <c r="IW82" s="24"/>
      <c r="IX82" s="24"/>
      <c r="IY82" s="24"/>
      <c r="IZ82" s="24"/>
      <c r="JA82" s="24"/>
      <c r="JB82" s="24"/>
      <c r="JC82" s="24"/>
      <c r="JD82" s="24"/>
      <c r="JE82" s="24"/>
      <c r="JF82" s="24"/>
      <c r="JG82" s="24"/>
      <c r="JH82" s="24"/>
      <c r="JI82" s="24"/>
      <c r="JJ82" s="24"/>
      <c r="JK82" s="24"/>
      <c r="JL82" s="24"/>
      <c r="JM82" s="24"/>
      <c r="JN82" s="24"/>
      <c r="JO82" s="24"/>
      <c r="JP82" s="24"/>
      <c r="JQ82" s="24"/>
      <c r="JR82" s="24"/>
      <c r="JS82" s="24"/>
      <c r="JT82" s="24"/>
      <c r="JU82" s="24"/>
      <c r="JV82" s="24"/>
      <c r="JW82" s="24"/>
      <c r="JX82" s="24"/>
      <c r="JY82" s="24"/>
      <c r="JZ82" s="24"/>
      <c r="KA82" s="24"/>
      <c r="KB82" s="24"/>
      <c r="KC82" s="24"/>
      <c r="KD82" s="24"/>
      <c r="KE82" s="24"/>
      <c r="KF82" s="24"/>
      <c r="KG82" s="24"/>
      <c r="KH82" s="24"/>
      <c r="KI82" s="24"/>
      <c r="KJ82" s="24"/>
      <c r="KK82" s="24"/>
      <c r="KL82" s="24"/>
      <c r="KM82" s="24"/>
      <c r="KN82" s="24"/>
      <c r="KO82" s="24"/>
      <c r="KP82" s="24"/>
      <c r="KQ82" s="24"/>
      <c r="KR82" s="24"/>
      <c r="KS82" s="24"/>
      <c r="KT82" s="24"/>
      <c r="KU82" s="24"/>
      <c r="KV82" s="24"/>
      <c r="KW82" s="24"/>
      <c r="KX82" s="24"/>
      <c r="KY82" s="24"/>
      <c r="KZ82" s="24"/>
      <c r="LA82" s="24"/>
      <c r="LB82" s="24"/>
      <c r="LC82" s="24"/>
      <c r="LD82" s="24"/>
      <c r="LE82" s="24"/>
      <c r="LF82" s="24"/>
      <c r="LG82" s="24"/>
      <c r="LH82" s="24"/>
      <c r="LI82" s="24"/>
      <c r="LJ82" s="24"/>
      <c r="LK82" s="24"/>
      <c r="LL82" s="24"/>
      <c r="LM82" s="24"/>
      <c r="LN82" s="24"/>
      <c r="LO82" s="24"/>
      <c r="LP82" s="24"/>
      <c r="LQ82" s="24"/>
      <c r="LR82" s="24"/>
      <c r="LS82" s="24"/>
      <c r="LT82" s="24"/>
      <c r="LU82" s="24"/>
      <c r="LV82" s="24"/>
      <c r="LW82" s="24"/>
    </row>
    <row r="83" spans="1:335" ht="33.75" customHeight="1" x14ac:dyDescent="0.25">
      <c r="A83" s="9"/>
      <c r="B83" s="584" t="s">
        <v>351</v>
      </c>
      <c r="C83" s="585"/>
      <c r="D83" s="586"/>
      <c r="E83" s="597" t="s">
        <v>144</v>
      </c>
      <c r="F83" s="598"/>
      <c r="G83" s="538" t="s">
        <v>153</v>
      </c>
      <c r="H83" s="538"/>
      <c r="I83" s="538"/>
      <c r="J83" s="538"/>
      <c r="K83" s="538"/>
      <c r="L83" s="538"/>
      <c r="M83" s="598" t="s">
        <v>143</v>
      </c>
      <c r="N83" s="598"/>
      <c r="O83" s="538" t="s">
        <v>145</v>
      </c>
      <c r="P83" s="538"/>
      <c r="Q83" s="101" t="s">
        <v>146</v>
      </c>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c r="CV83" s="24"/>
      <c r="CW83" s="24"/>
      <c r="CX83" s="24"/>
      <c r="CY83" s="24"/>
      <c r="CZ83" s="24"/>
      <c r="DA83" s="24"/>
      <c r="DB83" s="24"/>
      <c r="DC83" s="24"/>
      <c r="DD83" s="24"/>
      <c r="DE83" s="24"/>
      <c r="DF83" s="24"/>
      <c r="DG83" s="24"/>
      <c r="DH83" s="24"/>
      <c r="DI83" s="24"/>
      <c r="DJ83" s="24"/>
      <c r="DK83" s="24"/>
      <c r="DL83" s="24"/>
      <c r="DM83" s="24"/>
      <c r="DN83" s="24"/>
      <c r="DO83" s="24"/>
      <c r="DP83" s="24"/>
      <c r="DQ83" s="24"/>
      <c r="DR83" s="24"/>
      <c r="DS83" s="24"/>
      <c r="DT83" s="24"/>
      <c r="DU83" s="24"/>
      <c r="DV83" s="24"/>
      <c r="DW83" s="24"/>
      <c r="DX83" s="24"/>
      <c r="DY83" s="24"/>
      <c r="DZ83" s="24"/>
      <c r="EA83" s="24"/>
      <c r="EB83" s="24"/>
      <c r="EC83" s="24"/>
      <c r="ED83" s="24"/>
      <c r="EE83" s="24"/>
      <c r="EF83" s="24"/>
      <c r="EG83" s="24"/>
      <c r="EH83" s="24"/>
      <c r="EI83" s="24"/>
      <c r="EJ83" s="24"/>
      <c r="EK83" s="24"/>
      <c r="EL83" s="24"/>
      <c r="EM83" s="24"/>
      <c r="EN83" s="24"/>
      <c r="EO83" s="24"/>
      <c r="EP83" s="24"/>
      <c r="EQ83" s="24"/>
      <c r="ER83" s="24"/>
      <c r="ES83" s="24"/>
      <c r="ET83" s="24"/>
      <c r="EU83" s="24"/>
      <c r="EV83" s="24"/>
      <c r="EW83" s="24"/>
      <c r="EX83" s="24"/>
      <c r="EY83" s="24"/>
      <c r="EZ83" s="24"/>
      <c r="FA83" s="24"/>
      <c r="FB83" s="24"/>
      <c r="FC83" s="24"/>
      <c r="FD83" s="24"/>
      <c r="FE83" s="24"/>
      <c r="FF83" s="24"/>
      <c r="FG83" s="24"/>
      <c r="FH83" s="24"/>
      <c r="FI83" s="24"/>
      <c r="FJ83" s="24"/>
      <c r="FK83" s="24"/>
      <c r="FL83" s="24"/>
      <c r="FM83" s="24"/>
      <c r="FN83" s="24"/>
      <c r="FO83" s="24"/>
      <c r="FP83" s="24"/>
      <c r="FQ83" s="24"/>
      <c r="FR83" s="24"/>
      <c r="FS83" s="24"/>
      <c r="FT83" s="24"/>
      <c r="FU83" s="24"/>
      <c r="FV83" s="24"/>
      <c r="FW83" s="24"/>
      <c r="FX83" s="24"/>
      <c r="FY83" s="24"/>
      <c r="FZ83" s="24"/>
      <c r="GA83" s="24"/>
      <c r="GB83" s="24"/>
      <c r="GC83" s="24"/>
      <c r="GD83" s="24"/>
      <c r="GE83" s="24"/>
      <c r="GF83" s="24"/>
      <c r="GG83" s="24"/>
      <c r="GH83" s="24"/>
      <c r="GI83" s="24"/>
      <c r="GJ83" s="24"/>
      <c r="GK83" s="24"/>
      <c r="GL83" s="24"/>
      <c r="GM83" s="24"/>
      <c r="GN83" s="24"/>
      <c r="GO83" s="24"/>
      <c r="GP83" s="24"/>
      <c r="GQ83" s="24"/>
      <c r="GR83" s="24"/>
      <c r="GS83" s="24"/>
      <c r="GT83" s="24"/>
      <c r="GU83" s="24"/>
      <c r="GV83" s="24"/>
      <c r="GW83" s="24"/>
      <c r="GX83" s="24"/>
      <c r="GY83" s="24"/>
      <c r="GZ83" s="24"/>
      <c r="HA83" s="24"/>
      <c r="HB83" s="24"/>
      <c r="HC83" s="24"/>
      <c r="HD83" s="24"/>
      <c r="HE83" s="24"/>
      <c r="HF83" s="24"/>
      <c r="HG83" s="24"/>
      <c r="HH83" s="24"/>
      <c r="HI83" s="24"/>
      <c r="HJ83" s="24"/>
      <c r="HK83" s="24"/>
      <c r="HL83" s="24"/>
      <c r="HM83" s="24"/>
      <c r="HN83" s="24"/>
      <c r="HO83" s="24"/>
      <c r="HP83" s="24"/>
      <c r="HQ83" s="24"/>
      <c r="HR83" s="24"/>
      <c r="HS83" s="24"/>
      <c r="HT83" s="24"/>
      <c r="HU83" s="24"/>
      <c r="HV83" s="24"/>
      <c r="HW83" s="24"/>
      <c r="HX83" s="24"/>
      <c r="HY83" s="24"/>
      <c r="HZ83" s="24"/>
      <c r="IA83" s="24"/>
      <c r="IB83" s="24"/>
      <c r="IC83" s="24"/>
      <c r="ID83" s="24"/>
      <c r="IE83" s="24"/>
      <c r="IF83" s="24"/>
      <c r="IG83" s="24"/>
      <c r="IH83" s="24"/>
      <c r="II83" s="24"/>
      <c r="IJ83" s="24"/>
      <c r="IK83" s="24"/>
      <c r="IL83" s="24"/>
      <c r="IM83" s="24"/>
      <c r="IN83" s="24"/>
      <c r="IO83" s="24"/>
      <c r="IP83" s="24"/>
      <c r="IQ83" s="24"/>
      <c r="IR83" s="24"/>
      <c r="IS83" s="24"/>
      <c r="IT83" s="24"/>
      <c r="IU83" s="24"/>
      <c r="IV83" s="24"/>
      <c r="IW83" s="24"/>
      <c r="IX83" s="24"/>
      <c r="IY83" s="24"/>
      <c r="IZ83" s="24"/>
      <c r="JA83" s="24"/>
      <c r="JB83" s="24"/>
      <c r="JC83" s="24"/>
      <c r="JD83" s="24"/>
      <c r="JE83" s="24"/>
      <c r="JF83" s="24"/>
      <c r="JG83" s="24"/>
      <c r="JH83" s="24"/>
      <c r="JI83" s="24"/>
      <c r="JJ83" s="24"/>
      <c r="JK83" s="24"/>
      <c r="JL83" s="24"/>
      <c r="JM83" s="24"/>
      <c r="JN83" s="24"/>
      <c r="JO83" s="24"/>
      <c r="JP83" s="24"/>
      <c r="JQ83" s="24"/>
      <c r="JR83" s="24"/>
      <c r="JS83" s="24"/>
      <c r="JT83" s="24"/>
      <c r="JU83" s="24"/>
      <c r="JV83" s="24"/>
      <c r="JW83" s="24"/>
      <c r="JX83" s="24"/>
      <c r="JY83" s="24"/>
      <c r="JZ83" s="24"/>
      <c r="KA83" s="24"/>
      <c r="KB83" s="24"/>
      <c r="KC83" s="24"/>
      <c r="KD83" s="24"/>
      <c r="KE83" s="24"/>
      <c r="KF83" s="24"/>
      <c r="KG83" s="24"/>
      <c r="KH83" s="24"/>
      <c r="KI83" s="24"/>
      <c r="KJ83" s="24"/>
      <c r="KK83" s="24"/>
      <c r="KL83" s="24"/>
      <c r="KM83" s="24"/>
      <c r="KN83" s="24"/>
      <c r="KO83" s="24"/>
      <c r="KP83" s="24"/>
      <c r="KQ83" s="24"/>
      <c r="KR83" s="24"/>
      <c r="KS83" s="24"/>
      <c r="KT83" s="24"/>
      <c r="KU83" s="24"/>
      <c r="KV83" s="24"/>
      <c r="KW83" s="24"/>
      <c r="KX83" s="24"/>
      <c r="KY83" s="24"/>
      <c r="KZ83" s="24"/>
      <c r="LA83" s="24"/>
      <c r="LB83" s="24"/>
      <c r="LC83" s="24"/>
      <c r="LD83" s="24"/>
      <c r="LE83" s="24"/>
      <c r="LF83" s="24"/>
      <c r="LG83" s="24"/>
      <c r="LH83" s="24"/>
      <c r="LI83" s="24"/>
      <c r="LJ83" s="24"/>
      <c r="LK83" s="24"/>
      <c r="LL83" s="24"/>
      <c r="LM83" s="24"/>
      <c r="LN83" s="24"/>
      <c r="LO83" s="24"/>
      <c r="LP83" s="24"/>
      <c r="LQ83" s="24"/>
      <c r="LR83" s="24"/>
      <c r="LS83" s="24"/>
      <c r="LT83" s="24"/>
      <c r="LU83" s="24"/>
      <c r="LV83" s="24"/>
      <c r="LW83" s="24"/>
    </row>
    <row r="84" spans="1:335" s="80" customFormat="1" ht="33" customHeight="1" x14ac:dyDescent="0.25">
      <c r="A84" s="79"/>
      <c r="B84" s="587"/>
      <c r="C84" s="588"/>
      <c r="D84" s="589"/>
      <c r="E84" s="620">
        <f>J81</f>
        <v>0</v>
      </c>
      <c r="F84" s="613"/>
      <c r="G84" s="540" t="s">
        <v>148</v>
      </c>
      <c r="H84" s="540"/>
      <c r="I84" s="607">
        <f>J81*K84</f>
        <v>0</v>
      </c>
      <c r="J84" s="607"/>
      <c r="K84" s="605">
        <v>0.65</v>
      </c>
      <c r="L84" s="605"/>
      <c r="M84" s="100">
        <f>E84*(100%-K84)</f>
        <v>0</v>
      </c>
      <c r="N84" s="211" t="str">
        <f>IF(I85=0,"-",M84/E84)</f>
        <v>-</v>
      </c>
      <c r="O84" s="613">
        <f>M85+I85</f>
        <v>0</v>
      </c>
      <c r="P84" s="613"/>
      <c r="Q84" s="601">
        <f>ROUND((O84-E84),2)</f>
        <v>0</v>
      </c>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4"/>
      <c r="EA84" s="24"/>
      <c r="EB84" s="24"/>
      <c r="EC84" s="24"/>
      <c r="ED84" s="24"/>
      <c r="EE84" s="24"/>
      <c r="EF84" s="24"/>
      <c r="EG84" s="24"/>
      <c r="EH84" s="24"/>
      <c r="EI84" s="24"/>
      <c r="EJ84" s="24"/>
      <c r="EK84" s="24"/>
      <c r="EL84" s="24"/>
      <c r="EM84" s="24"/>
      <c r="EN84" s="24"/>
      <c r="EO84" s="24"/>
      <c r="EP84" s="24"/>
      <c r="EQ84" s="24"/>
      <c r="ER84" s="24"/>
      <c r="ES84" s="24"/>
      <c r="ET84" s="24"/>
      <c r="EU84" s="24"/>
      <c r="EV84" s="24"/>
      <c r="EW84" s="24"/>
      <c r="EX84" s="24"/>
      <c r="EY84" s="24"/>
      <c r="EZ84" s="24"/>
      <c r="FA84" s="24"/>
      <c r="FB84" s="24"/>
      <c r="FC84" s="24"/>
      <c r="FD84" s="24"/>
      <c r="FE84" s="24"/>
      <c r="FF84" s="24"/>
      <c r="FG84" s="24"/>
      <c r="FH84" s="24"/>
      <c r="FI84" s="24"/>
      <c r="FJ84" s="24"/>
      <c r="FK84" s="24"/>
      <c r="FL84" s="24"/>
      <c r="FM84" s="24"/>
      <c r="FN84" s="24"/>
      <c r="FO84" s="24"/>
      <c r="FP84" s="24"/>
      <c r="FQ84" s="24"/>
      <c r="FR84" s="24"/>
      <c r="FS84" s="24"/>
      <c r="FT84" s="24"/>
      <c r="FU84" s="24"/>
      <c r="FV84" s="24"/>
      <c r="FW84" s="24"/>
      <c r="FX84" s="24"/>
      <c r="FY84" s="24"/>
      <c r="FZ84" s="24"/>
      <c r="GA84" s="24"/>
      <c r="GB84" s="24"/>
      <c r="GC84" s="24"/>
      <c r="GD84" s="24"/>
      <c r="GE84" s="24"/>
      <c r="GF84" s="24"/>
      <c r="GG84" s="24"/>
      <c r="GH84" s="24"/>
      <c r="GI84" s="24"/>
      <c r="GJ84" s="24"/>
      <c r="GK84" s="24"/>
      <c r="GL84" s="24"/>
      <c r="GM84" s="24"/>
      <c r="GN84" s="24"/>
      <c r="GO84" s="24"/>
      <c r="GP84" s="24"/>
      <c r="GQ84" s="24"/>
      <c r="GR84" s="24"/>
      <c r="GS84" s="24"/>
      <c r="GT84" s="24"/>
      <c r="GU84" s="24"/>
      <c r="GV84" s="24"/>
      <c r="GW84" s="24"/>
      <c r="GX84" s="24"/>
      <c r="GY84" s="24"/>
      <c r="GZ84" s="24"/>
      <c r="HA84" s="24"/>
      <c r="HB84" s="24"/>
      <c r="HC84" s="24"/>
      <c r="HD84" s="24"/>
      <c r="HE84" s="24"/>
      <c r="HF84" s="24"/>
      <c r="HG84" s="24"/>
      <c r="HH84" s="24"/>
      <c r="HI84" s="24"/>
      <c r="HJ84" s="24"/>
      <c r="HK84" s="24"/>
      <c r="HL84" s="24"/>
      <c r="HM84" s="24"/>
      <c r="HN84" s="24"/>
      <c r="HO84" s="24"/>
      <c r="HP84" s="24"/>
      <c r="HQ84" s="24"/>
      <c r="HR84" s="24"/>
      <c r="HS84" s="24"/>
      <c r="HT84" s="24"/>
      <c r="HU84" s="24"/>
      <c r="HV84" s="24"/>
      <c r="HW84" s="24"/>
      <c r="HX84" s="24"/>
      <c r="HY84" s="24"/>
      <c r="HZ84" s="24"/>
      <c r="IA84" s="24"/>
      <c r="IB84" s="24"/>
      <c r="IC84" s="24"/>
      <c r="ID84" s="24"/>
      <c r="IE84" s="24"/>
      <c r="IF84" s="24"/>
      <c r="IG84" s="24"/>
      <c r="IH84" s="24"/>
      <c r="II84" s="24"/>
      <c r="IJ84" s="24"/>
      <c r="IK84" s="24"/>
      <c r="IL84" s="24"/>
      <c r="IM84" s="24"/>
      <c r="IN84" s="24"/>
      <c r="IO84" s="24"/>
      <c r="IP84" s="24"/>
      <c r="IQ84" s="24"/>
      <c r="IR84" s="24"/>
      <c r="IS84" s="24"/>
      <c r="IT84" s="24"/>
      <c r="IU84" s="24"/>
      <c r="IV84" s="24"/>
      <c r="IW84" s="24"/>
      <c r="IX84" s="24"/>
      <c r="IY84" s="24"/>
      <c r="IZ84" s="24"/>
      <c r="JA84" s="24"/>
      <c r="JB84" s="24"/>
      <c r="JC84" s="24"/>
      <c r="JD84" s="24"/>
      <c r="JE84" s="24"/>
      <c r="JF84" s="24"/>
      <c r="JG84" s="24"/>
      <c r="JH84" s="24"/>
      <c r="JI84" s="24"/>
      <c r="JJ84" s="24"/>
      <c r="JK84" s="24"/>
      <c r="JL84" s="24"/>
      <c r="JM84" s="24"/>
      <c r="JN84" s="24"/>
      <c r="JO84" s="24"/>
      <c r="JP84" s="24"/>
      <c r="JQ84" s="24"/>
      <c r="JR84" s="24"/>
      <c r="JS84" s="24"/>
      <c r="JT84" s="24"/>
      <c r="JU84" s="24"/>
      <c r="JV84" s="24"/>
      <c r="JW84" s="24"/>
      <c r="JX84" s="24"/>
      <c r="JY84" s="24"/>
      <c r="JZ84" s="24"/>
      <c r="KA84" s="24"/>
      <c r="KB84" s="24"/>
      <c r="KC84" s="24"/>
      <c r="KD84" s="24"/>
      <c r="KE84" s="24"/>
      <c r="KF84" s="24"/>
      <c r="KG84" s="24"/>
      <c r="KH84" s="24"/>
      <c r="KI84" s="24"/>
      <c r="KJ84" s="24"/>
      <c r="KK84" s="24"/>
      <c r="KL84" s="24"/>
      <c r="KM84" s="24"/>
      <c r="KN84" s="24"/>
      <c r="KO84" s="24"/>
      <c r="KP84" s="24"/>
      <c r="KQ84" s="24"/>
      <c r="KR84" s="24"/>
      <c r="KS84" s="24"/>
      <c r="KT84" s="24"/>
      <c r="KU84" s="24"/>
      <c r="KV84" s="24"/>
      <c r="KW84" s="24"/>
      <c r="KX84" s="24"/>
      <c r="KY84" s="24"/>
      <c r="KZ84" s="24"/>
      <c r="LA84" s="24"/>
      <c r="LB84" s="24"/>
      <c r="LC84" s="24"/>
      <c r="LD84" s="24"/>
      <c r="LE84" s="24"/>
      <c r="LF84" s="24"/>
      <c r="LG84" s="24"/>
      <c r="LH84" s="24"/>
      <c r="LI84" s="24"/>
      <c r="LJ84" s="24"/>
      <c r="LK84" s="24"/>
      <c r="LL84" s="24"/>
      <c r="LM84" s="24"/>
      <c r="LN84" s="24"/>
      <c r="LO84" s="24"/>
      <c r="LP84" s="24"/>
      <c r="LQ84" s="24"/>
      <c r="LR84" s="24"/>
      <c r="LS84" s="24"/>
      <c r="LT84" s="24"/>
      <c r="LU84" s="24"/>
      <c r="LV84" s="24"/>
      <c r="LW84" s="24"/>
    </row>
    <row r="85" spans="1:335" s="80" customFormat="1" ht="33" customHeight="1" thickBot="1" x14ac:dyDescent="0.3">
      <c r="A85" s="79"/>
      <c r="B85" s="590"/>
      <c r="C85" s="591"/>
      <c r="D85" s="592"/>
      <c r="E85" s="621"/>
      <c r="F85" s="614"/>
      <c r="G85" s="604" t="s">
        <v>142</v>
      </c>
      <c r="H85" s="604"/>
      <c r="I85" s="674">
        <v>0</v>
      </c>
      <c r="J85" s="674"/>
      <c r="K85" s="606" t="str">
        <f>IF(E84=0,"-",I85/E84)</f>
        <v>-</v>
      </c>
      <c r="L85" s="606"/>
      <c r="M85" s="102">
        <f>P93</f>
        <v>0</v>
      </c>
      <c r="N85" s="145" t="str">
        <f>IF(I85=0,"-",M85/E84)</f>
        <v>-</v>
      </c>
      <c r="O85" s="614"/>
      <c r="P85" s="614"/>
      <c r="Q85" s="602"/>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c r="CV85" s="24"/>
      <c r="CW85" s="24"/>
      <c r="CX85" s="24"/>
      <c r="CY85" s="24"/>
      <c r="CZ85" s="24"/>
      <c r="DA85" s="24"/>
      <c r="DB85" s="24"/>
      <c r="DC85" s="24"/>
      <c r="DD85" s="24"/>
      <c r="DE85" s="24"/>
      <c r="DF85" s="24"/>
      <c r="DG85" s="24"/>
      <c r="DH85" s="24"/>
      <c r="DI85" s="24"/>
      <c r="DJ85" s="24"/>
      <c r="DK85" s="24"/>
      <c r="DL85" s="24"/>
      <c r="DM85" s="24"/>
      <c r="DN85" s="24"/>
      <c r="DO85" s="24"/>
      <c r="DP85" s="24"/>
      <c r="DQ85" s="24"/>
      <c r="DR85" s="24"/>
      <c r="DS85" s="24"/>
      <c r="DT85" s="24"/>
      <c r="DU85" s="24"/>
      <c r="DV85" s="24"/>
      <c r="DW85" s="24"/>
      <c r="DX85" s="24"/>
      <c r="DY85" s="24"/>
      <c r="DZ85" s="24"/>
      <c r="EA85" s="24"/>
      <c r="EB85" s="24"/>
      <c r="EC85" s="24"/>
      <c r="ED85" s="24"/>
      <c r="EE85" s="24"/>
      <c r="EF85" s="24"/>
      <c r="EG85" s="24"/>
      <c r="EH85" s="24"/>
      <c r="EI85" s="24"/>
      <c r="EJ85" s="24"/>
      <c r="EK85" s="24"/>
      <c r="EL85" s="24"/>
      <c r="EM85" s="24"/>
      <c r="EN85" s="24"/>
      <c r="EO85" s="24"/>
      <c r="EP85" s="24"/>
      <c r="EQ85" s="24"/>
      <c r="ER85" s="24"/>
      <c r="ES85" s="24"/>
      <c r="ET85" s="24"/>
      <c r="EU85" s="24"/>
      <c r="EV85" s="24"/>
      <c r="EW85" s="24"/>
      <c r="EX85" s="24"/>
      <c r="EY85" s="24"/>
      <c r="EZ85" s="24"/>
      <c r="FA85" s="24"/>
      <c r="FB85" s="24"/>
      <c r="FC85" s="24"/>
      <c r="FD85" s="24"/>
      <c r="FE85" s="24"/>
      <c r="FF85" s="24"/>
      <c r="FG85" s="24"/>
      <c r="FH85" s="24"/>
      <c r="FI85" s="24"/>
      <c r="FJ85" s="24"/>
      <c r="FK85" s="24"/>
      <c r="FL85" s="24"/>
      <c r="FM85" s="24"/>
      <c r="FN85" s="24"/>
      <c r="FO85" s="24"/>
      <c r="FP85" s="24"/>
      <c r="FQ85" s="24"/>
      <c r="FR85" s="24"/>
      <c r="FS85" s="24"/>
      <c r="FT85" s="24"/>
      <c r="FU85" s="24"/>
      <c r="FV85" s="24"/>
      <c r="FW85" s="24"/>
      <c r="FX85" s="24"/>
      <c r="FY85" s="24"/>
      <c r="FZ85" s="24"/>
      <c r="GA85" s="24"/>
      <c r="GB85" s="24"/>
      <c r="GC85" s="24"/>
      <c r="GD85" s="24"/>
      <c r="GE85" s="24"/>
      <c r="GF85" s="24"/>
      <c r="GG85" s="24"/>
      <c r="GH85" s="24"/>
      <c r="GI85" s="24"/>
      <c r="GJ85" s="24"/>
      <c r="GK85" s="24"/>
      <c r="GL85" s="24"/>
      <c r="GM85" s="24"/>
      <c r="GN85" s="24"/>
      <c r="GO85" s="24"/>
      <c r="GP85" s="24"/>
      <c r="GQ85" s="24"/>
      <c r="GR85" s="24"/>
      <c r="GS85" s="24"/>
      <c r="GT85" s="24"/>
      <c r="GU85" s="24"/>
      <c r="GV85" s="24"/>
      <c r="GW85" s="24"/>
      <c r="GX85" s="24"/>
      <c r="GY85" s="24"/>
      <c r="GZ85" s="24"/>
      <c r="HA85" s="24"/>
      <c r="HB85" s="24"/>
      <c r="HC85" s="24"/>
      <c r="HD85" s="24"/>
      <c r="HE85" s="24"/>
      <c r="HF85" s="24"/>
      <c r="HG85" s="24"/>
      <c r="HH85" s="24"/>
      <c r="HI85" s="24"/>
      <c r="HJ85" s="24"/>
      <c r="HK85" s="24"/>
      <c r="HL85" s="24"/>
      <c r="HM85" s="24"/>
      <c r="HN85" s="24"/>
      <c r="HO85" s="24"/>
      <c r="HP85" s="24"/>
      <c r="HQ85" s="24"/>
      <c r="HR85" s="24"/>
      <c r="HS85" s="24"/>
      <c r="HT85" s="24"/>
      <c r="HU85" s="24"/>
      <c r="HV85" s="24"/>
      <c r="HW85" s="24"/>
      <c r="HX85" s="24"/>
      <c r="HY85" s="24"/>
      <c r="HZ85" s="24"/>
      <c r="IA85" s="24"/>
      <c r="IB85" s="24"/>
      <c r="IC85" s="24"/>
      <c r="ID85" s="24"/>
      <c r="IE85" s="24"/>
      <c r="IF85" s="24"/>
      <c r="IG85" s="24"/>
      <c r="IH85" s="24"/>
      <c r="II85" s="24"/>
      <c r="IJ85" s="24"/>
      <c r="IK85" s="24"/>
      <c r="IL85" s="24"/>
      <c r="IM85" s="24"/>
      <c r="IN85" s="24"/>
      <c r="IO85" s="24"/>
      <c r="IP85" s="24"/>
      <c r="IQ85" s="24"/>
      <c r="IR85" s="24"/>
      <c r="IS85" s="24"/>
      <c r="IT85" s="24"/>
      <c r="IU85" s="24"/>
      <c r="IV85" s="24"/>
      <c r="IW85" s="24"/>
      <c r="IX85" s="24"/>
      <c r="IY85" s="24"/>
      <c r="IZ85" s="24"/>
      <c r="JA85" s="24"/>
      <c r="JB85" s="24"/>
      <c r="JC85" s="24"/>
      <c r="JD85" s="24"/>
      <c r="JE85" s="24"/>
      <c r="JF85" s="24"/>
      <c r="JG85" s="24"/>
      <c r="JH85" s="24"/>
      <c r="JI85" s="24"/>
      <c r="JJ85" s="24"/>
      <c r="JK85" s="24"/>
      <c r="JL85" s="24"/>
      <c r="JM85" s="24"/>
      <c r="JN85" s="24"/>
      <c r="JO85" s="24"/>
      <c r="JP85" s="24"/>
      <c r="JQ85" s="24"/>
      <c r="JR85" s="24"/>
      <c r="JS85" s="24"/>
      <c r="JT85" s="24"/>
      <c r="JU85" s="24"/>
      <c r="JV85" s="24"/>
      <c r="JW85" s="24"/>
      <c r="JX85" s="24"/>
      <c r="JY85" s="24"/>
      <c r="JZ85" s="24"/>
      <c r="KA85" s="24"/>
      <c r="KB85" s="24"/>
      <c r="KC85" s="24"/>
      <c r="KD85" s="24"/>
      <c r="KE85" s="24"/>
      <c r="KF85" s="24"/>
      <c r="KG85" s="24"/>
      <c r="KH85" s="24"/>
      <c r="KI85" s="24"/>
      <c r="KJ85" s="24"/>
      <c r="KK85" s="24"/>
      <c r="KL85" s="24"/>
      <c r="KM85" s="24"/>
      <c r="KN85" s="24"/>
      <c r="KO85" s="24"/>
      <c r="KP85" s="24"/>
      <c r="KQ85" s="24"/>
      <c r="KR85" s="24"/>
      <c r="KS85" s="24"/>
      <c r="KT85" s="24"/>
      <c r="KU85" s="24"/>
      <c r="KV85" s="24"/>
      <c r="KW85" s="24"/>
      <c r="KX85" s="24"/>
      <c r="KY85" s="24"/>
      <c r="KZ85" s="24"/>
      <c r="LA85" s="24"/>
      <c r="LB85" s="24"/>
      <c r="LC85" s="24"/>
      <c r="LD85" s="24"/>
      <c r="LE85" s="24"/>
      <c r="LF85" s="24"/>
      <c r="LG85" s="24"/>
      <c r="LH85" s="24"/>
      <c r="LI85" s="24"/>
      <c r="LJ85" s="24"/>
      <c r="LK85" s="24"/>
      <c r="LL85" s="24"/>
      <c r="LM85" s="24"/>
      <c r="LN85" s="24"/>
      <c r="LO85" s="24"/>
      <c r="LP85" s="24"/>
      <c r="LQ85" s="24"/>
      <c r="LR85" s="24"/>
      <c r="LS85" s="24"/>
      <c r="LT85" s="24"/>
      <c r="LU85" s="24"/>
      <c r="LV85" s="24"/>
      <c r="LW85" s="24"/>
    </row>
    <row r="86" spans="1:335" ht="14.25" customHeight="1" thickBot="1" x14ac:dyDescent="0.3">
      <c r="A86" s="9"/>
      <c r="B86" s="590"/>
      <c r="C86" s="591"/>
      <c r="D86" s="593"/>
      <c r="E86" s="615"/>
      <c r="F86" s="616"/>
      <c r="G86" s="616"/>
      <c r="H86" s="616"/>
      <c r="I86" s="616"/>
      <c r="J86" s="616"/>
      <c r="K86" s="616"/>
      <c r="L86" s="616"/>
      <c r="M86" s="616"/>
      <c r="N86" s="616"/>
      <c r="O86" s="616"/>
      <c r="P86" s="616"/>
      <c r="Q86" s="617"/>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c r="FY86" s="24"/>
      <c r="FZ86" s="24"/>
      <c r="GA86" s="24"/>
      <c r="GB86" s="24"/>
      <c r="GC86" s="24"/>
      <c r="GD86" s="24"/>
      <c r="GE86" s="24"/>
      <c r="GF86" s="24"/>
      <c r="GG86" s="24"/>
      <c r="GH86" s="24"/>
      <c r="GI86" s="24"/>
      <c r="GJ86" s="24"/>
      <c r="GK86" s="24"/>
      <c r="GL86" s="24"/>
      <c r="GM86" s="24"/>
      <c r="GN86" s="24"/>
      <c r="GO86" s="24"/>
      <c r="GP86" s="24"/>
      <c r="GQ86" s="24"/>
      <c r="GR86" s="24"/>
      <c r="GS86" s="24"/>
      <c r="GT86" s="24"/>
      <c r="GU86" s="24"/>
      <c r="GV86" s="24"/>
      <c r="GW86" s="24"/>
      <c r="GX86" s="24"/>
      <c r="GY86" s="24"/>
      <c r="GZ86" s="24"/>
      <c r="HA86" s="24"/>
      <c r="HB86" s="24"/>
      <c r="HC86" s="24"/>
      <c r="HD86" s="24"/>
      <c r="HE86" s="24"/>
      <c r="HF86" s="24"/>
      <c r="HG86" s="24"/>
      <c r="HH86" s="24"/>
      <c r="HI86" s="24"/>
      <c r="HJ86" s="24"/>
      <c r="HK86" s="24"/>
      <c r="HL86" s="24"/>
      <c r="HM86" s="24"/>
      <c r="HN86" s="24"/>
      <c r="HO86" s="24"/>
      <c r="HP86" s="24"/>
      <c r="HQ86" s="24"/>
      <c r="HR86" s="24"/>
      <c r="HS86" s="24"/>
      <c r="HT86" s="24"/>
      <c r="HU86" s="24"/>
      <c r="HV86" s="24"/>
      <c r="HW86" s="24"/>
      <c r="HX86" s="24"/>
      <c r="HY86" s="24"/>
      <c r="HZ86" s="24"/>
      <c r="IA86" s="24"/>
      <c r="IB86" s="24"/>
      <c r="IC86" s="24"/>
      <c r="ID86" s="24"/>
      <c r="IE86" s="24"/>
      <c r="IF86" s="24"/>
      <c r="IG86" s="24"/>
      <c r="IH86" s="24"/>
      <c r="II86" s="24"/>
      <c r="IJ86" s="24"/>
      <c r="IK86" s="24"/>
      <c r="IL86" s="24"/>
      <c r="IM86" s="24"/>
      <c r="IN86" s="24"/>
      <c r="IO86" s="24"/>
      <c r="IP86" s="24"/>
      <c r="IQ86" s="24"/>
      <c r="IR86" s="24"/>
      <c r="IS86" s="24"/>
      <c r="IT86" s="24"/>
      <c r="IU86" s="24"/>
      <c r="IV86" s="24"/>
      <c r="IW86" s="24"/>
      <c r="IX86" s="24"/>
      <c r="IY86" s="24"/>
      <c r="IZ86" s="24"/>
      <c r="JA86" s="24"/>
      <c r="JB86" s="24"/>
      <c r="JC86" s="24"/>
      <c r="JD86" s="24"/>
      <c r="JE86" s="24"/>
      <c r="JF86" s="24"/>
      <c r="JG86" s="24"/>
      <c r="JH86" s="24"/>
      <c r="JI86" s="24"/>
      <c r="JJ86" s="24"/>
      <c r="JK86" s="24"/>
      <c r="JL86" s="24"/>
      <c r="JM86" s="24"/>
      <c r="JN86" s="24"/>
      <c r="JO86" s="24"/>
      <c r="JP86" s="24"/>
      <c r="JQ86" s="24"/>
      <c r="JR86" s="24"/>
      <c r="JS86" s="24"/>
      <c r="JT86" s="24"/>
      <c r="JU86" s="24"/>
      <c r="JV86" s="24"/>
      <c r="JW86" s="24"/>
      <c r="JX86" s="24"/>
      <c r="JY86" s="24"/>
      <c r="JZ86" s="24"/>
      <c r="KA86" s="24"/>
      <c r="KB86" s="24"/>
      <c r="KC86" s="24"/>
      <c r="KD86" s="24"/>
      <c r="KE86" s="24"/>
      <c r="KF86" s="24"/>
      <c r="KG86" s="24"/>
      <c r="KH86" s="24"/>
      <c r="KI86" s="24"/>
      <c r="KJ86" s="24"/>
      <c r="KK86" s="24"/>
      <c r="KL86" s="24"/>
      <c r="KM86" s="24"/>
      <c r="KN86" s="24"/>
      <c r="KO86" s="24"/>
      <c r="KP86" s="24"/>
      <c r="KQ86" s="24"/>
      <c r="KR86" s="24"/>
      <c r="KS86" s="24"/>
      <c r="KT86" s="24"/>
      <c r="KU86" s="24"/>
      <c r="KV86" s="24"/>
      <c r="KW86" s="24"/>
      <c r="KX86" s="24"/>
      <c r="KY86" s="24"/>
      <c r="KZ86" s="24"/>
      <c r="LA86" s="24"/>
      <c r="LB86" s="24"/>
      <c r="LC86" s="24"/>
      <c r="LD86" s="24"/>
      <c r="LE86" s="24"/>
      <c r="LF86" s="24"/>
      <c r="LG86" s="24"/>
      <c r="LH86" s="24"/>
      <c r="LI86" s="24"/>
      <c r="LJ86" s="24"/>
      <c r="LK86" s="24"/>
      <c r="LL86" s="24"/>
      <c r="LM86" s="24"/>
      <c r="LN86" s="24"/>
      <c r="LO86" s="24"/>
      <c r="LP86" s="24"/>
      <c r="LQ86" s="24"/>
      <c r="LR86" s="24"/>
      <c r="LS86" s="24"/>
      <c r="LT86" s="24"/>
      <c r="LU86" s="24"/>
      <c r="LV86" s="24"/>
      <c r="LW86" s="24"/>
    </row>
    <row r="87" spans="1:335" ht="30" customHeight="1" x14ac:dyDescent="0.25">
      <c r="A87" s="9"/>
      <c r="B87" s="590"/>
      <c r="C87" s="591"/>
      <c r="D87" s="592"/>
      <c r="E87" s="611" t="s">
        <v>169</v>
      </c>
      <c r="F87" s="603"/>
      <c r="G87" s="603"/>
      <c r="H87" s="603"/>
      <c r="I87" s="603" t="s">
        <v>147</v>
      </c>
      <c r="J87" s="603"/>
      <c r="K87" s="603"/>
      <c r="L87" s="603"/>
      <c r="M87" s="603"/>
      <c r="N87" s="603"/>
      <c r="O87" s="603"/>
      <c r="P87" s="618" t="s">
        <v>93</v>
      </c>
      <c r="Q87" s="619"/>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4"/>
      <c r="CZ87" s="24"/>
      <c r="DA87" s="24"/>
      <c r="DB87" s="24"/>
      <c r="DC87" s="24"/>
      <c r="DD87" s="24"/>
      <c r="DE87" s="24"/>
      <c r="DF87" s="24"/>
      <c r="DG87" s="24"/>
      <c r="DH87" s="24"/>
      <c r="DI87" s="24"/>
      <c r="DJ87" s="24"/>
      <c r="DK87" s="24"/>
      <c r="DL87" s="24"/>
      <c r="DM87" s="24"/>
      <c r="DN87" s="24"/>
      <c r="DO87" s="24"/>
      <c r="DP87" s="24"/>
      <c r="DQ87" s="24"/>
      <c r="DR87" s="24"/>
      <c r="DS87" s="24"/>
      <c r="DT87" s="24"/>
      <c r="DU87" s="24"/>
      <c r="DV87" s="24"/>
      <c r="DW87" s="24"/>
      <c r="DX87" s="24"/>
      <c r="DY87" s="24"/>
      <c r="DZ87" s="24"/>
      <c r="EA87" s="24"/>
      <c r="EB87" s="24"/>
      <c r="EC87" s="24"/>
      <c r="ED87" s="24"/>
      <c r="EE87" s="24"/>
      <c r="EF87" s="24"/>
      <c r="EG87" s="24"/>
      <c r="EH87" s="24"/>
      <c r="EI87" s="24"/>
      <c r="EJ87" s="24"/>
      <c r="EK87" s="24"/>
      <c r="EL87" s="24"/>
      <c r="EM87" s="24"/>
      <c r="EN87" s="24"/>
      <c r="EO87" s="24"/>
      <c r="EP87" s="24"/>
      <c r="EQ87" s="24"/>
      <c r="ER87" s="24"/>
      <c r="ES87" s="24"/>
      <c r="ET87" s="24"/>
      <c r="EU87" s="24"/>
      <c r="EV87" s="24"/>
      <c r="EW87" s="24"/>
      <c r="EX87" s="24"/>
      <c r="EY87" s="24"/>
      <c r="EZ87" s="24"/>
      <c r="FA87" s="24"/>
      <c r="FB87" s="24"/>
      <c r="FC87" s="24"/>
      <c r="FD87" s="24"/>
      <c r="FE87" s="24"/>
      <c r="FF87" s="24"/>
      <c r="FG87" s="24"/>
      <c r="FH87" s="24"/>
      <c r="FI87" s="24"/>
      <c r="FJ87" s="24"/>
      <c r="FK87" s="24"/>
      <c r="FL87" s="24"/>
      <c r="FM87" s="24"/>
      <c r="FN87" s="24"/>
      <c r="FO87" s="24"/>
      <c r="FP87" s="24"/>
      <c r="FQ87" s="24"/>
      <c r="FR87" s="24"/>
      <c r="FS87" s="24"/>
      <c r="FT87" s="24"/>
      <c r="FU87" s="24"/>
      <c r="FV87" s="24"/>
      <c r="FW87" s="24"/>
      <c r="FX87" s="24"/>
      <c r="FY87" s="24"/>
      <c r="FZ87" s="24"/>
      <c r="GA87" s="24"/>
      <c r="GB87" s="24"/>
      <c r="GC87" s="24"/>
      <c r="GD87" s="24"/>
      <c r="GE87" s="24"/>
      <c r="GF87" s="24"/>
      <c r="GG87" s="24"/>
      <c r="GH87" s="24"/>
      <c r="GI87" s="24"/>
      <c r="GJ87" s="24"/>
      <c r="GK87" s="24"/>
      <c r="GL87" s="24"/>
      <c r="GM87" s="24"/>
      <c r="GN87" s="24"/>
      <c r="GO87" s="24"/>
      <c r="GP87" s="24"/>
      <c r="GQ87" s="24"/>
      <c r="GR87" s="24"/>
      <c r="GS87" s="24"/>
      <c r="GT87" s="24"/>
      <c r="GU87" s="24"/>
      <c r="GV87" s="24"/>
      <c r="GW87" s="24"/>
      <c r="GX87" s="24"/>
      <c r="GY87" s="24"/>
      <c r="GZ87" s="24"/>
      <c r="HA87" s="24"/>
      <c r="HB87" s="24"/>
      <c r="HC87" s="24"/>
      <c r="HD87" s="24"/>
      <c r="HE87" s="24"/>
      <c r="HF87" s="24"/>
      <c r="HG87" s="24"/>
      <c r="HH87" s="24"/>
      <c r="HI87" s="24"/>
      <c r="HJ87" s="24"/>
      <c r="HK87" s="24"/>
      <c r="HL87" s="24"/>
      <c r="HM87" s="24"/>
      <c r="HN87" s="24"/>
      <c r="HO87" s="24"/>
      <c r="HP87" s="24"/>
      <c r="HQ87" s="24"/>
      <c r="HR87" s="24"/>
      <c r="HS87" s="24"/>
      <c r="HT87" s="24"/>
      <c r="HU87" s="24"/>
      <c r="HV87" s="24"/>
      <c r="HW87" s="24"/>
      <c r="HX87" s="24"/>
      <c r="HY87" s="24"/>
      <c r="HZ87" s="24"/>
      <c r="IA87" s="24"/>
      <c r="IB87" s="24"/>
      <c r="IC87" s="24"/>
      <c r="ID87" s="24"/>
      <c r="IE87" s="24"/>
      <c r="IF87" s="24"/>
      <c r="IG87" s="24"/>
      <c r="IH87" s="24"/>
      <c r="II87" s="24"/>
      <c r="IJ87" s="24"/>
      <c r="IK87" s="24"/>
      <c r="IL87" s="24"/>
      <c r="IM87" s="24"/>
      <c r="IN87" s="24"/>
      <c r="IO87" s="24"/>
      <c r="IP87" s="24"/>
      <c r="IQ87" s="24"/>
      <c r="IR87" s="24"/>
      <c r="IS87" s="24"/>
      <c r="IT87" s="24"/>
      <c r="IU87" s="24"/>
      <c r="IV87" s="24"/>
      <c r="IW87" s="24"/>
      <c r="IX87" s="24"/>
      <c r="IY87" s="24"/>
      <c r="IZ87" s="24"/>
      <c r="JA87" s="24"/>
      <c r="JB87" s="24"/>
      <c r="JC87" s="24"/>
      <c r="JD87" s="24"/>
      <c r="JE87" s="24"/>
      <c r="JF87" s="24"/>
      <c r="JG87" s="24"/>
      <c r="JH87" s="24"/>
      <c r="JI87" s="24"/>
      <c r="JJ87" s="24"/>
      <c r="JK87" s="24"/>
      <c r="JL87" s="24"/>
      <c r="JM87" s="24"/>
      <c r="JN87" s="24"/>
      <c r="JO87" s="24"/>
      <c r="JP87" s="24"/>
      <c r="JQ87" s="24"/>
      <c r="JR87" s="24"/>
      <c r="JS87" s="24"/>
      <c r="JT87" s="24"/>
      <c r="JU87" s="24"/>
      <c r="JV87" s="24"/>
      <c r="JW87" s="24"/>
      <c r="JX87" s="24"/>
      <c r="JY87" s="24"/>
      <c r="JZ87" s="24"/>
      <c r="KA87" s="24"/>
      <c r="KB87" s="24"/>
      <c r="KC87" s="24"/>
      <c r="KD87" s="24"/>
      <c r="KE87" s="24"/>
      <c r="KF87" s="24"/>
      <c r="KG87" s="24"/>
      <c r="KH87" s="24"/>
      <c r="KI87" s="24"/>
      <c r="KJ87" s="24"/>
      <c r="KK87" s="24"/>
      <c r="KL87" s="24"/>
      <c r="KM87" s="24"/>
      <c r="KN87" s="24"/>
      <c r="KO87" s="24"/>
      <c r="KP87" s="24"/>
      <c r="KQ87" s="24"/>
      <c r="KR87" s="24"/>
      <c r="KS87" s="24"/>
      <c r="KT87" s="24"/>
      <c r="KU87" s="24"/>
      <c r="KV87" s="24"/>
      <c r="KW87" s="24"/>
      <c r="KX87" s="24"/>
      <c r="KY87" s="24"/>
      <c r="KZ87" s="24"/>
      <c r="LA87" s="24"/>
      <c r="LB87" s="24"/>
      <c r="LC87" s="24"/>
      <c r="LD87" s="24"/>
      <c r="LE87" s="24"/>
      <c r="LF87" s="24"/>
      <c r="LG87" s="24"/>
      <c r="LH87" s="24"/>
      <c r="LI87" s="24"/>
      <c r="LJ87" s="24"/>
      <c r="LK87" s="24"/>
      <c r="LL87" s="24"/>
      <c r="LM87" s="24"/>
      <c r="LN87" s="24"/>
      <c r="LO87" s="24"/>
      <c r="LP87" s="24"/>
      <c r="LQ87" s="24"/>
      <c r="LR87" s="24"/>
      <c r="LS87" s="24"/>
      <c r="LT87" s="24"/>
      <c r="LU87" s="24"/>
      <c r="LV87" s="24"/>
      <c r="LW87" s="24"/>
    </row>
    <row r="88" spans="1:335" ht="70.5" customHeight="1" x14ac:dyDescent="0.25">
      <c r="A88" s="9"/>
      <c r="B88" s="590"/>
      <c r="C88" s="591"/>
      <c r="D88" s="592"/>
      <c r="E88" s="492"/>
      <c r="F88" s="491"/>
      <c r="G88" s="491"/>
      <c r="H88" s="491"/>
      <c r="I88" s="491"/>
      <c r="J88" s="491"/>
      <c r="K88" s="491"/>
      <c r="L88" s="491"/>
      <c r="M88" s="491"/>
      <c r="N88" s="491"/>
      <c r="O88" s="491"/>
      <c r="P88" s="599"/>
      <c r="Q88" s="600"/>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c r="CV88" s="24"/>
      <c r="CW88" s="24"/>
      <c r="CX88" s="24"/>
      <c r="CY88" s="24"/>
      <c r="CZ88" s="24"/>
      <c r="DA88" s="24"/>
      <c r="DB88" s="24"/>
      <c r="DC88" s="24"/>
      <c r="DD88" s="24"/>
      <c r="DE88" s="24"/>
      <c r="DF88" s="24"/>
      <c r="DG88" s="24"/>
      <c r="DH88" s="24"/>
      <c r="DI88" s="24"/>
      <c r="DJ88" s="24"/>
      <c r="DK88" s="24"/>
      <c r="DL88" s="24"/>
      <c r="DM88" s="24"/>
      <c r="DN88" s="24"/>
      <c r="DO88" s="24"/>
      <c r="DP88" s="24"/>
      <c r="DQ88" s="24"/>
      <c r="DR88" s="24"/>
      <c r="DS88" s="24"/>
      <c r="DT88" s="24"/>
      <c r="DU88" s="24"/>
      <c r="DV88" s="24"/>
      <c r="DW88" s="24"/>
      <c r="DX88" s="24"/>
      <c r="DY88" s="24"/>
      <c r="DZ88" s="24"/>
      <c r="EA88" s="24"/>
      <c r="EB88" s="24"/>
      <c r="EC88" s="24"/>
      <c r="ED88" s="24"/>
      <c r="EE88" s="24"/>
      <c r="EF88" s="24"/>
      <c r="EG88" s="24"/>
      <c r="EH88" s="24"/>
      <c r="EI88" s="24"/>
      <c r="EJ88" s="24"/>
      <c r="EK88" s="24"/>
      <c r="EL88" s="24"/>
      <c r="EM88" s="24"/>
      <c r="EN88" s="24"/>
      <c r="EO88" s="24"/>
      <c r="EP88" s="24"/>
      <c r="EQ88" s="24"/>
      <c r="ER88" s="24"/>
      <c r="ES88" s="24"/>
      <c r="ET88" s="24"/>
      <c r="EU88" s="24"/>
      <c r="EV88" s="24"/>
      <c r="EW88" s="24"/>
      <c r="EX88" s="24"/>
      <c r="EY88" s="24"/>
      <c r="EZ88" s="24"/>
      <c r="FA88" s="24"/>
      <c r="FB88" s="24"/>
      <c r="FC88" s="24"/>
      <c r="FD88" s="24"/>
      <c r="FE88" s="24"/>
      <c r="FF88" s="24"/>
      <c r="FG88" s="24"/>
      <c r="FH88" s="24"/>
      <c r="FI88" s="24"/>
      <c r="FJ88" s="24"/>
      <c r="FK88" s="24"/>
      <c r="FL88" s="24"/>
      <c r="FM88" s="24"/>
      <c r="FN88" s="24"/>
      <c r="FO88" s="24"/>
      <c r="FP88" s="24"/>
      <c r="FQ88" s="24"/>
      <c r="FR88" s="24"/>
      <c r="FS88" s="24"/>
      <c r="FT88" s="24"/>
      <c r="FU88" s="24"/>
      <c r="FV88" s="24"/>
      <c r="FW88" s="24"/>
      <c r="FX88" s="24"/>
      <c r="FY88" s="24"/>
      <c r="FZ88" s="24"/>
      <c r="GA88" s="24"/>
      <c r="GB88" s="24"/>
      <c r="GC88" s="24"/>
      <c r="GD88" s="24"/>
      <c r="GE88" s="24"/>
      <c r="GF88" s="24"/>
      <c r="GG88" s="24"/>
      <c r="GH88" s="24"/>
      <c r="GI88" s="24"/>
      <c r="GJ88" s="24"/>
      <c r="GK88" s="24"/>
      <c r="GL88" s="24"/>
      <c r="GM88" s="24"/>
      <c r="GN88" s="24"/>
      <c r="GO88" s="24"/>
      <c r="GP88" s="24"/>
      <c r="GQ88" s="24"/>
      <c r="GR88" s="24"/>
      <c r="GS88" s="24"/>
      <c r="GT88" s="24"/>
      <c r="GU88" s="24"/>
      <c r="GV88" s="24"/>
      <c r="GW88" s="24"/>
      <c r="GX88" s="24"/>
      <c r="GY88" s="24"/>
      <c r="GZ88" s="24"/>
      <c r="HA88" s="24"/>
      <c r="HB88" s="24"/>
      <c r="HC88" s="24"/>
      <c r="HD88" s="24"/>
      <c r="HE88" s="24"/>
      <c r="HF88" s="24"/>
      <c r="HG88" s="24"/>
      <c r="HH88" s="24"/>
      <c r="HI88" s="24"/>
      <c r="HJ88" s="24"/>
      <c r="HK88" s="24"/>
      <c r="HL88" s="24"/>
      <c r="HM88" s="24"/>
      <c r="HN88" s="24"/>
      <c r="HO88" s="24"/>
      <c r="HP88" s="24"/>
      <c r="HQ88" s="24"/>
      <c r="HR88" s="24"/>
      <c r="HS88" s="24"/>
      <c r="HT88" s="24"/>
      <c r="HU88" s="24"/>
      <c r="HV88" s="24"/>
      <c r="HW88" s="24"/>
      <c r="HX88" s="24"/>
      <c r="HY88" s="24"/>
      <c r="HZ88" s="24"/>
      <c r="IA88" s="24"/>
      <c r="IB88" s="24"/>
      <c r="IC88" s="24"/>
      <c r="ID88" s="24"/>
      <c r="IE88" s="24"/>
      <c r="IF88" s="24"/>
      <c r="IG88" s="24"/>
      <c r="IH88" s="24"/>
      <c r="II88" s="24"/>
      <c r="IJ88" s="24"/>
      <c r="IK88" s="24"/>
      <c r="IL88" s="24"/>
      <c r="IM88" s="24"/>
      <c r="IN88" s="24"/>
      <c r="IO88" s="24"/>
      <c r="IP88" s="24"/>
      <c r="IQ88" s="24"/>
      <c r="IR88" s="24"/>
      <c r="IS88" s="24"/>
      <c r="IT88" s="24"/>
      <c r="IU88" s="24"/>
      <c r="IV88" s="24"/>
      <c r="IW88" s="24"/>
      <c r="IX88" s="24"/>
      <c r="IY88" s="24"/>
      <c r="IZ88" s="24"/>
      <c r="JA88" s="24"/>
      <c r="JB88" s="24"/>
      <c r="JC88" s="24"/>
      <c r="JD88" s="24"/>
      <c r="JE88" s="24"/>
      <c r="JF88" s="24"/>
      <c r="JG88" s="24"/>
      <c r="JH88" s="24"/>
      <c r="JI88" s="24"/>
      <c r="JJ88" s="24"/>
      <c r="JK88" s="24"/>
      <c r="JL88" s="24"/>
      <c r="JM88" s="24"/>
      <c r="JN88" s="24"/>
      <c r="JO88" s="24"/>
      <c r="JP88" s="24"/>
      <c r="JQ88" s="24"/>
      <c r="JR88" s="24"/>
      <c r="JS88" s="24"/>
      <c r="JT88" s="24"/>
      <c r="JU88" s="24"/>
      <c r="JV88" s="24"/>
      <c r="JW88" s="24"/>
      <c r="JX88" s="24"/>
      <c r="JY88" s="24"/>
      <c r="JZ88" s="24"/>
      <c r="KA88" s="24"/>
      <c r="KB88" s="24"/>
      <c r="KC88" s="24"/>
      <c r="KD88" s="24"/>
      <c r="KE88" s="24"/>
      <c r="KF88" s="24"/>
      <c r="KG88" s="24"/>
      <c r="KH88" s="24"/>
      <c r="KI88" s="24"/>
      <c r="KJ88" s="24"/>
      <c r="KK88" s="24"/>
      <c r="KL88" s="24"/>
      <c r="KM88" s="24"/>
      <c r="KN88" s="24"/>
      <c r="KO88" s="24"/>
      <c r="KP88" s="24"/>
      <c r="KQ88" s="24"/>
      <c r="KR88" s="24"/>
      <c r="KS88" s="24"/>
      <c r="KT88" s="24"/>
      <c r="KU88" s="24"/>
      <c r="KV88" s="24"/>
      <c r="KW88" s="24"/>
      <c r="KX88" s="24"/>
      <c r="KY88" s="24"/>
      <c r="KZ88" s="24"/>
      <c r="LA88" s="24"/>
      <c r="LB88" s="24"/>
      <c r="LC88" s="24"/>
      <c r="LD88" s="24"/>
      <c r="LE88" s="24"/>
      <c r="LF88" s="24"/>
      <c r="LG88" s="24"/>
      <c r="LH88" s="24"/>
      <c r="LI88" s="24"/>
      <c r="LJ88" s="24"/>
      <c r="LK88" s="24"/>
      <c r="LL88" s="24"/>
      <c r="LM88" s="24"/>
      <c r="LN88" s="24"/>
      <c r="LO88" s="24"/>
      <c r="LP88" s="24"/>
      <c r="LQ88" s="24"/>
      <c r="LR88" s="24"/>
      <c r="LS88" s="24"/>
      <c r="LT88" s="24"/>
      <c r="LU88" s="24"/>
      <c r="LV88" s="24"/>
      <c r="LW88" s="24"/>
    </row>
    <row r="89" spans="1:335" ht="70.5" customHeight="1" x14ac:dyDescent="0.25">
      <c r="A89" s="9"/>
      <c r="B89" s="590"/>
      <c r="C89" s="591"/>
      <c r="D89" s="592"/>
      <c r="E89" s="492"/>
      <c r="F89" s="491"/>
      <c r="G89" s="491"/>
      <c r="H89" s="491"/>
      <c r="I89" s="491"/>
      <c r="J89" s="491"/>
      <c r="K89" s="491"/>
      <c r="L89" s="491"/>
      <c r="M89" s="491"/>
      <c r="N89" s="491"/>
      <c r="O89" s="491"/>
      <c r="P89" s="599"/>
      <c r="Q89" s="600"/>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4"/>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c r="EB89" s="24"/>
      <c r="EC89" s="24"/>
      <c r="ED89" s="24"/>
      <c r="EE89" s="24"/>
      <c r="EF89" s="24"/>
      <c r="EG89" s="24"/>
      <c r="EH89" s="24"/>
      <c r="EI89" s="24"/>
      <c r="EJ89" s="24"/>
      <c r="EK89" s="24"/>
      <c r="EL89" s="24"/>
      <c r="EM89" s="24"/>
      <c r="EN89" s="24"/>
      <c r="EO89" s="24"/>
      <c r="EP89" s="24"/>
      <c r="EQ89" s="24"/>
      <c r="ER89" s="24"/>
      <c r="ES89" s="24"/>
      <c r="ET89" s="24"/>
      <c r="EU89" s="24"/>
      <c r="EV89" s="24"/>
      <c r="EW89" s="24"/>
      <c r="EX89" s="24"/>
      <c r="EY89" s="24"/>
      <c r="EZ89" s="24"/>
      <c r="FA89" s="24"/>
      <c r="FB89" s="24"/>
      <c r="FC89" s="24"/>
      <c r="FD89" s="24"/>
      <c r="FE89" s="24"/>
      <c r="FF89" s="24"/>
      <c r="FG89" s="24"/>
      <c r="FH89" s="24"/>
      <c r="FI89" s="24"/>
      <c r="FJ89" s="24"/>
      <c r="FK89" s="24"/>
      <c r="FL89" s="24"/>
      <c r="FM89" s="24"/>
      <c r="FN89" s="24"/>
      <c r="FO89" s="24"/>
      <c r="FP89" s="24"/>
      <c r="FQ89" s="24"/>
      <c r="FR89" s="24"/>
      <c r="FS89" s="24"/>
      <c r="FT89" s="24"/>
      <c r="FU89" s="24"/>
      <c r="FV89" s="24"/>
      <c r="FW89" s="24"/>
      <c r="FX89" s="24"/>
      <c r="FY89" s="24"/>
      <c r="FZ89" s="24"/>
      <c r="GA89" s="24"/>
      <c r="GB89" s="24"/>
      <c r="GC89" s="24"/>
      <c r="GD89" s="24"/>
      <c r="GE89" s="24"/>
      <c r="GF89" s="24"/>
      <c r="GG89" s="24"/>
      <c r="GH89" s="24"/>
      <c r="GI89" s="24"/>
      <c r="GJ89" s="24"/>
      <c r="GK89" s="24"/>
      <c r="GL89" s="24"/>
      <c r="GM89" s="24"/>
      <c r="GN89" s="24"/>
      <c r="GO89" s="24"/>
      <c r="GP89" s="24"/>
      <c r="GQ89" s="24"/>
      <c r="GR89" s="24"/>
      <c r="GS89" s="24"/>
      <c r="GT89" s="24"/>
      <c r="GU89" s="24"/>
      <c r="GV89" s="24"/>
      <c r="GW89" s="24"/>
      <c r="GX89" s="24"/>
      <c r="GY89" s="24"/>
      <c r="GZ89" s="24"/>
      <c r="HA89" s="24"/>
      <c r="HB89" s="24"/>
      <c r="HC89" s="24"/>
      <c r="HD89" s="24"/>
      <c r="HE89" s="24"/>
      <c r="HF89" s="24"/>
      <c r="HG89" s="24"/>
      <c r="HH89" s="24"/>
      <c r="HI89" s="24"/>
      <c r="HJ89" s="24"/>
      <c r="HK89" s="24"/>
      <c r="HL89" s="24"/>
      <c r="HM89" s="24"/>
      <c r="HN89" s="24"/>
      <c r="HO89" s="24"/>
      <c r="HP89" s="24"/>
      <c r="HQ89" s="24"/>
      <c r="HR89" s="24"/>
      <c r="HS89" s="24"/>
      <c r="HT89" s="24"/>
      <c r="HU89" s="24"/>
      <c r="HV89" s="24"/>
      <c r="HW89" s="24"/>
      <c r="HX89" s="24"/>
      <c r="HY89" s="24"/>
      <c r="HZ89" s="24"/>
      <c r="IA89" s="24"/>
      <c r="IB89" s="24"/>
      <c r="IC89" s="24"/>
      <c r="ID89" s="24"/>
      <c r="IE89" s="24"/>
      <c r="IF89" s="24"/>
      <c r="IG89" s="24"/>
      <c r="IH89" s="24"/>
      <c r="II89" s="24"/>
      <c r="IJ89" s="24"/>
      <c r="IK89" s="24"/>
      <c r="IL89" s="24"/>
      <c r="IM89" s="24"/>
      <c r="IN89" s="24"/>
      <c r="IO89" s="24"/>
      <c r="IP89" s="24"/>
      <c r="IQ89" s="24"/>
      <c r="IR89" s="24"/>
      <c r="IS89" s="24"/>
      <c r="IT89" s="24"/>
      <c r="IU89" s="24"/>
      <c r="IV89" s="24"/>
      <c r="IW89" s="24"/>
      <c r="IX89" s="24"/>
      <c r="IY89" s="24"/>
      <c r="IZ89" s="24"/>
      <c r="JA89" s="24"/>
      <c r="JB89" s="24"/>
      <c r="JC89" s="24"/>
      <c r="JD89" s="24"/>
      <c r="JE89" s="24"/>
      <c r="JF89" s="24"/>
      <c r="JG89" s="24"/>
      <c r="JH89" s="24"/>
      <c r="JI89" s="24"/>
      <c r="JJ89" s="24"/>
      <c r="JK89" s="24"/>
      <c r="JL89" s="24"/>
      <c r="JM89" s="24"/>
      <c r="JN89" s="24"/>
      <c r="JO89" s="24"/>
      <c r="JP89" s="24"/>
      <c r="JQ89" s="24"/>
      <c r="JR89" s="24"/>
      <c r="JS89" s="24"/>
      <c r="JT89" s="24"/>
      <c r="JU89" s="24"/>
      <c r="JV89" s="24"/>
      <c r="JW89" s="24"/>
      <c r="JX89" s="24"/>
      <c r="JY89" s="24"/>
      <c r="JZ89" s="24"/>
      <c r="KA89" s="24"/>
      <c r="KB89" s="24"/>
      <c r="KC89" s="24"/>
      <c r="KD89" s="24"/>
      <c r="KE89" s="24"/>
      <c r="KF89" s="24"/>
      <c r="KG89" s="24"/>
      <c r="KH89" s="24"/>
      <c r="KI89" s="24"/>
      <c r="KJ89" s="24"/>
      <c r="KK89" s="24"/>
      <c r="KL89" s="24"/>
      <c r="KM89" s="24"/>
      <c r="KN89" s="24"/>
      <c r="KO89" s="24"/>
      <c r="KP89" s="24"/>
      <c r="KQ89" s="24"/>
      <c r="KR89" s="24"/>
      <c r="KS89" s="24"/>
      <c r="KT89" s="24"/>
      <c r="KU89" s="24"/>
      <c r="KV89" s="24"/>
      <c r="KW89" s="24"/>
      <c r="KX89" s="24"/>
      <c r="KY89" s="24"/>
      <c r="KZ89" s="24"/>
      <c r="LA89" s="24"/>
      <c r="LB89" s="24"/>
      <c r="LC89" s="24"/>
      <c r="LD89" s="24"/>
      <c r="LE89" s="24"/>
      <c r="LF89" s="24"/>
      <c r="LG89" s="24"/>
      <c r="LH89" s="24"/>
      <c r="LI89" s="24"/>
      <c r="LJ89" s="24"/>
      <c r="LK89" s="24"/>
      <c r="LL89" s="24"/>
      <c r="LM89" s="24"/>
      <c r="LN89" s="24"/>
      <c r="LO89" s="24"/>
      <c r="LP89" s="24"/>
      <c r="LQ89" s="24"/>
      <c r="LR89" s="24"/>
      <c r="LS89" s="24"/>
      <c r="LT89" s="24"/>
      <c r="LU89" s="24"/>
      <c r="LV89" s="24"/>
      <c r="LW89" s="24"/>
    </row>
    <row r="90" spans="1:335" ht="70.5" customHeight="1" x14ac:dyDescent="0.25">
      <c r="A90" s="9"/>
      <c r="B90" s="590"/>
      <c r="C90" s="591"/>
      <c r="D90" s="592"/>
      <c r="E90" s="492"/>
      <c r="F90" s="491"/>
      <c r="G90" s="491"/>
      <c r="H90" s="491"/>
      <c r="I90" s="491"/>
      <c r="J90" s="491"/>
      <c r="K90" s="491"/>
      <c r="L90" s="491"/>
      <c r="M90" s="491"/>
      <c r="N90" s="491"/>
      <c r="O90" s="491"/>
      <c r="P90" s="599"/>
      <c r="Q90" s="600"/>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c r="CV90" s="24"/>
      <c r="CW90" s="24"/>
      <c r="CX90" s="24"/>
      <c r="CY90" s="24"/>
      <c r="CZ90" s="24"/>
      <c r="DA90" s="24"/>
      <c r="DB90" s="24"/>
      <c r="DC90" s="24"/>
      <c r="DD90" s="24"/>
      <c r="DE90" s="24"/>
      <c r="DF90" s="24"/>
      <c r="DG90" s="24"/>
      <c r="DH90" s="24"/>
      <c r="DI90" s="24"/>
      <c r="DJ90" s="24"/>
      <c r="DK90" s="24"/>
      <c r="DL90" s="24"/>
      <c r="DM90" s="24"/>
      <c r="DN90" s="24"/>
      <c r="DO90" s="24"/>
      <c r="DP90" s="24"/>
      <c r="DQ90" s="24"/>
      <c r="DR90" s="24"/>
      <c r="DS90" s="24"/>
      <c r="DT90" s="24"/>
      <c r="DU90" s="24"/>
      <c r="DV90" s="24"/>
      <c r="DW90" s="24"/>
      <c r="DX90" s="24"/>
      <c r="DY90" s="24"/>
      <c r="DZ90" s="24"/>
      <c r="EA90" s="24"/>
      <c r="EB90" s="24"/>
      <c r="EC90" s="24"/>
      <c r="ED90" s="24"/>
      <c r="EE90" s="24"/>
      <c r="EF90" s="24"/>
      <c r="EG90" s="24"/>
      <c r="EH90" s="24"/>
      <c r="EI90" s="24"/>
      <c r="EJ90" s="24"/>
      <c r="EK90" s="24"/>
      <c r="EL90" s="24"/>
      <c r="EM90" s="24"/>
      <c r="EN90" s="24"/>
      <c r="EO90" s="24"/>
      <c r="EP90" s="24"/>
      <c r="EQ90" s="24"/>
      <c r="ER90" s="24"/>
      <c r="ES90" s="24"/>
      <c r="ET90" s="24"/>
      <c r="EU90" s="24"/>
      <c r="EV90" s="24"/>
      <c r="EW90" s="24"/>
      <c r="EX90" s="24"/>
      <c r="EY90" s="24"/>
      <c r="EZ90" s="24"/>
      <c r="FA90" s="24"/>
      <c r="FB90" s="24"/>
      <c r="FC90" s="24"/>
      <c r="FD90" s="24"/>
      <c r="FE90" s="24"/>
      <c r="FF90" s="24"/>
      <c r="FG90" s="24"/>
      <c r="FH90" s="24"/>
      <c r="FI90" s="24"/>
      <c r="FJ90" s="24"/>
      <c r="FK90" s="24"/>
      <c r="FL90" s="24"/>
      <c r="FM90" s="24"/>
      <c r="FN90" s="24"/>
      <c r="FO90" s="24"/>
      <c r="FP90" s="24"/>
      <c r="FQ90" s="24"/>
      <c r="FR90" s="24"/>
      <c r="FS90" s="24"/>
      <c r="FT90" s="24"/>
      <c r="FU90" s="24"/>
      <c r="FV90" s="24"/>
      <c r="FW90" s="24"/>
      <c r="FX90" s="24"/>
      <c r="FY90" s="24"/>
      <c r="FZ90" s="24"/>
      <c r="GA90" s="24"/>
      <c r="GB90" s="24"/>
      <c r="GC90" s="24"/>
      <c r="GD90" s="24"/>
      <c r="GE90" s="24"/>
      <c r="GF90" s="24"/>
      <c r="GG90" s="24"/>
      <c r="GH90" s="24"/>
      <c r="GI90" s="24"/>
      <c r="GJ90" s="24"/>
      <c r="GK90" s="24"/>
      <c r="GL90" s="24"/>
      <c r="GM90" s="24"/>
      <c r="GN90" s="24"/>
      <c r="GO90" s="24"/>
      <c r="GP90" s="24"/>
      <c r="GQ90" s="24"/>
      <c r="GR90" s="24"/>
      <c r="GS90" s="24"/>
      <c r="GT90" s="24"/>
      <c r="GU90" s="24"/>
      <c r="GV90" s="24"/>
      <c r="GW90" s="24"/>
      <c r="GX90" s="24"/>
      <c r="GY90" s="24"/>
      <c r="GZ90" s="24"/>
      <c r="HA90" s="24"/>
      <c r="HB90" s="24"/>
      <c r="HC90" s="24"/>
      <c r="HD90" s="24"/>
      <c r="HE90" s="24"/>
      <c r="HF90" s="24"/>
      <c r="HG90" s="24"/>
      <c r="HH90" s="24"/>
      <c r="HI90" s="24"/>
      <c r="HJ90" s="24"/>
      <c r="HK90" s="24"/>
      <c r="HL90" s="24"/>
      <c r="HM90" s="24"/>
      <c r="HN90" s="24"/>
      <c r="HO90" s="24"/>
      <c r="HP90" s="24"/>
      <c r="HQ90" s="24"/>
      <c r="HR90" s="24"/>
      <c r="HS90" s="24"/>
      <c r="HT90" s="24"/>
      <c r="HU90" s="24"/>
      <c r="HV90" s="24"/>
      <c r="HW90" s="24"/>
      <c r="HX90" s="24"/>
      <c r="HY90" s="24"/>
      <c r="HZ90" s="24"/>
      <c r="IA90" s="24"/>
      <c r="IB90" s="24"/>
      <c r="IC90" s="24"/>
      <c r="ID90" s="24"/>
      <c r="IE90" s="24"/>
      <c r="IF90" s="24"/>
      <c r="IG90" s="24"/>
      <c r="IH90" s="24"/>
      <c r="II90" s="24"/>
      <c r="IJ90" s="24"/>
      <c r="IK90" s="24"/>
      <c r="IL90" s="24"/>
      <c r="IM90" s="24"/>
      <c r="IN90" s="24"/>
      <c r="IO90" s="24"/>
      <c r="IP90" s="24"/>
      <c r="IQ90" s="24"/>
      <c r="IR90" s="24"/>
      <c r="IS90" s="24"/>
      <c r="IT90" s="24"/>
      <c r="IU90" s="24"/>
      <c r="IV90" s="24"/>
      <c r="IW90" s="24"/>
      <c r="IX90" s="24"/>
      <c r="IY90" s="24"/>
      <c r="IZ90" s="24"/>
      <c r="JA90" s="24"/>
      <c r="JB90" s="24"/>
      <c r="JC90" s="24"/>
      <c r="JD90" s="24"/>
      <c r="JE90" s="24"/>
      <c r="JF90" s="24"/>
      <c r="JG90" s="24"/>
      <c r="JH90" s="24"/>
      <c r="JI90" s="24"/>
      <c r="JJ90" s="24"/>
      <c r="JK90" s="24"/>
      <c r="JL90" s="24"/>
      <c r="JM90" s="24"/>
      <c r="JN90" s="24"/>
      <c r="JO90" s="24"/>
      <c r="JP90" s="24"/>
      <c r="JQ90" s="24"/>
      <c r="JR90" s="24"/>
      <c r="JS90" s="24"/>
      <c r="JT90" s="24"/>
      <c r="JU90" s="24"/>
      <c r="JV90" s="24"/>
      <c r="JW90" s="24"/>
      <c r="JX90" s="24"/>
      <c r="JY90" s="24"/>
      <c r="JZ90" s="24"/>
      <c r="KA90" s="24"/>
      <c r="KB90" s="24"/>
      <c r="KC90" s="24"/>
      <c r="KD90" s="24"/>
      <c r="KE90" s="24"/>
      <c r="KF90" s="24"/>
      <c r="KG90" s="24"/>
      <c r="KH90" s="24"/>
      <c r="KI90" s="24"/>
      <c r="KJ90" s="24"/>
      <c r="KK90" s="24"/>
      <c r="KL90" s="24"/>
      <c r="KM90" s="24"/>
      <c r="KN90" s="24"/>
      <c r="KO90" s="24"/>
      <c r="KP90" s="24"/>
      <c r="KQ90" s="24"/>
      <c r="KR90" s="24"/>
      <c r="KS90" s="24"/>
      <c r="KT90" s="24"/>
      <c r="KU90" s="24"/>
      <c r="KV90" s="24"/>
      <c r="KW90" s="24"/>
      <c r="KX90" s="24"/>
      <c r="KY90" s="24"/>
      <c r="KZ90" s="24"/>
      <c r="LA90" s="24"/>
      <c r="LB90" s="24"/>
      <c r="LC90" s="24"/>
      <c r="LD90" s="24"/>
      <c r="LE90" s="24"/>
      <c r="LF90" s="24"/>
      <c r="LG90" s="24"/>
      <c r="LH90" s="24"/>
      <c r="LI90" s="24"/>
      <c r="LJ90" s="24"/>
      <c r="LK90" s="24"/>
      <c r="LL90" s="24"/>
      <c r="LM90" s="24"/>
      <c r="LN90" s="24"/>
      <c r="LO90" s="24"/>
      <c r="LP90" s="24"/>
      <c r="LQ90" s="24"/>
      <c r="LR90" s="24"/>
      <c r="LS90" s="24"/>
      <c r="LT90" s="24"/>
      <c r="LU90" s="24"/>
      <c r="LV90" s="24"/>
      <c r="LW90" s="24"/>
    </row>
    <row r="91" spans="1:335" ht="70.5" customHeight="1" x14ac:dyDescent="0.25">
      <c r="A91" s="9"/>
      <c r="B91" s="590"/>
      <c r="C91" s="591"/>
      <c r="D91" s="592"/>
      <c r="E91" s="492"/>
      <c r="F91" s="491"/>
      <c r="G91" s="491"/>
      <c r="H91" s="491"/>
      <c r="I91" s="491"/>
      <c r="J91" s="491"/>
      <c r="K91" s="491"/>
      <c r="L91" s="491"/>
      <c r="M91" s="491"/>
      <c r="N91" s="491"/>
      <c r="O91" s="491"/>
      <c r="P91" s="599"/>
      <c r="Q91" s="600"/>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c r="CV91" s="24"/>
      <c r="CW91" s="24"/>
      <c r="CX91" s="24"/>
      <c r="CY91" s="24"/>
      <c r="CZ91" s="24"/>
      <c r="DA91" s="24"/>
      <c r="DB91" s="24"/>
      <c r="DC91" s="24"/>
      <c r="DD91" s="24"/>
      <c r="DE91" s="24"/>
      <c r="DF91" s="24"/>
      <c r="DG91" s="24"/>
      <c r="DH91" s="24"/>
      <c r="DI91" s="24"/>
      <c r="DJ91" s="24"/>
      <c r="DK91" s="24"/>
      <c r="DL91" s="24"/>
      <c r="DM91" s="24"/>
      <c r="DN91" s="24"/>
      <c r="DO91" s="24"/>
      <c r="DP91" s="24"/>
      <c r="DQ91" s="24"/>
      <c r="DR91" s="24"/>
      <c r="DS91" s="24"/>
      <c r="DT91" s="24"/>
      <c r="DU91" s="24"/>
      <c r="DV91" s="24"/>
      <c r="DW91" s="24"/>
      <c r="DX91" s="24"/>
      <c r="DY91" s="24"/>
      <c r="DZ91" s="24"/>
      <c r="EA91" s="24"/>
      <c r="EB91" s="24"/>
      <c r="EC91" s="24"/>
      <c r="ED91" s="24"/>
      <c r="EE91" s="24"/>
      <c r="EF91" s="24"/>
      <c r="EG91" s="24"/>
      <c r="EH91" s="24"/>
      <c r="EI91" s="24"/>
      <c r="EJ91" s="24"/>
      <c r="EK91" s="24"/>
      <c r="EL91" s="24"/>
      <c r="EM91" s="24"/>
      <c r="EN91" s="24"/>
      <c r="EO91" s="24"/>
      <c r="EP91" s="24"/>
      <c r="EQ91" s="24"/>
      <c r="ER91" s="24"/>
      <c r="ES91" s="24"/>
      <c r="ET91" s="24"/>
      <c r="EU91" s="24"/>
      <c r="EV91" s="24"/>
      <c r="EW91" s="24"/>
      <c r="EX91" s="24"/>
      <c r="EY91" s="24"/>
      <c r="EZ91" s="24"/>
      <c r="FA91" s="24"/>
      <c r="FB91" s="24"/>
      <c r="FC91" s="24"/>
      <c r="FD91" s="24"/>
      <c r="FE91" s="24"/>
      <c r="FF91" s="24"/>
      <c r="FG91" s="24"/>
      <c r="FH91" s="24"/>
      <c r="FI91" s="24"/>
      <c r="FJ91" s="24"/>
      <c r="FK91" s="24"/>
      <c r="FL91" s="24"/>
      <c r="FM91" s="24"/>
      <c r="FN91" s="24"/>
      <c r="FO91" s="24"/>
      <c r="FP91" s="24"/>
      <c r="FQ91" s="24"/>
      <c r="FR91" s="24"/>
      <c r="FS91" s="24"/>
      <c r="FT91" s="24"/>
      <c r="FU91" s="24"/>
      <c r="FV91" s="24"/>
      <c r="FW91" s="24"/>
      <c r="FX91" s="24"/>
      <c r="FY91" s="24"/>
      <c r="FZ91" s="24"/>
      <c r="GA91" s="24"/>
      <c r="GB91" s="24"/>
      <c r="GC91" s="24"/>
      <c r="GD91" s="24"/>
      <c r="GE91" s="24"/>
      <c r="GF91" s="24"/>
      <c r="GG91" s="24"/>
      <c r="GH91" s="24"/>
      <c r="GI91" s="24"/>
      <c r="GJ91" s="24"/>
      <c r="GK91" s="24"/>
      <c r="GL91" s="24"/>
      <c r="GM91" s="24"/>
      <c r="GN91" s="24"/>
      <c r="GO91" s="24"/>
      <c r="GP91" s="24"/>
      <c r="GQ91" s="24"/>
      <c r="GR91" s="24"/>
      <c r="GS91" s="24"/>
      <c r="GT91" s="24"/>
      <c r="GU91" s="24"/>
      <c r="GV91" s="24"/>
      <c r="GW91" s="24"/>
      <c r="GX91" s="24"/>
      <c r="GY91" s="24"/>
      <c r="GZ91" s="24"/>
      <c r="HA91" s="24"/>
      <c r="HB91" s="24"/>
      <c r="HC91" s="24"/>
      <c r="HD91" s="24"/>
      <c r="HE91" s="24"/>
      <c r="HF91" s="24"/>
      <c r="HG91" s="24"/>
      <c r="HH91" s="24"/>
      <c r="HI91" s="24"/>
      <c r="HJ91" s="24"/>
      <c r="HK91" s="24"/>
      <c r="HL91" s="24"/>
      <c r="HM91" s="24"/>
      <c r="HN91" s="24"/>
      <c r="HO91" s="24"/>
      <c r="HP91" s="24"/>
      <c r="HQ91" s="24"/>
      <c r="HR91" s="24"/>
      <c r="HS91" s="24"/>
      <c r="HT91" s="24"/>
      <c r="HU91" s="24"/>
      <c r="HV91" s="24"/>
      <c r="HW91" s="24"/>
      <c r="HX91" s="24"/>
      <c r="HY91" s="24"/>
      <c r="HZ91" s="24"/>
      <c r="IA91" s="24"/>
      <c r="IB91" s="24"/>
      <c r="IC91" s="24"/>
      <c r="ID91" s="24"/>
      <c r="IE91" s="24"/>
      <c r="IF91" s="24"/>
      <c r="IG91" s="24"/>
      <c r="IH91" s="24"/>
      <c r="II91" s="24"/>
      <c r="IJ91" s="24"/>
      <c r="IK91" s="24"/>
      <c r="IL91" s="24"/>
      <c r="IM91" s="24"/>
      <c r="IN91" s="24"/>
      <c r="IO91" s="24"/>
      <c r="IP91" s="24"/>
      <c r="IQ91" s="24"/>
      <c r="IR91" s="24"/>
      <c r="IS91" s="24"/>
      <c r="IT91" s="24"/>
      <c r="IU91" s="24"/>
      <c r="IV91" s="24"/>
      <c r="IW91" s="24"/>
      <c r="IX91" s="24"/>
      <c r="IY91" s="24"/>
      <c r="IZ91" s="24"/>
      <c r="JA91" s="24"/>
      <c r="JB91" s="24"/>
      <c r="JC91" s="24"/>
      <c r="JD91" s="24"/>
      <c r="JE91" s="24"/>
      <c r="JF91" s="24"/>
      <c r="JG91" s="24"/>
      <c r="JH91" s="24"/>
      <c r="JI91" s="24"/>
      <c r="JJ91" s="24"/>
      <c r="JK91" s="24"/>
      <c r="JL91" s="24"/>
      <c r="JM91" s="24"/>
      <c r="JN91" s="24"/>
      <c r="JO91" s="24"/>
      <c r="JP91" s="24"/>
      <c r="JQ91" s="24"/>
      <c r="JR91" s="24"/>
      <c r="JS91" s="24"/>
      <c r="JT91" s="24"/>
      <c r="JU91" s="24"/>
      <c r="JV91" s="24"/>
      <c r="JW91" s="24"/>
      <c r="JX91" s="24"/>
      <c r="JY91" s="24"/>
      <c r="JZ91" s="24"/>
      <c r="KA91" s="24"/>
      <c r="KB91" s="24"/>
      <c r="KC91" s="24"/>
      <c r="KD91" s="24"/>
      <c r="KE91" s="24"/>
      <c r="KF91" s="24"/>
      <c r="KG91" s="24"/>
      <c r="KH91" s="24"/>
      <c r="KI91" s="24"/>
      <c r="KJ91" s="24"/>
      <c r="KK91" s="24"/>
      <c r="KL91" s="24"/>
      <c r="KM91" s="24"/>
      <c r="KN91" s="24"/>
      <c r="KO91" s="24"/>
      <c r="KP91" s="24"/>
      <c r="KQ91" s="24"/>
      <c r="KR91" s="24"/>
      <c r="KS91" s="24"/>
      <c r="KT91" s="24"/>
      <c r="KU91" s="24"/>
      <c r="KV91" s="24"/>
      <c r="KW91" s="24"/>
      <c r="KX91" s="24"/>
      <c r="KY91" s="24"/>
      <c r="KZ91" s="24"/>
      <c r="LA91" s="24"/>
      <c r="LB91" s="24"/>
      <c r="LC91" s="24"/>
      <c r="LD91" s="24"/>
      <c r="LE91" s="24"/>
      <c r="LF91" s="24"/>
      <c r="LG91" s="24"/>
      <c r="LH91" s="24"/>
      <c r="LI91" s="24"/>
      <c r="LJ91" s="24"/>
      <c r="LK91" s="24"/>
      <c r="LL91" s="24"/>
      <c r="LM91" s="24"/>
      <c r="LN91" s="24"/>
      <c r="LO91" s="24"/>
      <c r="LP91" s="24"/>
      <c r="LQ91" s="24"/>
      <c r="LR91" s="24"/>
      <c r="LS91" s="24"/>
      <c r="LT91" s="24"/>
      <c r="LU91" s="24"/>
      <c r="LV91" s="24"/>
      <c r="LW91" s="24"/>
    </row>
    <row r="92" spans="1:335" ht="70.5" customHeight="1" thickBot="1" x14ac:dyDescent="0.3">
      <c r="A92" s="9"/>
      <c r="B92" s="590"/>
      <c r="C92" s="591"/>
      <c r="D92" s="592"/>
      <c r="E92" s="612"/>
      <c r="F92" s="610"/>
      <c r="G92" s="610"/>
      <c r="H92" s="610"/>
      <c r="I92" s="610"/>
      <c r="J92" s="610"/>
      <c r="K92" s="610"/>
      <c r="L92" s="610"/>
      <c r="M92" s="610"/>
      <c r="N92" s="610"/>
      <c r="O92" s="610"/>
      <c r="P92" s="608"/>
      <c r="Q92" s="609"/>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c r="CV92" s="24"/>
      <c r="CW92" s="24"/>
      <c r="CX92" s="24"/>
      <c r="CY92" s="24"/>
      <c r="CZ92" s="24"/>
      <c r="DA92" s="24"/>
      <c r="DB92" s="24"/>
      <c r="DC92" s="24"/>
      <c r="DD92" s="24"/>
      <c r="DE92" s="24"/>
      <c r="DF92" s="24"/>
      <c r="DG92" s="24"/>
      <c r="DH92" s="24"/>
      <c r="DI92" s="24"/>
      <c r="DJ92" s="24"/>
      <c r="DK92" s="24"/>
      <c r="DL92" s="24"/>
      <c r="DM92" s="24"/>
      <c r="DN92" s="24"/>
      <c r="DO92" s="24"/>
      <c r="DP92" s="24"/>
      <c r="DQ92" s="24"/>
      <c r="DR92" s="24"/>
      <c r="DS92" s="24"/>
      <c r="DT92" s="24"/>
      <c r="DU92" s="24"/>
      <c r="DV92" s="24"/>
      <c r="DW92" s="24"/>
      <c r="DX92" s="24"/>
      <c r="DY92" s="24"/>
      <c r="DZ92" s="24"/>
      <c r="EA92" s="24"/>
      <c r="EB92" s="24"/>
      <c r="EC92" s="24"/>
      <c r="ED92" s="24"/>
      <c r="EE92" s="24"/>
      <c r="EF92" s="24"/>
      <c r="EG92" s="24"/>
      <c r="EH92" s="24"/>
      <c r="EI92" s="24"/>
      <c r="EJ92" s="24"/>
      <c r="EK92" s="24"/>
      <c r="EL92" s="24"/>
      <c r="EM92" s="24"/>
      <c r="EN92" s="24"/>
      <c r="EO92" s="24"/>
      <c r="EP92" s="24"/>
      <c r="EQ92" s="24"/>
      <c r="ER92" s="24"/>
      <c r="ES92" s="24"/>
      <c r="ET92" s="24"/>
      <c r="EU92" s="24"/>
      <c r="EV92" s="24"/>
      <c r="EW92" s="24"/>
      <c r="EX92" s="24"/>
      <c r="EY92" s="24"/>
      <c r="EZ92" s="24"/>
      <c r="FA92" s="24"/>
      <c r="FB92" s="24"/>
      <c r="FC92" s="24"/>
      <c r="FD92" s="24"/>
      <c r="FE92" s="24"/>
      <c r="FF92" s="24"/>
      <c r="FG92" s="24"/>
      <c r="FH92" s="24"/>
      <c r="FI92" s="24"/>
      <c r="FJ92" s="24"/>
      <c r="FK92" s="24"/>
      <c r="FL92" s="24"/>
      <c r="FM92" s="24"/>
      <c r="FN92" s="24"/>
      <c r="FO92" s="24"/>
      <c r="FP92" s="24"/>
      <c r="FQ92" s="24"/>
      <c r="FR92" s="24"/>
      <c r="FS92" s="24"/>
      <c r="FT92" s="24"/>
      <c r="FU92" s="24"/>
      <c r="FV92" s="24"/>
      <c r="FW92" s="24"/>
      <c r="FX92" s="24"/>
      <c r="FY92" s="24"/>
      <c r="FZ92" s="24"/>
      <c r="GA92" s="24"/>
      <c r="GB92" s="24"/>
      <c r="GC92" s="24"/>
      <c r="GD92" s="24"/>
      <c r="GE92" s="24"/>
      <c r="GF92" s="24"/>
      <c r="GG92" s="24"/>
      <c r="GH92" s="24"/>
      <c r="GI92" s="24"/>
      <c r="GJ92" s="24"/>
      <c r="GK92" s="24"/>
      <c r="GL92" s="24"/>
      <c r="GM92" s="24"/>
      <c r="GN92" s="24"/>
      <c r="GO92" s="24"/>
      <c r="GP92" s="24"/>
      <c r="GQ92" s="24"/>
      <c r="GR92" s="24"/>
      <c r="GS92" s="24"/>
      <c r="GT92" s="24"/>
      <c r="GU92" s="24"/>
      <c r="GV92" s="24"/>
      <c r="GW92" s="24"/>
      <c r="GX92" s="24"/>
      <c r="GY92" s="24"/>
      <c r="GZ92" s="24"/>
      <c r="HA92" s="24"/>
      <c r="HB92" s="24"/>
      <c r="HC92" s="24"/>
      <c r="HD92" s="24"/>
      <c r="HE92" s="24"/>
      <c r="HF92" s="24"/>
      <c r="HG92" s="24"/>
      <c r="HH92" s="24"/>
      <c r="HI92" s="24"/>
      <c r="HJ92" s="24"/>
      <c r="HK92" s="24"/>
      <c r="HL92" s="24"/>
      <c r="HM92" s="24"/>
      <c r="HN92" s="24"/>
      <c r="HO92" s="24"/>
      <c r="HP92" s="24"/>
      <c r="HQ92" s="24"/>
      <c r="HR92" s="24"/>
      <c r="HS92" s="24"/>
      <c r="HT92" s="24"/>
      <c r="HU92" s="24"/>
      <c r="HV92" s="24"/>
      <c r="HW92" s="24"/>
      <c r="HX92" s="24"/>
      <c r="HY92" s="24"/>
      <c r="HZ92" s="24"/>
      <c r="IA92" s="24"/>
      <c r="IB92" s="24"/>
      <c r="IC92" s="24"/>
      <c r="ID92" s="24"/>
      <c r="IE92" s="24"/>
      <c r="IF92" s="24"/>
      <c r="IG92" s="24"/>
      <c r="IH92" s="24"/>
      <c r="II92" s="24"/>
      <c r="IJ92" s="24"/>
      <c r="IK92" s="24"/>
      <c r="IL92" s="24"/>
      <c r="IM92" s="24"/>
      <c r="IN92" s="24"/>
      <c r="IO92" s="24"/>
      <c r="IP92" s="24"/>
      <c r="IQ92" s="24"/>
      <c r="IR92" s="24"/>
      <c r="IS92" s="24"/>
      <c r="IT92" s="24"/>
      <c r="IU92" s="24"/>
      <c r="IV92" s="24"/>
      <c r="IW92" s="24"/>
      <c r="IX92" s="24"/>
      <c r="IY92" s="24"/>
      <c r="IZ92" s="24"/>
      <c r="JA92" s="24"/>
      <c r="JB92" s="24"/>
      <c r="JC92" s="24"/>
      <c r="JD92" s="24"/>
      <c r="JE92" s="24"/>
      <c r="JF92" s="24"/>
      <c r="JG92" s="24"/>
      <c r="JH92" s="24"/>
      <c r="JI92" s="24"/>
      <c r="JJ92" s="24"/>
      <c r="JK92" s="24"/>
      <c r="JL92" s="24"/>
      <c r="JM92" s="24"/>
      <c r="JN92" s="24"/>
      <c r="JO92" s="24"/>
      <c r="JP92" s="24"/>
      <c r="JQ92" s="24"/>
      <c r="JR92" s="24"/>
      <c r="JS92" s="24"/>
      <c r="JT92" s="24"/>
      <c r="JU92" s="24"/>
      <c r="JV92" s="24"/>
      <c r="JW92" s="24"/>
      <c r="JX92" s="24"/>
      <c r="JY92" s="24"/>
      <c r="JZ92" s="24"/>
      <c r="KA92" s="24"/>
      <c r="KB92" s="24"/>
      <c r="KC92" s="24"/>
      <c r="KD92" s="24"/>
      <c r="KE92" s="24"/>
      <c r="KF92" s="24"/>
      <c r="KG92" s="24"/>
      <c r="KH92" s="24"/>
      <c r="KI92" s="24"/>
      <c r="KJ92" s="24"/>
      <c r="KK92" s="24"/>
      <c r="KL92" s="24"/>
      <c r="KM92" s="24"/>
      <c r="KN92" s="24"/>
      <c r="KO92" s="24"/>
      <c r="KP92" s="24"/>
      <c r="KQ92" s="24"/>
      <c r="KR92" s="24"/>
      <c r="KS92" s="24"/>
      <c r="KT92" s="24"/>
      <c r="KU92" s="24"/>
      <c r="KV92" s="24"/>
      <c r="KW92" s="24"/>
      <c r="KX92" s="24"/>
      <c r="KY92" s="24"/>
      <c r="KZ92" s="24"/>
      <c r="LA92" s="24"/>
      <c r="LB92" s="24"/>
      <c r="LC92" s="24"/>
      <c r="LD92" s="24"/>
      <c r="LE92" s="24"/>
      <c r="LF92" s="24"/>
      <c r="LG92" s="24"/>
      <c r="LH92" s="24"/>
      <c r="LI92" s="24"/>
      <c r="LJ92" s="24"/>
      <c r="LK92" s="24"/>
      <c r="LL92" s="24"/>
      <c r="LM92" s="24"/>
      <c r="LN92" s="24"/>
      <c r="LO92" s="24"/>
      <c r="LP92" s="24"/>
      <c r="LQ92" s="24"/>
      <c r="LR92" s="24"/>
      <c r="LS92" s="24"/>
      <c r="LT92" s="24"/>
      <c r="LU92" s="24"/>
      <c r="LV92" s="24"/>
      <c r="LW92" s="24"/>
    </row>
    <row r="93" spans="1:335" ht="30" customHeight="1" thickBot="1" x14ac:dyDescent="0.3">
      <c r="A93" s="9"/>
      <c r="B93" s="594"/>
      <c r="C93" s="595"/>
      <c r="D93" s="596"/>
      <c r="E93" s="582" t="s">
        <v>20</v>
      </c>
      <c r="F93" s="583"/>
      <c r="G93" s="583"/>
      <c r="H93" s="583"/>
      <c r="I93" s="583"/>
      <c r="J93" s="583"/>
      <c r="K93" s="583"/>
      <c r="L93" s="583"/>
      <c r="M93" s="583"/>
      <c r="N93" s="583"/>
      <c r="O93" s="583"/>
      <c r="P93" s="580">
        <f>SUM(P88:Q92)</f>
        <v>0</v>
      </c>
      <c r="Q93" s="581"/>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c r="CV93" s="24"/>
      <c r="CW93" s="24"/>
      <c r="CX93" s="24"/>
      <c r="CY93" s="24"/>
      <c r="CZ93" s="24"/>
      <c r="DA93" s="24"/>
      <c r="DB93" s="24"/>
      <c r="DC93" s="24"/>
      <c r="DD93" s="24"/>
      <c r="DE93" s="24"/>
      <c r="DF93" s="24"/>
      <c r="DG93" s="24"/>
      <c r="DH93" s="24"/>
      <c r="DI93" s="24"/>
      <c r="DJ93" s="24"/>
      <c r="DK93" s="24"/>
      <c r="DL93" s="24"/>
      <c r="DM93" s="24"/>
      <c r="DN93" s="24"/>
      <c r="DO93" s="24"/>
      <c r="DP93" s="24"/>
      <c r="DQ93" s="24"/>
      <c r="DR93" s="24"/>
      <c r="DS93" s="24"/>
      <c r="DT93" s="24"/>
      <c r="DU93" s="24"/>
      <c r="DV93" s="24"/>
      <c r="DW93" s="24"/>
      <c r="DX93" s="24"/>
      <c r="DY93" s="24"/>
      <c r="DZ93" s="24"/>
      <c r="EA93" s="24"/>
      <c r="EB93" s="24"/>
      <c r="EC93" s="24"/>
      <c r="ED93" s="24"/>
      <c r="EE93" s="24"/>
      <c r="EF93" s="24"/>
      <c r="EG93" s="24"/>
      <c r="EH93" s="24"/>
      <c r="EI93" s="24"/>
      <c r="EJ93" s="24"/>
      <c r="EK93" s="24"/>
      <c r="EL93" s="24"/>
      <c r="EM93" s="24"/>
      <c r="EN93" s="24"/>
      <c r="EO93" s="24"/>
      <c r="EP93" s="24"/>
      <c r="EQ93" s="24"/>
      <c r="ER93" s="24"/>
      <c r="ES93" s="24"/>
      <c r="ET93" s="24"/>
      <c r="EU93" s="24"/>
      <c r="EV93" s="24"/>
      <c r="EW93" s="24"/>
      <c r="EX93" s="24"/>
      <c r="EY93" s="24"/>
      <c r="EZ93" s="24"/>
      <c r="FA93" s="24"/>
      <c r="FB93" s="24"/>
      <c r="FC93" s="24"/>
      <c r="FD93" s="24"/>
      <c r="FE93" s="24"/>
      <c r="FF93" s="24"/>
      <c r="FG93" s="24"/>
      <c r="FH93" s="24"/>
      <c r="FI93" s="24"/>
      <c r="FJ93" s="24"/>
      <c r="FK93" s="24"/>
      <c r="FL93" s="24"/>
      <c r="FM93" s="24"/>
      <c r="FN93" s="24"/>
      <c r="FO93" s="24"/>
      <c r="FP93" s="24"/>
      <c r="FQ93" s="24"/>
      <c r="FR93" s="24"/>
      <c r="FS93" s="24"/>
      <c r="FT93" s="24"/>
      <c r="FU93" s="24"/>
      <c r="FV93" s="24"/>
      <c r="FW93" s="24"/>
      <c r="FX93" s="24"/>
      <c r="FY93" s="24"/>
      <c r="FZ93" s="24"/>
      <c r="GA93" s="24"/>
      <c r="GB93" s="24"/>
      <c r="GC93" s="24"/>
      <c r="GD93" s="24"/>
      <c r="GE93" s="24"/>
      <c r="GF93" s="24"/>
      <c r="GG93" s="24"/>
      <c r="GH93" s="24"/>
      <c r="GI93" s="24"/>
      <c r="GJ93" s="24"/>
      <c r="GK93" s="24"/>
      <c r="GL93" s="24"/>
      <c r="GM93" s="24"/>
      <c r="GN93" s="24"/>
      <c r="GO93" s="24"/>
      <c r="GP93" s="24"/>
      <c r="GQ93" s="24"/>
      <c r="GR93" s="24"/>
      <c r="GS93" s="24"/>
      <c r="GT93" s="24"/>
      <c r="GU93" s="24"/>
      <c r="GV93" s="24"/>
      <c r="GW93" s="24"/>
      <c r="GX93" s="24"/>
      <c r="GY93" s="24"/>
      <c r="GZ93" s="24"/>
      <c r="HA93" s="24"/>
      <c r="HB93" s="24"/>
      <c r="HC93" s="24"/>
      <c r="HD93" s="24"/>
      <c r="HE93" s="24"/>
      <c r="HF93" s="24"/>
      <c r="HG93" s="24"/>
      <c r="HH93" s="24"/>
      <c r="HI93" s="24"/>
      <c r="HJ93" s="24"/>
      <c r="HK93" s="24"/>
      <c r="HL93" s="24"/>
      <c r="HM93" s="24"/>
      <c r="HN93" s="24"/>
      <c r="HO93" s="24"/>
      <c r="HP93" s="24"/>
      <c r="HQ93" s="24"/>
      <c r="HR93" s="24"/>
      <c r="HS93" s="24"/>
      <c r="HT93" s="24"/>
      <c r="HU93" s="24"/>
      <c r="HV93" s="24"/>
      <c r="HW93" s="24"/>
      <c r="HX93" s="24"/>
      <c r="HY93" s="24"/>
      <c r="HZ93" s="24"/>
      <c r="IA93" s="24"/>
      <c r="IB93" s="24"/>
      <c r="IC93" s="24"/>
      <c r="ID93" s="24"/>
      <c r="IE93" s="24"/>
      <c r="IF93" s="24"/>
      <c r="IG93" s="24"/>
      <c r="IH93" s="24"/>
      <c r="II93" s="24"/>
      <c r="IJ93" s="24"/>
      <c r="IK93" s="24"/>
      <c r="IL93" s="24"/>
      <c r="IM93" s="24"/>
      <c r="IN93" s="24"/>
      <c r="IO93" s="24"/>
      <c r="IP93" s="24"/>
      <c r="IQ93" s="24"/>
      <c r="IR93" s="24"/>
      <c r="IS93" s="24"/>
      <c r="IT93" s="24"/>
      <c r="IU93" s="24"/>
      <c r="IV93" s="24"/>
      <c r="IW93" s="24"/>
      <c r="IX93" s="24"/>
      <c r="IY93" s="24"/>
      <c r="IZ93" s="24"/>
      <c r="JA93" s="24"/>
      <c r="JB93" s="24"/>
      <c r="JC93" s="24"/>
      <c r="JD93" s="24"/>
      <c r="JE93" s="24"/>
      <c r="JF93" s="24"/>
      <c r="JG93" s="24"/>
      <c r="JH93" s="24"/>
      <c r="JI93" s="24"/>
      <c r="JJ93" s="24"/>
      <c r="JK93" s="24"/>
      <c r="JL93" s="24"/>
      <c r="JM93" s="24"/>
      <c r="JN93" s="24"/>
      <c r="JO93" s="24"/>
      <c r="JP93" s="24"/>
      <c r="JQ93" s="24"/>
      <c r="JR93" s="24"/>
      <c r="JS93" s="24"/>
      <c r="JT93" s="24"/>
      <c r="JU93" s="24"/>
      <c r="JV93" s="24"/>
      <c r="JW93" s="24"/>
      <c r="JX93" s="24"/>
      <c r="JY93" s="24"/>
      <c r="JZ93" s="24"/>
      <c r="KA93" s="24"/>
      <c r="KB93" s="24"/>
      <c r="KC93" s="24"/>
      <c r="KD93" s="24"/>
      <c r="KE93" s="24"/>
      <c r="KF93" s="24"/>
      <c r="KG93" s="24"/>
      <c r="KH93" s="24"/>
      <c r="KI93" s="24"/>
      <c r="KJ93" s="24"/>
      <c r="KK93" s="24"/>
      <c r="KL93" s="24"/>
      <c r="KM93" s="24"/>
      <c r="KN93" s="24"/>
      <c r="KO93" s="24"/>
      <c r="KP93" s="24"/>
      <c r="KQ93" s="24"/>
      <c r="KR93" s="24"/>
      <c r="KS93" s="24"/>
      <c r="KT93" s="24"/>
      <c r="KU93" s="24"/>
      <c r="KV93" s="24"/>
      <c r="KW93" s="24"/>
      <c r="KX93" s="24"/>
      <c r="KY93" s="24"/>
      <c r="KZ93" s="24"/>
      <c r="LA93" s="24"/>
      <c r="LB93" s="24"/>
      <c r="LC93" s="24"/>
      <c r="LD93" s="24"/>
      <c r="LE93" s="24"/>
      <c r="LF93" s="24"/>
      <c r="LG93" s="24"/>
      <c r="LH93" s="24"/>
      <c r="LI93" s="24"/>
      <c r="LJ93" s="24"/>
      <c r="LK93" s="24"/>
      <c r="LL93" s="24"/>
      <c r="LM93" s="24"/>
      <c r="LN93" s="24"/>
      <c r="LO93" s="24"/>
      <c r="LP93" s="24"/>
      <c r="LQ93" s="24"/>
      <c r="LR93" s="24"/>
      <c r="LS93" s="24"/>
      <c r="LT93" s="24"/>
      <c r="LU93" s="24"/>
      <c r="LV93" s="24"/>
      <c r="LW93" s="24"/>
    </row>
    <row r="94" spans="1:335" ht="13.5" customHeight="1" thickBot="1" x14ac:dyDescent="0.3">
      <c r="A94" s="9"/>
      <c r="B94" s="44"/>
      <c r="C94" s="44"/>
      <c r="D94" s="44"/>
      <c r="E94" s="44"/>
      <c r="F94" s="44"/>
      <c r="G94" s="44"/>
      <c r="H94" s="44"/>
      <c r="I94" s="58"/>
      <c r="J94" s="44"/>
      <c r="K94" s="44"/>
      <c r="L94" s="44"/>
      <c r="M94" s="44"/>
      <c r="N94" s="44"/>
      <c r="O94" s="44"/>
      <c r="P94" s="44"/>
      <c r="Q94" s="4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c r="CV94" s="24"/>
      <c r="CW94" s="24"/>
      <c r="CX94" s="24"/>
      <c r="CY94" s="24"/>
      <c r="CZ94" s="24"/>
      <c r="DA94" s="24"/>
      <c r="DB94" s="24"/>
      <c r="DC94" s="24"/>
      <c r="DD94" s="24"/>
      <c r="DE94" s="24"/>
      <c r="DF94" s="24"/>
      <c r="DG94" s="24"/>
      <c r="DH94" s="24"/>
      <c r="DI94" s="24"/>
      <c r="DJ94" s="24"/>
      <c r="DK94" s="24"/>
      <c r="DL94" s="24"/>
      <c r="DM94" s="24"/>
      <c r="DN94" s="24"/>
      <c r="DO94" s="24"/>
      <c r="DP94" s="24"/>
      <c r="DQ94" s="24"/>
      <c r="DR94" s="24"/>
      <c r="DS94" s="24"/>
      <c r="DT94" s="24"/>
      <c r="DU94" s="24"/>
      <c r="DV94" s="24"/>
      <c r="DW94" s="24"/>
      <c r="DX94" s="24"/>
      <c r="DY94" s="24"/>
      <c r="DZ94" s="24"/>
      <c r="EA94" s="24"/>
      <c r="EB94" s="24"/>
      <c r="EC94" s="24"/>
      <c r="ED94" s="24"/>
      <c r="EE94" s="24"/>
      <c r="EF94" s="24"/>
      <c r="EG94" s="24"/>
      <c r="EH94" s="24"/>
      <c r="EI94" s="24"/>
      <c r="EJ94" s="24"/>
      <c r="EK94" s="24"/>
      <c r="EL94" s="24"/>
      <c r="EM94" s="24"/>
      <c r="EN94" s="24"/>
      <c r="EO94" s="24"/>
      <c r="EP94" s="24"/>
      <c r="EQ94" s="24"/>
      <c r="ER94" s="24"/>
      <c r="ES94" s="24"/>
      <c r="ET94" s="24"/>
      <c r="EU94" s="24"/>
      <c r="EV94" s="24"/>
      <c r="EW94" s="24"/>
      <c r="EX94" s="24"/>
      <c r="EY94" s="24"/>
      <c r="EZ94" s="24"/>
      <c r="FA94" s="24"/>
      <c r="FB94" s="24"/>
      <c r="FC94" s="24"/>
      <c r="FD94" s="24"/>
      <c r="FE94" s="24"/>
      <c r="FF94" s="24"/>
      <c r="FG94" s="24"/>
      <c r="FH94" s="24"/>
      <c r="FI94" s="24"/>
      <c r="FJ94" s="24"/>
      <c r="FK94" s="24"/>
      <c r="FL94" s="24"/>
      <c r="FM94" s="24"/>
      <c r="FN94" s="24"/>
      <c r="FO94" s="24"/>
      <c r="FP94" s="24"/>
      <c r="FQ94" s="24"/>
      <c r="FR94" s="24"/>
      <c r="FS94" s="24"/>
      <c r="FT94" s="24"/>
      <c r="FU94" s="24"/>
      <c r="FV94" s="24"/>
      <c r="FW94" s="24"/>
      <c r="FX94" s="24"/>
      <c r="FY94" s="24"/>
      <c r="FZ94" s="24"/>
      <c r="GA94" s="24"/>
      <c r="GB94" s="24"/>
      <c r="GC94" s="24"/>
      <c r="GD94" s="24"/>
      <c r="GE94" s="24"/>
      <c r="GF94" s="24"/>
      <c r="GG94" s="24"/>
      <c r="GH94" s="24"/>
      <c r="GI94" s="24"/>
      <c r="GJ94" s="24"/>
      <c r="GK94" s="24"/>
      <c r="GL94" s="24"/>
      <c r="GM94" s="24"/>
      <c r="GN94" s="24"/>
      <c r="GO94" s="24"/>
      <c r="GP94" s="24"/>
      <c r="GQ94" s="24"/>
      <c r="GR94" s="24"/>
      <c r="GS94" s="24"/>
      <c r="GT94" s="24"/>
      <c r="GU94" s="24"/>
      <c r="GV94" s="24"/>
      <c r="GW94" s="24"/>
      <c r="GX94" s="24"/>
      <c r="GY94" s="24"/>
      <c r="GZ94" s="24"/>
      <c r="HA94" s="24"/>
      <c r="HB94" s="24"/>
      <c r="HC94" s="24"/>
      <c r="HD94" s="24"/>
      <c r="HE94" s="24"/>
      <c r="HF94" s="24"/>
      <c r="HG94" s="24"/>
      <c r="HH94" s="24"/>
      <c r="HI94" s="24"/>
      <c r="HJ94" s="24"/>
      <c r="HK94" s="24"/>
      <c r="HL94" s="24"/>
      <c r="HM94" s="24"/>
      <c r="HN94" s="24"/>
      <c r="HO94" s="24"/>
      <c r="HP94" s="24"/>
      <c r="HQ94" s="24"/>
      <c r="HR94" s="24"/>
      <c r="HS94" s="24"/>
      <c r="HT94" s="24"/>
      <c r="HU94" s="24"/>
      <c r="HV94" s="24"/>
      <c r="HW94" s="24"/>
      <c r="HX94" s="24"/>
      <c r="HY94" s="24"/>
      <c r="HZ94" s="24"/>
      <c r="IA94" s="24"/>
      <c r="IB94" s="24"/>
      <c r="IC94" s="24"/>
      <c r="ID94" s="24"/>
      <c r="IE94" s="24"/>
      <c r="IF94" s="24"/>
      <c r="IG94" s="24"/>
      <c r="IH94" s="24"/>
      <c r="II94" s="24"/>
      <c r="IJ94" s="24"/>
      <c r="IK94" s="24"/>
      <c r="IL94" s="24"/>
      <c r="IM94" s="24"/>
      <c r="IN94" s="24"/>
      <c r="IO94" s="24"/>
      <c r="IP94" s="24"/>
      <c r="IQ94" s="24"/>
      <c r="IR94" s="24"/>
      <c r="IS94" s="24"/>
      <c r="IT94" s="24"/>
      <c r="IU94" s="24"/>
      <c r="IV94" s="24"/>
      <c r="IW94" s="24"/>
      <c r="IX94" s="24"/>
      <c r="IY94" s="24"/>
      <c r="IZ94" s="24"/>
      <c r="JA94" s="24"/>
      <c r="JB94" s="24"/>
      <c r="JC94" s="24"/>
      <c r="JD94" s="24"/>
      <c r="JE94" s="24"/>
      <c r="JF94" s="24"/>
      <c r="JG94" s="24"/>
      <c r="JH94" s="24"/>
      <c r="JI94" s="24"/>
      <c r="JJ94" s="24"/>
      <c r="JK94" s="24"/>
      <c r="JL94" s="24"/>
      <c r="JM94" s="24"/>
      <c r="JN94" s="24"/>
      <c r="JO94" s="24"/>
      <c r="JP94" s="24"/>
      <c r="JQ94" s="24"/>
      <c r="JR94" s="24"/>
      <c r="JS94" s="24"/>
      <c r="JT94" s="24"/>
      <c r="JU94" s="24"/>
      <c r="JV94" s="24"/>
      <c r="JW94" s="24"/>
      <c r="JX94" s="24"/>
      <c r="JY94" s="24"/>
      <c r="JZ94" s="24"/>
      <c r="KA94" s="24"/>
      <c r="KB94" s="24"/>
      <c r="KC94" s="24"/>
      <c r="KD94" s="24"/>
      <c r="KE94" s="24"/>
      <c r="KF94" s="24"/>
      <c r="KG94" s="24"/>
      <c r="KH94" s="24"/>
      <c r="KI94" s="24"/>
      <c r="KJ94" s="24"/>
      <c r="KK94" s="24"/>
      <c r="KL94" s="24"/>
      <c r="KM94" s="24"/>
      <c r="KN94" s="24"/>
      <c r="KO94" s="24"/>
      <c r="KP94" s="24"/>
      <c r="KQ94" s="24"/>
      <c r="KR94" s="24"/>
      <c r="KS94" s="24"/>
      <c r="KT94" s="24"/>
      <c r="KU94" s="24"/>
      <c r="KV94" s="24"/>
      <c r="KW94" s="24"/>
      <c r="KX94" s="24"/>
      <c r="KY94" s="24"/>
      <c r="KZ94" s="24"/>
      <c r="LA94" s="24"/>
      <c r="LB94" s="24"/>
      <c r="LC94" s="24"/>
      <c r="LD94" s="24"/>
      <c r="LE94" s="24"/>
      <c r="LF94" s="24"/>
      <c r="LG94" s="24"/>
      <c r="LH94" s="24"/>
      <c r="LI94" s="24"/>
      <c r="LJ94" s="24"/>
      <c r="LK94" s="24"/>
      <c r="LL94" s="24"/>
      <c r="LM94" s="24"/>
      <c r="LN94" s="24"/>
      <c r="LO94" s="24"/>
      <c r="LP94" s="24"/>
      <c r="LQ94" s="24"/>
      <c r="LR94" s="24"/>
      <c r="LS94" s="24"/>
      <c r="LT94" s="24"/>
      <c r="LU94" s="24"/>
      <c r="LV94" s="24"/>
      <c r="LW94" s="24"/>
    </row>
    <row r="95" spans="1:335" ht="29.25" customHeight="1" x14ac:dyDescent="0.25">
      <c r="A95" s="9"/>
      <c r="B95" s="495" t="s">
        <v>319</v>
      </c>
      <c r="C95" s="569"/>
      <c r="D95" s="570"/>
      <c r="E95" s="537" t="s">
        <v>95</v>
      </c>
      <c r="F95" s="538"/>
      <c r="G95" s="111" t="s">
        <v>12</v>
      </c>
      <c r="H95" s="111" t="s">
        <v>21</v>
      </c>
      <c r="I95" s="111" t="s">
        <v>13</v>
      </c>
      <c r="J95" s="111" t="s">
        <v>14</v>
      </c>
      <c r="K95" s="111" t="s">
        <v>15</v>
      </c>
      <c r="L95" s="111" t="s">
        <v>16</v>
      </c>
      <c r="M95" s="111" t="s">
        <v>17</v>
      </c>
      <c r="N95" s="111" t="s">
        <v>18</v>
      </c>
      <c r="O95" s="111" t="s">
        <v>19</v>
      </c>
      <c r="P95" s="108" t="s">
        <v>22</v>
      </c>
      <c r="Q95" s="545" t="s">
        <v>23</v>
      </c>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c r="CV95" s="24"/>
      <c r="CW95" s="24"/>
      <c r="CX95" s="24"/>
      <c r="CY95" s="24"/>
      <c r="CZ95" s="24"/>
      <c r="DA95" s="24"/>
      <c r="DB95" s="24"/>
      <c r="DC95" s="24"/>
      <c r="DD95" s="24"/>
      <c r="DE95" s="24"/>
      <c r="DF95" s="24"/>
      <c r="DG95" s="24"/>
      <c r="DH95" s="24"/>
      <c r="DI95" s="24"/>
      <c r="DJ95" s="24"/>
      <c r="DK95" s="24"/>
      <c r="DL95" s="24"/>
      <c r="DM95" s="24"/>
      <c r="DN95" s="24"/>
      <c r="DO95" s="24"/>
      <c r="DP95" s="24"/>
      <c r="DQ95" s="24"/>
      <c r="DR95" s="24"/>
      <c r="DS95" s="24"/>
      <c r="DT95" s="24"/>
      <c r="DU95" s="24"/>
      <c r="DV95" s="24"/>
      <c r="DW95" s="24"/>
      <c r="DX95" s="24"/>
      <c r="DY95" s="24"/>
      <c r="DZ95" s="24"/>
      <c r="EA95" s="24"/>
      <c r="EB95" s="24"/>
      <c r="EC95" s="24"/>
      <c r="ED95" s="24"/>
      <c r="EE95" s="24"/>
      <c r="EF95" s="24"/>
      <c r="EG95" s="24"/>
      <c r="EH95" s="24"/>
      <c r="EI95" s="24"/>
      <c r="EJ95" s="24"/>
      <c r="EK95" s="24"/>
      <c r="EL95" s="24"/>
      <c r="EM95" s="24"/>
      <c r="EN95" s="24"/>
      <c r="EO95" s="24"/>
      <c r="EP95" s="24"/>
      <c r="EQ95" s="24"/>
      <c r="ER95" s="24"/>
      <c r="ES95" s="24"/>
      <c r="ET95" s="24"/>
      <c r="EU95" s="24"/>
      <c r="EV95" s="24"/>
      <c r="EW95" s="24"/>
      <c r="EX95" s="24"/>
      <c r="EY95" s="24"/>
      <c r="EZ95" s="24"/>
      <c r="FA95" s="24"/>
      <c r="FB95" s="24"/>
      <c r="FC95" s="24"/>
      <c r="FD95" s="24"/>
      <c r="FE95" s="24"/>
      <c r="FF95" s="24"/>
      <c r="FG95" s="24"/>
      <c r="FH95" s="24"/>
      <c r="FI95" s="24"/>
      <c r="FJ95" s="24"/>
      <c r="FK95" s="24"/>
      <c r="FL95" s="24"/>
      <c r="FM95" s="24"/>
      <c r="FN95" s="24"/>
      <c r="FO95" s="24"/>
      <c r="FP95" s="24"/>
      <c r="FQ95" s="24"/>
      <c r="FR95" s="24"/>
      <c r="FS95" s="24"/>
      <c r="FT95" s="24"/>
      <c r="FU95" s="24"/>
      <c r="FV95" s="24"/>
      <c r="FW95" s="24"/>
      <c r="FX95" s="24"/>
      <c r="FY95" s="24"/>
      <c r="FZ95" s="24"/>
      <c r="GA95" s="24"/>
      <c r="GB95" s="24"/>
      <c r="GC95" s="24"/>
      <c r="GD95" s="24"/>
      <c r="GE95" s="24"/>
      <c r="GF95" s="24"/>
      <c r="GG95" s="24"/>
      <c r="GH95" s="24"/>
      <c r="GI95" s="24"/>
      <c r="GJ95" s="24"/>
      <c r="GK95" s="24"/>
      <c r="GL95" s="24"/>
      <c r="GM95" s="24"/>
      <c r="GN95" s="24"/>
      <c r="GO95" s="24"/>
      <c r="GP95" s="24"/>
      <c r="GQ95" s="24"/>
      <c r="GR95" s="24"/>
      <c r="GS95" s="24"/>
      <c r="GT95" s="24"/>
      <c r="GU95" s="24"/>
      <c r="GV95" s="24"/>
      <c r="GW95" s="24"/>
      <c r="GX95" s="24"/>
      <c r="GY95" s="24"/>
      <c r="GZ95" s="24"/>
      <c r="HA95" s="24"/>
      <c r="HB95" s="24"/>
      <c r="HC95" s="24"/>
      <c r="HD95" s="24"/>
      <c r="HE95" s="24"/>
      <c r="HF95" s="24"/>
      <c r="HG95" s="24"/>
      <c r="HH95" s="24"/>
      <c r="HI95" s="24"/>
      <c r="HJ95" s="24"/>
      <c r="HK95" s="24"/>
      <c r="HL95" s="24"/>
      <c r="HM95" s="24"/>
      <c r="HN95" s="24"/>
      <c r="HO95" s="24"/>
      <c r="HP95" s="24"/>
      <c r="HQ95" s="24"/>
      <c r="HR95" s="24"/>
      <c r="HS95" s="24"/>
      <c r="HT95" s="24"/>
      <c r="HU95" s="24"/>
      <c r="HV95" s="24"/>
      <c r="HW95" s="24"/>
      <c r="HX95" s="24"/>
      <c r="HY95" s="24"/>
      <c r="HZ95" s="24"/>
      <c r="IA95" s="24"/>
      <c r="IB95" s="24"/>
      <c r="IC95" s="24"/>
      <c r="ID95" s="24"/>
      <c r="IE95" s="24"/>
      <c r="IF95" s="24"/>
      <c r="IG95" s="24"/>
      <c r="IH95" s="24"/>
      <c r="II95" s="24"/>
      <c r="IJ95" s="24"/>
      <c r="IK95" s="24"/>
      <c r="IL95" s="24"/>
      <c r="IM95" s="24"/>
      <c r="IN95" s="24"/>
      <c r="IO95" s="24"/>
      <c r="IP95" s="24"/>
      <c r="IQ95" s="24"/>
      <c r="IR95" s="24"/>
      <c r="IS95" s="24"/>
      <c r="IT95" s="24"/>
      <c r="IU95" s="24"/>
      <c r="IV95" s="24"/>
      <c r="IW95" s="24"/>
      <c r="IX95" s="24"/>
      <c r="IY95" s="24"/>
      <c r="IZ95" s="24"/>
      <c r="JA95" s="24"/>
      <c r="JB95" s="24"/>
      <c r="JC95" s="24"/>
      <c r="JD95" s="24"/>
      <c r="JE95" s="24"/>
      <c r="JF95" s="24"/>
      <c r="JG95" s="24"/>
      <c r="JH95" s="24"/>
      <c r="JI95" s="24"/>
      <c r="JJ95" s="24"/>
      <c r="JK95" s="24"/>
      <c r="JL95" s="24"/>
      <c r="JM95" s="24"/>
      <c r="JN95" s="24"/>
      <c r="JO95" s="24"/>
      <c r="JP95" s="24"/>
      <c r="JQ95" s="24"/>
      <c r="JR95" s="24"/>
      <c r="JS95" s="24"/>
      <c r="JT95" s="24"/>
      <c r="JU95" s="24"/>
      <c r="JV95" s="24"/>
      <c r="JW95" s="24"/>
      <c r="JX95" s="24"/>
      <c r="JY95" s="24"/>
      <c r="JZ95" s="24"/>
      <c r="KA95" s="24"/>
      <c r="KB95" s="24"/>
      <c r="KC95" s="24"/>
      <c r="KD95" s="24"/>
      <c r="KE95" s="24"/>
      <c r="KF95" s="24"/>
      <c r="KG95" s="24"/>
      <c r="KH95" s="24"/>
      <c r="KI95" s="24"/>
      <c r="KJ95" s="24"/>
      <c r="KK95" s="24"/>
      <c r="KL95" s="24"/>
      <c r="KM95" s="24"/>
      <c r="KN95" s="24"/>
      <c r="KO95" s="24"/>
      <c r="KP95" s="24"/>
      <c r="KQ95" s="24"/>
      <c r="KR95" s="24"/>
      <c r="KS95" s="24"/>
      <c r="KT95" s="24"/>
      <c r="KU95" s="24"/>
      <c r="KV95" s="24"/>
      <c r="KW95" s="24"/>
      <c r="KX95" s="24"/>
      <c r="KY95" s="24"/>
      <c r="KZ95" s="24"/>
      <c r="LA95" s="24"/>
      <c r="LB95" s="24"/>
      <c r="LC95" s="24"/>
      <c r="LD95" s="24"/>
      <c r="LE95" s="24"/>
      <c r="LF95" s="24"/>
      <c r="LG95" s="24"/>
      <c r="LH95" s="24"/>
      <c r="LI95" s="24"/>
      <c r="LJ95" s="24"/>
      <c r="LK95" s="24"/>
      <c r="LL95" s="24"/>
      <c r="LM95" s="24"/>
      <c r="LN95" s="24"/>
      <c r="LO95" s="24"/>
      <c r="LP95" s="24"/>
      <c r="LQ95" s="24"/>
      <c r="LR95" s="24"/>
      <c r="LS95" s="24"/>
      <c r="LT95" s="24"/>
      <c r="LU95" s="24"/>
      <c r="LV95" s="24"/>
      <c r="LW95" s="24"/>
    </row>
    <row r="96" spans="1:335" ht="29.25" customHeight="1" x14ac:dyDescent="0.25">
      <c r="A96" s="9"/>
      <c r="B96" s="571"/>
      <c r="C96" s="572"/>
      <c r="D96" s="573"/>
      <c r="E96" s="539" t="s">
        <v>170</v>
      </c>
      <c r="F96" s="540"/>
      <c r="G96" s="83" t="s">
        <v>74</v>
      </c>
      <c r="H96" s="109" t="s">
        <v>102</v>
      </c>
      <c r="I96" s="109" t="s">
        <v>102</v>
      </c>
      <c r="J96" s="109" t="s">
        <v>102</v>
      </c>
      <c r="K96" s="109" t="s">
        <v>102</v>
      </c>
      <c r="L96" s="109" t="s">
        <v>102</v>
      </c>
      <c r="M96" s="109" t="s">
        <v>102</v>
      </c>
      <c r="N96" s="109" t="s">
        <v>102</v>
      </c>
      <c r="O96" s="109" t="s">
        <v>102</v>
      </c>
      <c r="P96" s="110" t="s">
        <v>102</v>
      </c>
      <c r="Q96" s="546"/>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4"/>
      <c r="CW96" s="24"/>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c r="EB96" s="24"/>
      <c r="EC96" s="24"/>
      <c r="ED96" s="24"/>
      <c r="EE96" s="24"/>
      <c r="EF96" s="24"/>
      <c r="EG96" s="24"/>
      <c r="EH96" s="24"/>
      <c r="EI96" s="24"/>
      <c r="EJ96" s="24"/>
      <c r="EK96" s="24"/>
      <c r="EL96" s="24"/>
      <c r="EM96" s="24"/>
      <c r="EN96" s="24"/>
      <c r="EO96" s="24"/>
      <c r="EP96" s="24"/>
      <c r="EQ96" s="24"/>
      <c r="ER96" s="24"/>
      <c r="ES96" s="24"/>
      <c r="ET96" s="24"/>
      <c r="EU96" s="24"/>
      <c r="EV96" s="24"/>
      <c r="EW96" s="24"/>
      <c r="EX96" s="24"/>
      <c r="EY96" s="24"/>
      <c r="EZ96" s="24"/>
      <c r="FA96" s="24"/>
      <c r="FB96" s="24"/>
      <c r="FC96" s="24"/>
      <c r="FD96" s="24"/>
      <c r="FE96" s="24"/>
      <c r="FF96" s="24"/>
      <c r="FG96" s="24"/>
      <c r="FH96" s="24"/>
      <c r="FI96" s="24"/>
      <c r="FJ96" s="24"/>
      <c r="FK96" s="24"/>
      <c r="FL96" s="24"/>
      <c r="FM96" s="24"/>
      <c r="FN96" s="24"/>
      <c r="FO96" s="24"/>
      <c r="FP96" s="24"/>
      <c r="FQ96" s="24"/>
      <c r="FR96" s="24"/>
      <c r="FS96" s="24"/>
      <c r="FT96" s="24"/>
      <c r="FU96" s="24"/>
      <c r="FV96" s="24"/>
      <c r="FW96" s="24"/>
      <c r="FX96" s="24"/>
      <c r="FY96" s="24"/>
      <c r="FZ96" s="24"/>
      <c r="GA96" s="24"/>
      <c r="GB96" s="24"/>
      <c r="GC96" s="24"/>
      <c r="GD96" s="24"/>
      <c r="GE96" s="24"/>
      <c r="GF96" s="24"/>
      <c r="GG96" s="24"/>
      <c r="GH96" s="24"/>
      <c r="GI96" s="24"/>
      <c r="GJ96" s="24"/>
      <c r="GK96" s="24"/>
      <c r="GL96" s="24"/>
      <c r="GM96" s="24"/>
      <c r="GN96" s="24"/>
      <c r="GO96" s="24"/>
      <c r="GP96" s="24"/>
      <c r="GQ96" s="24"/>
      <c r="GR96" s="24"/>
      <c r="GS96" s="24"/>
      <c r="GT96" s="24"/>
      <c r="GU96" s="24"/>
      <c r="GV96" s="24"/>
      <c r="GW96" s="24"/>
      <c r="GX96" s="24"/>
      <c r="GY96" s="24"/>
      <c r="GZ96" s="24"/>
      <c r="HA96" s="24"/>
      <c r="HB96" s="24"/>
      <c r="HC96" s="24"/>
      <c r="HD96" s="24"/>
      <c r="HE96" s="24"/>
      <c r="HF96" s="24"/>
      <c r="HG96" s="24"/>
      <c r="HH96" s="24"/>
      <c r="HI96" s="24"/>
      <c r="HJ96" s="24"/>
      <c r="HK96" s="24"/>
      <c r="HL96" s="24"/>
      <c r="HM96" s="24"/>
      <c r="HN96" s="24"/>
      <c r="HO96" s="24"/>
      <c r="HP96" s="24"/>
      <c r="HQ96" s="24"/>
      <c r="HR96" s="24"/>
      <c r="HS96" s="24"/>
      <c r="HT96" s="24"/>
      <c r="HU96" s="24"/>
      <c r="HV96" s="24"/>
      <c r="HW96" s="24"/>
      <c r="HX96" s="24"/>
      <c r="HY96" s="24"/>
      <c r="HZ96" s="24"/>
      <c r="IA96" s="24"/>
      <c r="IB96" s="24"/>
      <c r="IC96" s="24"/>
      <c r="ID96" s="24"/>
      <c r="IE96" s="24"/>
      <c r="IF96" s="24"/>
      <c r="IG96" s="24"/>
      <c r="IH96" s="24"/>
      <c r="II96" s="24"/>
      <c r="IJ96" s="24"/>
      <c r="IK96" s="24"/>
      <c r="IL96" s="24"/>
      <c r="IM96" s="24"/>
      <c r="IN96" s="24"/>
      <c r="IO96" s="24"/>
      <c r="IP96" s="24"/>
      <c r="IQ96" s="24"/>
      <c r="IR96" s="24"/>
      <c r="IS96" s="24"/>
      <c r="IT96" s="24"/>
      <c r="IU96" s="24"/>
      <c r="IV96" s="24"/>
      <c r="IW96" s="24"/>
      <c r="IX96" s="24"/>
      <c r="IY96" s="24"/>
      <c r="IZ96" s="24"/>
      <c r="JA96" s="24"/>
      <c r="JB96" s="24"/>
      <c r="JC96" s="24"/>
      <c r="JD96" s="24"/>
      <c r="JE96" s="24"/>
      <c r="JF96" s="24"/>
      <c r="JG96" s="24"/>
      <c r="JH96" s="24"/>
      <c r="JI96" s="24"/>
      <c r="JJ96" s="24"/>
      <c r="JK96" s="24"/>
      <c r="JL96" s="24"/>
      <c r="JM96" s="24"/>
      <c r="JN96" s="24"/>
      <c r="JO96" s="24"/>
      <c r="JP96" s="24"/>
      <c r="JQ96" s="24"/>
      <c r="JR96" s="24"/>
      <c r="JS96" s="24"/>
      <c r="JT96" s="24"/>
      <c r="JU96" s="24"/>
      <c r="JV96" s="24"/>
      <c r="JW96" s="24"/>
      <c r="JX96" s="24"/>
      <c r="JY96" s="24"/>
      <c r="JZ96" s="24"/>
      <c r="KA96" s="24"/>
      <c r="KB96" s="24"/>
      <c r="KC96" s="24"/>
      <c r="KD96" s="24"/>
      <c r="KE96" s="24"/>
      <c r="KF96" s="24"/>
      <c r="KG96" s="24"/>
      <c r="KH96" s="24"/>
      <c r="KI96" s="24"/>
      <c r="KJ96" s="24"/>
      <c r="KK96" s="24"/>
      <c r="KL96" s="24"/>
      <c r="KM96" s="24"/>
      <c r="KN96" s="24"/>
      <c r="KO96" s="24"/>
      <c r="KP96" s="24"/>
      <c r="KQ96" s="24"/>
      <c r="KR96" s="24"/>
      <c r="KS96" s="24"/>
      <c r="KT96" s="24"/>
      <c r="KU96" s="24"/>
      <c r="KV96" s="24"/>
      <c r="KW96" s="24"/>
      <c r="KX96" s="24"/>
      <c r="KY96" s="24"/>
      <c r="KZ96" s="24"/>
      <c r="LA96" s="24"/>
      <c r="LB96" s="24"/>
      <c r="LC96" s="24"/>
      <c r="LD96" s="24"/>
      <c r="LE96" s="24"/>
      <c r="LF96" s="24"/>
      <c r="LG96" s="24"/>
      <c r="LH96" s="24"/>
      <c r="LI96" s="24"/>
      <c r="LJ96" s="24"/>
      <c r="LK96" s="24"/>
      <c r="LL96" s="24"/>
      <c r="LM96" s="24"/>
      <c r="LN96" s="24"/>
      <c r="LO96" s="24"/>
      <c r="LP96" s="24"/>
      <c r="LQ96" s="24"/>
      <c r="LR96" s="24"/>
      <c r="LS96" s="24"/>
      <c r="LT96" s="24"/>
      <c r="LU96" s="24"/>
      <c r="LV96" s="24"/>
      <c r="LW96" s="24"/>
    </row>
    <row r="97" spans="1:335" ht="29.25" customHeight="1" x14ac:dyDescent="0.25">
      <c r="A97" s="9"/>
      <c r="B97" s="574"/>
      <c r="C97" s="575"/>
      <c r="D97" s="576"/>
      <c r="E97" s="539" t="s">
        <v>171</v>
      </c>
      <c r="F97" s="540"/>
      <c r="G97" s="207"/>
      <c r="H97" s="208"/>
      <c r="I97" s="208"/>
      <c r="J97" s="208"/>
      <c r="K97" s="208"/>
      <c r="L97" s="208"/>
      <c r="M97" s="208"/>
      <c r="N97" s="208"/>
      <c r="O97" s="208"/>
      <c r="P97" s="209"/>
      <c r="Q97" s="84">
        <f>SUMIF(G96, "Ja",G97)+SUMIF(H96, "Ja",H97)+SUMIF(I96, "Ja",I97)+SUMIF(J96, "Ja",J97)+SUMIF(K96, "Ja",K97)+SUMIF(L96, "Ja",L97)+SUMIF(M96, "Ja",M97)+SUMIF(N96, "Ja",N97)+SUMIF(O96, "Ja",O97)+SUMIF(P96, "Ja",P97)</f>
        <v>0</v>
      </c>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4"/>
      <c r="CW97" s="24"/>
      <c r="CX97" s="24"/>
      <c r="CY97" s="24"/>
      <c r="CZ97" s="24"/>
      <c r="DA97" s="24"/>
      <c r="DB97" s="24"/>
      <c r="DC97" s="24"/>
      <c r="DD97" s="24"/>
      <c r="DE97" s="24"/>
      <c r="DF97" s="24"/>
      <c r="DG97" s="24"/>
      <c r="DH97" s="24"/>
      <c r="DI97" s="24"/>
      <c r="DJ97" s="24"/>
      <c r="DK97" s="24"/>
      <c r="DL97" s="24"/>
      <c r="DM97" s="24"/>
      <c r="DN97" s="24"/>
      <c r="DO97" s="24"/>
      <c r="DP97" s="24"/>
      <c r="DQ97" s="24"/>
      <c r="DR97" s="24"/>
      <c r="DS97" s="24"/>
      <c r="DT97" s="24"/>
      <c r="DU97" s="24"/>
      <c r="DV97" s="24"/>
      <c r="DW97" s="24"/>
      <c r="DX97" s="24"/>
      <c r="DY97" s="24"/>
      <c r="DZ97" s="24"/>
      <c r="EA97" s="24"/>
      <c r="EB97" s="24"/>
      <c r="EC97" s="24"/>
      <c r="ED97" s="24"/>
      <c r="EE97" s="24"/>
      <c r="EF97" s="24"/>
      <c r="EG97" s="24"/>
      <c r="EH97" s="24"/>
      <c r="EI97" s="24"/>
      <c r="EJ97" s="24"/>
      <c r="EK97" s="24"/>
      <c r="EL97" s="24"/>
      <c r="EM97" s="24"/>
      <c r="EN97" s="24"/>
      <c r="EO97" s="24"/>
      <c r="EP97" s="24"/>
      <c r="EQ97" s="24"/>
      <c r="ER97" s="24"/>
      <c r="ES97" s="24"/>
      <c r="ET97" s="24"/>
      <c r="EU97" s="24"/>
      <c r="EV97" s="24"/>
      <c r="EW97" s="24"/>
      <c r="EX97" s="24"/>
      <c r="EY97" s="24"/>
      <c r="EZ97" s="24"/>
      <c r="FA97" s="24"/>
      <c r="FB97" s="24"/>
      <c r="FC97" s="24"/>
      <c r="FD97" s="24"/>
      <c r="FE97" s="24"/>
      <c r="FF97" s="24"/>
      <c r="FG97" s="24"/>
      <c r="FH97" s="24"/>
      <c r="FI97" s="24"/>
      <c r="FJ97" s="24"/>
      <c r="FK97" s="24"/>
      <c r="FL97" s="24"/>
      <c r="FM97" s="24"/>
      <c r="FN97" s="24"/>
      <c r="FO97" s="24"/>
      <c r="FP97" s="24"/>
      <c r="FQ97" s="24"/>
      <c r="FR97" s="24"/>
      <c r="FS97" s="24"/>
      <c r="FT97" s="24"/>
      <c r="FU97" s="24"/>
      <c r="FV97" s="24"/>
      <c r="FW97" s="24"/>
      <c r="FX97" s="24"/>
      <c r="FY97" s="24"/>
      <c r="FZ97" s="24"/>
      <c r="GA97" s="24"/>
      <c r="GB97" s="24"/>
      <c r="GC97" s="24"/>
      <c r="GD97" s="24"/>
      <c r="GE97" s="24"/>
      <c r="GF97" s="24"/>
      <c r="GG97" s="24"/>
      <c r="GH97" s="24"/>
      <c r="GI97" s="24"/>
      <c r="GJ97" s="24"/>
      <c r="GK97" s="24"/>
      <c r="GL97" s="24"/>
      <c r="GM97" s="24"/>
      <c r="GN97" s="24"/>
      <c r="GO97" s="24"/>
      <c r="GP97" s="24"/>
      <c r="GQ97" s="24"/>
      <c r="GR97" s="24"/>
      <c r="GS97" s="24"/>
      <c r="GT97" s="24"/>
      <c r="GU97" s="24"/>
      <c r="GV97" s="24"/>
      <c r="GW97" s="24"/>
      <c r="GX97" s="24"/>
      <c r="GY97" s="24"/>
      <c r="GZ97" s="24"/>
      <c r="HA97" s="24"/>
      <c r="HB97" s="24"/>
      <c r="HC97" s="24"/>
      <c r="HD97" s="24"/>
      <c r="HE97" s="24"/>
      <c r="HF97" s="24"/>
      <c r="HG97" s="24"/>
      <c r="HH97" s="24"/>
      <c r="HI97" s="24"/>
      <c r="HJ97" s="24"/>
      <c r="HK97" s="24"/>
      <c r="HL97" s="24"/>
      <c r="HM97" s="24"/>
      <c r="HN97" s="24"/>
      <c r="HO97" s="24"/>
      <c r="HP97" s="24"/>
      <c r="HQ97" s="24"/>
      <c r="HR97" s="24"/>
      <c r="HS97" s="24"/>
      <c r="HT97" s="24"/>
      <c r="HU97" s="24"/>
      <c r="HV97" s="24"/>
      <c r="HW97" s="24"/>
      <c r="HX97" s="24"/>
      <c r="HY97" s="24"/>
      <c r="HZ97" s="24"/>
      <c r="IA97" s="24"/>
      <c r="IB97" s="24"/>
      <c r="IC97" s="24"/>
      <c r="ID97" s="24"/>
      <c r="IE97" s="24"/>
      <c r="IF97" s="24"/>
      <c r="IG97" s="24"/>
      <c r="IH97" s="24"/>
      <c r="II97" s="24"/>
      <c r="IJ97" s="24"/>
      <c r="IK97" s="24"/>
      <c r="IL97" s="24"/>
      <c r="IM97" s="24"/>
      <c r="IN97" s="24"/>
      <c r="IO97" s="24"/>
      <c r="IP97" s="24"/>
      <c r="IQ97" s="24"/>
      <c r="IR97" s="24"/>
      <c r="IS97" s="24"/>
      <c r="IT97" s="24"/>
      <c r="IU97" s="24"/>
      <c r="IV97" s="24"/>
      <c r="IW97" s="24"/>
      <c r="IX97" s="24"/>
      <c r="IY97" s="24"/>
      <c r="IZ97" s="24"/>
      <c r="JA97" s="24"/>
      <c r="JB97" s="24"/>
      <c r="JC97" s="24"/>
      <c r="JD97" s="24"/>
      <c r="JE97" s="24"/>
      <c r="JF97" s="24"/>
      <c r="JG97" s="24"/>
      <c r="JH97" s="24"/>
      <c r="JI97" s="24"/>
      <c r="JJ97" s="24"/>
      <c r="JK97" s="24"/>
      <c r="JL97" s="24"/>
      <c r="JM97" s="24"/>
      <c r="JN97" s="24"/>
      <c r="JO97" s="24"/>
      <c r="JP97" s="24"/>
      <c r="JQ97" s="24"/>
      <c r="JR97" s="24"/>
      <c r="JS97" s="24"/>
      <c r="JT97" s="24"/>
      <c r="JU97" s="24"/>
      <c r="JV97" s="24"/>
      <c r="JW97" s="24"/>
      <c r="JX97" s="24"/>
      <c r="JY97" s="24"/>
      <c r="JZ97" s="24"/>
      <c r="KA97" s="24"/>
      <c r="KB97" s="24"/>
      <c r="KC97" s="24"/>
      <c r="KD97" s="24"/>
      <c r="KE97" s="24"/>
      <c r="KF97" s="24"/>
      <c r="KG97" s="24"/>
      <c r="KH97" s="24"/>
      <c r="KI97" s="24"/>
      <c r="KJ97" s="24"/>
      <c r="KK97" s="24"/>
      <c r="KL97" s="24"/>
      <c r="KM97" s="24"/>
      <c r="KN97" s="24"/>
      <c r="KO97" s="24"/>
      <c r="KP97" s="24"/>
      <c r="KQ97" s="24"/>
      <c r="KR97" s="24"/>
      <c r="KS97" s="24"/>
      <c r="KT97" s="24"/>
      <c r="KU97" s="24"/>
      <c r="KV97" s="24"/>
      <c r="KW97" s="24"/>
      <c r="KX97" s="24"/>
      <c r="KY97" s="24"/>
      <c r="KZ97" s="24"/>
      <c r="LA97" s="24"/>
      <c r="LB97" s="24"/>
      <c r="LC97" s="24"/>
      <c r="LD97" s="24"/>
      <c r="LE97" s="24"/>
      <c r="LF97" s="24"/>
      <c r="LG97" s="24"/>
      <c r="LH97" s="24"/>
      <c r="LI97" s="24"/>
      <c r="LJ97" s="24"/>
      <c r="LK97" s="24"/>
      <c r="LL97" s="24"/>
      <c r="LM97" s="24"/>
      <c r="LN97" s="24"/>
      <c r="LO97" s="24"/>
      <c r="LP97" s="24"/>
      <c r="LQ97" s="24"/>
      <c r="LR97" s="24"/>
      <c r="LS97" s="24"/>
      <c r="LT97" s="24"/>
      <c r="LU97" s="24"/>
      <c r="LV97" s="24"/>
      <c r="LW97" s="24"/>
    </row>
    <row r="98" spans="1:335" ht="36" customHeight="1" x14ac:dyDescent="0.25">
      <c r="A98" s="9"/>
      <c r="B98" s="574"/>
      <c r="C98" s="575"/>
      <c r="D98" s="576"/>
      <c r="E98" s="539" t="s">
        <v>281</v>
      </c>
      <c r="F98" s="540"/>
      <c r="G98" s="533">
        <f>$J$81*G97</f>
        <v>0</v>
      </c>
      <c r="H98" s="533">
        <f t="shared" ref="H98:P98" si="3">IF(H96="Nein | Nej",0,$J$81*H97)</f>
        <v>0</v>
      </c>
      <c r="I98" s="533">
        <f t="shared" si="3"/>
        <v>0</v>
      </c>
      <c r="J98" s="533">
        <f t="shared" si="3"/>
        <v>0</v>
      </c>
      <c r="K98" s="533">
        <f t="shared" si="3"/>
        <v>0</v>
      </c>
      <c r="L98" s="533">
        <f t="shared" si="3"/>
        <v>0</v>
      </c>
      <c r="M98" s="533">
        <f t="shared" si="3"/>
        <v>0</v>
      </c>
      <c r="N98" s="533">
        <f t="shared" si="3"/>
        <v>0</v>
      </c>
      <c r="O98" s="533">
        <f t="shared" si="3"/>
        <v>0</v>
      </c>
      <c r="P98" s="535">
        <f t="shared" si="3"/>
        <v>0</v>
      </c>
      <c r="Q98" s="543">
        <f>SUMIF(G96, "Ja", G98)+SUMIF(H96, "Ja", H98)+SUMIF(I96, "Ja", I98)+SUMIF(J96, "Ja", J98)+SUMIF(K96, "Ja", K98)+SUMIF(L96, "Ja", L98)+SUMIF(M96, "Ja", M98)+SUMIF(N96, "Ja", N98)+SUMIF(O96, "Ja", O98)+SUMIF(P96, "Ja", P98)</f>
        <v>0</v>
      </c>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c r="CV98" s="24"/>
      <c r="CW98" s="24"/>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c r="EB98" s="24"/>
      <c r="EC98" s="24"/>
      <c r="ED98" s="24"/>
      <c r="EE98" s="24"/>
      <c r="EF98" s="24"/>
      <c r="EG98" s="24"/>
      <c r="EH98" s="24"/>
      <c r="EI98" s="24"/>
      <c r="EJ98" s="24"/>
      <c r="EK98" s="24"/>
      <c r="EL98" s="24"/>
      <c r="EM98" s="24"/>
      <c r="EN98" s="24"/>
      <c r="EO98" s="24"/>
      <c r="EP98" s="24"/>
      <c r="EQ98" s="24"/>
      <c r="ER98" s="24"/>
      <c r="ES98" s="24"/>
      <c r="ET98" s="24"/>
      <c r="EU98" s="24"/>
      <c r="EV98" s="24"/>
      <c r="EW98" s="24"/>
      <c r="EX98" s="24"/>
      <c r="EY98" s="24"/>
      <c r="EZ98" s="24"/>
      <c r="FA98" s="24"/>
      <c r="FB98" s="24"/>
      <c r="FC98" s="24"/>
      <c r="FD98" s="24"/>
      <c r="FE98" s="24"/>
      <c r="FF98" s="24"/>
      <c r="FG98" s="24"/>
      <c r="FH98" s="24"/>
      <c r="FI98" s="24"/>
      <c r="FJ98" s="24"/>
      <c r="FK98" s="24"/>
      <c r="FL98" s="24"/>
      <c r="FM98" s="24"/>
      <c r="FN98" s="24"/>
      <c r="FO98" s="24"/>
      <c r="FP98" s="24"/>
      <c r="FQ98" s="24"/>
      <c r="FR98" s="24"/>
      <c r="FS98" s="24"/>
      <c r="FT98" s="24"/>
      <c r="FU98" s="24"/>
      <c r="FV98" s="24"/>
      <c r="FW98" s="24"/>
      <c r="FX98" s="24"/>
      <c r="FY98" s="24"/>
      <c r="FZ98" s="24"/>
      <c r="GA98" s="24"/>
      <c r="GB98" s="24"/>
      <c r="GC98" s="24"/>
      <c r="GD98" s="24"/>
      <c r="GE98" s="24"/>
      <c r="GF98" s="24"/>
      <c r="GG98" s="24"/>
      <c r="GH98" s="24"/>
      <c r="GI98" s="24"/>
      <c r="GJ98" s="24"/>
      <c r="GK98" s="24"/>
      <c r="GL98" s="24"/>
      <c r="GM98" s="24"/>
      <c r="GN98" s="24"/>
      <c r="GO98" s="24"/>
      <c r="GP98" s="24"/>
      <c r="GQ98" s="24"/>
      <c r="GR98" s="24"/>
      <c r="GS98" s="24"/>
      <c r="GT98" s="24"/>
      <c r="GU98" s="24"/>
      <c r="GV98" s="24"/>
      <c r="GW98" s="24"/>
      <c r="GX98" s="24"/>
      <c r="GY98" s="24"/>
      <c r="GZ98" s="24"/>
      <c r="HA98" s="24"/>
      <c r="HB98" s="24"/>
      <c r="HC98" s="24"/>
      <c r="HD98" s="24"/>
      <c r="HE98" s="24"/>
      <c r="HF98" s="24"/>
      <c r="HG98" s="24"/>
      <c r="HH98" s="24"/>
      <c r="HI98" s="24"/>
      <c r="HJ98" s="24"/>
      <c r="HK98" s="24"/>
      <c r="HL98" s="24"/>
      <c r="HM98" s="24"/>
      <c r="HN98" s="24"/>
      <c r="HO98" s="24"/>
      <c r="HP98" s="24"/>
      <c r="HQ98" s="24"/>
      <c r="HR98" s="24"/>
      <c r="HS98" s="24"/>
      <c r="HT98" s="24"/>
      <c r="HU98" s="24"/>
      <c r="HV98" s="24"/>
      <c r="HW98" s="24"/>
      <c r="HX98" s="24"/>
      <c r="HY98" s="24"/>
      <c r="HZ98" s="24"/>
      <c r="IA98" s="24"/>
      <c r="IB98" s="24"/>
      <c r="IC98" s="24"/>
      <c r="ID98" s="24"/>
      <c r="IE98" s="24"/>
      <c r="IF98" s="24"/>
      <c r="IG98" s="24"/>
      <c r="IH98" s="24"/>
      <c r="II98" s="24"/>
      <c r="IJ98" s="24"/>
      <c r="IK98" s="24"/>
      <c r="IL98" s="24"/>
      <c r="IM98" s="24"/>
      <c r="IN98" s="24"/>
      <c r="IO98" s="24"/>
      <c r="IP98" s="24"/>
      <c r="IQ98" s="24"/>
      <c r="IR98" s="24"/>
      <c r="IS98" s="24"/>
      <c r="IT98" s="24"/>
      <c r="IU98" s="24"/>
      <c r="IV98" s="24"/>
      <c r="IW98" s="24"/>
      <c r="IX98" s="24"/>
      <c r="IY98" s="24"/>
      <c r="IZ98" s="24"/>
      <c r="JA98" s="24"/>
      <c r="JB98" s="24"/>
      <c r="JC98" s="24"/>
      <c r="JD98" s="24"/>
      <c r="JE98" s="24"/>
      <c r="JF98" s="24"/>
      <c r="JG98" s="24"/>
      <c r="JH98" s="24"/>
      <c r="JI98" s="24"/>
      <c r="JJ98" s="24"/>
      <c r="JK98" s="24"/>
      <c r="JL98" s="24"/>
      <c r="JM98" s="24"/>
      <c r="JN98" s="24"/>
      <c r="JO98" s="24"/>
      <c r="JP98" s="24"/>
      <c r="JQ98" s="24"/>
      <c r="JR98" s="24"/>
      <c r="JS98" s="24"/>
      <c r="JT98" s="24"/>
      <c r="JU98" s="24"/>
      <c r="JV98" s="24"/>
      <c r="JW98" s="24"/>
      <c r="JX98" s="24"/>
      <c r="JY98" s="24"/>
      <c r="JZ98" s="24"/>
      <c r="KA98" s="24"/>
      <c r="KB98" s="24"/>
      <c r="KC98" s="24"/>
      <c r="KD98" s="24"/>
      <c r="KE98" s="24"/>
      <c r="KF98" s="24"/>
      <c r="KG98" s="24"/>
      <c r="KH98" s="24"/>
      <c r="KI98" s="24"/>
      <c r="KJ98" s="24"/>
      <c r="KK98" s="24"/>
      <c r="KL98" s="24"/>
      <c r="KM98" s="24"/>
      <c r="KN98" s="24"/>
      <c r="KO98" s="24"/>
      <c r="KP98" s="24"/>
      <c r="KQ98" s="24"/>
      <c r="KR98" s="24"/>
      <c r="KS98" s="24"/>
      <c r="KT98" s="24"/>
      <c r="KU98" s="24"/>
      <c r="KV98" s="24"/>
      <c r="KW98" s="24"/>
      <c r="KX98" s="24"/>
      <c r="KY98" s="24"/>
      <c r="KZ98" s="24"/>
      <c r="LA98" s="24"/>
      <c r="LB98" s="24"/>
      <c r="LC98" s="24"/>
      <c r="LD98" s="24"/>
      <c r="LE98" s="24"/>
      <c r="LF98" s="24"/>
      <c r="LG98" s="24"/>
      <c r="LH98" s="24"/>
      <c r="LI98" s="24"/>
      <c r="LJ98" s="24"/>
      <c r="LK98" s="24"/>
      <c r="LL98" s="24"/>
      <c r="LM98" s="24"/>
      <c r="LN98" s="24"/>
      <c r="LO98" s="24"/>
      <c r="LP98" s="24"/>
      <c r="LQ98" s="24"/>
      <c r="LR98" s="24"/>
      <c r="LS98" s="24"/>
      <c r="LT98" s="24"/>
      <c r="LU98" s="24"/>
      <c r="LV98" s="24"/>
      <c r="LW98" s="24"/>
    </row>
    <row r="99" spans="1:335" ht="36" customHeight="1" thickBot="1" x14ac:dyDescent="0.3">
      <c r="A99" s="9"/>
      <c r="B99" s="577"/>
      <c r="C99" s="578"/>
      <c r="D99" s="579"/>
      <c r="E99" s="541"/>
      <c r="F99" s="542"/>
      <c r="G99" s="534"/>
      <c r="H99" s="534"/>
      <c r="I99" s="534"/>
      <c r="J99" s="534"/>
      <c r="K99" s="534"/>
      <c r="L99" s="534"/>
      <c r="M99" s="534"/>
      <c r="N99" s="534"/>
      <c r="O99" s="534"/>
      <c r="P99" s="536"/>
      <c r="Q99" s="54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c r="CV99" s="24"/>
      <c r="CW99" s="24"/>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24"/>
      <c r="DX99" s="24"/>
      <c r="DY99" s="24"/>
      <c r="DZ99" s="24"/>
      <c r="EA99" s="24"/>
      <c r="EB99" s="24"/>
      <c r="EC99" s="24"/>
      <c r="ED99" s="24"/>
      <c r="EE99" s="24"/>
      <c r="EF99" s="24"/>
      <c r="EG99" s="24"/>
      <c r="EH99" s="24"/>
      <c r="EI99" s="24"/>
      <c r="EJ99" s="24"/>
      <c r="EK99" s="24"/>
      <c r="EL99" s="24"/>
      <c r="EM99" s="24"/>
      <c r="EN99" s="24"/>
      <c r="EO99" s="24"/>
      <c r="EP99" s="24"/>
      <c r="EQ99" s="24"/>
      <c r="ER99" s="24"/>
      <c r="ES99" s="24"/>
      <c r="ET99" s="24"/>
      <c r="EU99" s="24"/>
      <c r="EV99" s="24"/>
      <c r="EW99" s="24"/>
      <c r="EX99" s="24"/>
      <c r="EY99" s="24"/>
      <c r="EZ99" s="24"/>
      <c r="FA99" s="24"/>
      <c r="FB99" s="24"/>
      <c r="FC99" s="24"/>
      <c r="FD99" s="24"/>
      <c r="FE99" s="24"/>
      <c r="FF99" s="24"/>
      <c r="FG99" s="24"/>
      <c r="FH99" s="24"/>
      <c r="FI99" s="24"/>
      <c r="FJ99" s="24"/>
      <c r="FK99" s="24"/>
      <c r="FL99" s="24"/>
      <c r="FM99" s="24"/>
      <c r="FN99" s="24"/>
      <c r="FO99" s="24"/>
      <c r="FP99" s="24"/>
      <c r="FQ99" s="24"/>
      <c r="FR99" s="24"/>
      <c r="FS99" s="24"/>
      <c r="FT99" s="24"/>
      <c r="FU99" s="24"/>
      <c r="FV99" s="24"/>
      <c r="FW99" s="24"/>
      <c r="FX99" s="24"/>
      <c r="FY99" s="24"/>
      <c r="FZ99" s="24"/>
      <c r="GA99" s="24"/>
      <c r="GB99" s="24"/>
      <c r="GC99" s="24"/>
      <c r="GD99" s="24"/>
      <c r="GE99" s="24"/>
      <c r="GF99" s="24"/>
      <c r="GG99" s="24"/>
      <c r="GH99" s="24"/>
      <c r="GI99" s="24"/>
      <c r="GJ99" s="24"/>
      <c r="GK99" s="24"/>
      <c r="GL99" s="24"/>
      <c r="GM99" s="24"/>
      <c r="GN99" s="24"/>
      <c r="GO99" s="24"/>
      <c r="GP99" s="24"/>
      <c r="GQ99" s="24"/>
      <c r="GR99" s="24"/>
      <c r="GS99" s="24"/>
      <c r="GT99" s="24"/>
      <c r="GU99" s="24"/>
      <c r="GV99" s="24"/>
      <c r="GW99" s="24"/>
      <c r="GX99" s="24"/>
      <c r="GY99" s="24"/>
      <c r="GZ99" s="24"/>
      <c r="HA99" s="24"/>
      <c r="HB99" s="24"/>
      <c r="HC99" s="24"/>
      <c r="HD99" s="24"/>
      <c r="HE99" s="24"/>
      <c r="HF99" s="24"/>
      <c r="HG99" s="24"/>
      <c r="HH99" s="24"/>
      <c r="HI99" s="24"/>
      <c r="HJ99" s="24"/>
      <c r="HK99" s="24"/>
      <c r="HL99" s="24"/>
      <c r="HM99" s="24"/>
      <c r="HN99" s="24"/>
      <c r="HO99" s="24"/>
      <c r="HP99" s="24"/>
      <c r="HQ99" s="24"/>
      <c r="HR99" s="24"/>
      <c r="HS99" s="24"/>
      <c r="HT99" s="24"/>
      <c r="HU99" s="24"/>
      <c r="HV99" s="24"/>
      <c r="HW99" s="24"/>
      <c r="HX99" s="24"/>
      <c r="HY99" s="24"/>
      <c r="HZ99" s="24"/>
      <c r="IA99" s="24"/>
      <c r="IB99" s="24"/>
      <c r="IC99" s="24"/>
      <c r="ID99" s="24"/>
      <c r="IE99" s="24"/>
      <c r="IF99" s="24"/>
      <c r="IG99" s="24"/>
      <c r="IH99" s="24"/>
      <c r="II99" s="24"/>
      <c r="IJ99" s="24"/>
      <c r="IK99" s="24"/>
      <c r="IL99" s="24"/>
      <c r="IM99" s="24"/>
      <c r="IN99" s="24"/>
      <c r="IO99" s="24"/>
      <c r="IP99" s="24"/>
      <c r="IQ99" s="24"/>
      <c r="IR99" s="24"/>
      <c r="IS99" s="24"/>
      <c r="IT99" s="24"/>
      <c r="IU99" s="24"/>
      <c r="IV99" s="24"/>
      <c r="IW99" s="24"/>
      <c r="IX99" s="24"/>
      <c r="IY99" s="24"/>
      <c r="IZ99" s="24"/>
      <c r="JA99" s="24"/>
      <c r="JB99" s="24"/>
      <c r="JC99" s="24"/>
      <c r="JD99" s="24"/>
      <c r="JE99" s="24"/>
      <c r="JF99" s="24"/>
      <c r="JG99" s="24"/>
      <c r="JH99" s="24"/>
      <c r="JI99" s="24"/>
      <c r="JJ99" s="24"/>
      <c r="JK99" s="24"/>
      <c r="JL99" s="24"/>
      <c r="JM99" s="24"/>
      <c r="JN99" s="24"/>
      <c r="JO99" s="24"/>
      <c r="JP99" s="24"/>
      <c r="JQ99" s="24"/>
      <c r="JR99" s="24"/>
      <c r="JS99" s="24"/>
      <c r="JT99" s="24"/>
      <c r="JU99" s="24"/>
      <c r="JV99" s="24"/>
      <c r="JW99" s="24"/>
      <c r="JX99" s="24"/>
      <c r="JY99" s="24"/>
      <c r="JZ99" s="24"/>
      <c r="KA99" s="24"/>
      <c r="KB99" s="24"/>
      <c r="KC99" s="24"/>
      <c r="KD99" s="24"/>
      <c r="KE99" s="24"/>
      <c r="KF99" s="24"/>
      <c r="KG99" s="24"/>
      <c r="KH99" s="24"/>
      <c r="KI99" s="24"/>
      <c r="KJ99" s="24"/>
      <c r="KK99" s="24"/>
      <c r="KL99" s="24"/>
      <c r="KM99" s="24"/>
      <c r="KN99" s="24"/>
      <c r="KO99" s="24"/>
      <c r="KP99" s="24"/>
      <c r="KQ99" s="24"/>
      <c r="KR99" s="24"/>
      <c r="KS99" s="24"/>
      <c r="KT99" s="24"/>
      <c r="KU99" s="24"/>
      <c r="KV99" s="24"/>
      <c r="KW99" s="24"/>
      <c r="KX99" s="24"/>
      <c r="KY99" s="24"/>
      <c r="KZ99" s="24"/>
      <c r="LA99" s="24"/>
      <c r="LB99" s="24"/>
      <c r="LC99" s="24"/>
      <c r="LD99" s="24"/>
      <c r="LE99" s="24"/>
      <c r="LF99" s="24"/>
      <c r="LG99" s="24"/>
      <c r="LH99" s="24"/>
      <c r="LI99" s="24"/>
      <c r="LJ99" s="24"/>
      <c r="LK99" s="24"/>
      <c r="LL99" s="24"/>
      <c r="LM99" s="24"/>
      <c r="LN99" s="24"/>
      <c r="LO99" s="24"/>
      <c r="LP99" s="24"/>
      <c r="LQ99" s="24"/>
      <c r="LR99" s="24"/>
      <c r="LS99" s="24"/>
      <c r="LT99" s="24"/>
      <c r="LU99" s="24"/>
      <c r="LV99" s="24"/>
      <c r="LW99" s="24"/>
    </row>
    <row r="100" spans="1:335" x14ac:dyDescent="0.25">
      <c r="A100" s="24"/>
      <c r="B100" s="24"/>
      <c r="C100" s="24"/>
      <c r="D100" s="24"/>
      <c r="E100" s="24"/>
      <c r="F100" s="24"/>
      <c r="G100" s="24"/>
      <c r="H100" s="24"/>
      <c r="I100" s="24"/>
      <c r="J100" s="24"/>
      <c r="K100" s="24"/>
      <c r="L100" s="24"/>
      <c r="M100" s="24"/>
      <c r="N100" s="24"/>
      <c r="O100" s="24"/>
      <c r="P100" s="24"/>
      <c r="Q100" s="24"/>
    </row>
    <row r="101" spans="1:335" x14ac:dyDescent="0.25">
      <c r="A101" s="24"/>
      <c r="B101" s="24"/>
      <c r="C101" s="24"/>
      <c r="D101" s="24"/>
      <c r="E101" s="24"/>
      <c r="F101" s="24"/>
      <c r="G101" s="24"/>
      <c r="H101" s="24"/>
      <c r="I101" s="24"/>
      <c r="J101" s="24"/>
      <c r="K101" s="24"/>
      <c r="L101" s="24"/>
      <c r="M101" s="24"/>
      <c r="N101" s="24"/>
      <c r="O101" s="24"/>
      <c r="P101" s="24"/>
      <c r="Q101" s="24"/>
    </row>
    <row r="115" spans="3:8" x14ac:dyDescent="0.25">
      <c r="C115" s="24"/>
      <c r="D115" s="24"/>
      <c r="E115" s="24"/>
      <c r="F115" s="24"/>
      <c r="G115" s="24"/>
      <c r="H115" s="24"/>
    </row>
    <row r="116" spans="3:8" x14ac:dyDescent="0.25">
      <c r="C116" s="24"/>
      <c r="D116" s="24"/>
      <c r="E116" s="24"/>
      <c r="F116" s="24"/>
      <c r="G116" s="24"/>
      <c r="H116" s="24"/>
    </row>
    <row r="117" spans="3:8" x14ac:dyDescent="0.25">
      <c r="C117" s="24"/>
      <c r="D117" s="24"/>
      <c r="E117" s="24"/>
      <c r="F117" s="24"/>
      <c r="G117" s="24"/>
      <c r="H117" s="24"/>
    </row>
    <row r="118" spans="3:8" x14ac:dyDescent="0.25">
      <c r="C118" s="24"/>
      <c r="D118" s="24"/>
      <c r="E118" s="24"/>
      <c r="F118" s="24"/>
      <c r="G118" s="24"/>
      <c r="H118" s="24"/>
    </row>
    <row r="119" spans="3:8" x14ac:dyDescent="0.25">
      <c r="C119" s="24"/>
      <c r="D119" s="24"/>
      <c r="E119" s="24"/>
      <c r="F119" s="24"/>
      <c r="G119" s="24"/>
      <c r="H119" s="24"/>
    </row>
    <row r="120" spans="3:8" x14ac:dyDescent="0.25">
      <c r="C120" s="24"/>
      <c r="D120" s="24"/>
      <c r="E120" s="24"/>
      <c r="F120" s="24"/>
      <c r="G120" s="24"/>
      <c r="H120" s="24"/>
    </row>
    <row r="121" spans="3:8" x14ac:dyDescent="0.25">
      <c r="C121" s="24"/>
      <c r="D121" s="24"/>
      <c r="E121" s="24"/>
      <c r="F121" s="24"/>
      <c r="G121" s="24"/>
      <c r="H121" s="24"/>
    </row>
    <row r="122" spans="3:8" x14ac:dyDescent="0.25">
      <c r="C122" s="24"/>
      <c r="D122" s="24"/>
      <c r="E122" s="24"/>
      <c r="F122" s="24"/>
      <c r="G122" s="24"/>
      <c r="H122" s="24"/>
    </row>
    <row r="123" spans="3:8" x14ac:dyDescent="0.25">
      <c r="C123" s="24"/>
      <c r="D123" s="24"/>
      <c r="E123" s="24"/>
      <c r="F123" s="24"/>
      <c r="G123" s="24"/>
      <c r="H123" s="24"/>
    </row>
    <row r="124" spans="3:8" x14ac:dyDescent="0.25">
      <c r="C124" s="24"/>
      <c r="D124" s="24"/>
      <c r="E124" s="24"/>
      <c r="F124" s="24"/>
      <c r="G124" s="24"/>
      <c r="H124" s="24"/>
    </row>
    <row r="125" spans="3:8" x14ac:dyDescent="0.25">
      <c r="C125" s="24"/>
      <c r="D125" s="24"/>
      <c r="E125" s="24"/>
      <c r="F125" s="24"/>
      <c r="G125" s="24"/>
      <c r="H125" s="24"/>
    </row>
  </sheetData>
  <sheetProtection algorithmName="SHA-512" hashValue="p/f2pP8W0eWaTAqwIq60n2uzECj/BQ9R1m7oy1vLTT7m6LaXuty/w2UN5ZO9SKtsXYPPfB2s0y1XrlqvTRCjhA==" saltValue="kHCk2yaOLJJvt8+DcRJetw==" spinCount="100000" sheet="1" objects="1" scenarios="1"/>
  <mergeCells count="218">
    <mergeCell ref="E32:J32"/>
    <mergeCell ref="E33:F33"/>
    <mergeCell ref="G33:H33"/>
    <mergeCell ref="P51:Q51"/>
    <mergeCell ref="P52:Q52"/>
    <mergeCell ref="P53:Q53"/>
    <mergeCell ref="P54:Q54"/>
    <mergeCell ref="P55:Q55"/>
    <mergeCell ref="P56:Q56"/>
    <mergeCell ref="E49:J49"/>
    <mergeCell ref="P49:Q49"/>
    <mergeCell ref="G53:H53"/>
    <mergeCell ref="E54:F54"/>
    <mergeCell ref="G54:H54"/>
    <mergeCell ref="E55:F55"/>
    <mergeCell ref="G55:H55"/>
    <mergeCell ref="E56:F56"/>
    <mergeCell ref="G56:H56"/>
    <mergeCell ref="G46:H46"/>
    <mergeCell ref="P46:Q46"/>
    <mergeCell ref="P37:Q37"/>
    <mergeCell ref="E38:F38"/>
    <mergeCell ref="G38:H38"/>
    <mergeCell ref="P38:Q38"/>
    <mergeCell ref="Q98:Q99"/>
    <mergeCell ref="K98:K99"/>
    <mergeCell ref="L98:L99"/>
    <mergeCell ref="M98:M99"/>
    <mergeCell ref="N98:N99"/>
    <mergeCell ref="O98:O99"/>
    <mergeCell ref="P98:P99"/>
    <mergeCell ref="B95:D99"/>
    <mergeCell ref="E95:F95"/>
    <mergeCell ref="Q95:Q96"/>
    <mergeCell ref="E96:F96"/>
    <mergeCell ref="E97:F97"/>
    <mergeCell ref="E98:F99"/>
    <mergeCell ref="G98:G99"/>
    <mergeCell ref="H98:H99"/>
    <mergeCell ref="I98:I99"/>
    <mergeCell ref="J98:J99"/>
    <mergeCell ref="P91:Q91"/>
    <mergeCell ref="E92:H92"/>
    <mergeCell ref="I92:O92"/>
    <mergeCell ref="P92:Q92"/>
    <mergeCell ref="E93:O93"/>
    <mergeCell ref="P93:Q93"/>
    <mergeCell ref="I88:O88"/>
    <mergeCell ref="P88:Q88"/>
    <mergeCell ref="E89:H89"/>
    <mergeCell ref="I89:O89"/>
    <mergeCell ref="P89:Q89"/>
    <mergeCell ref="E90:H90"/>
    <mergeCell ref="I90:O90"/>
    <mergeCell ref="P90:Q90"/>
    <mergeCell ref="Q84:Q85"/>
    <mergeCell ref="G85:H85"/>
    <mergeCell ref="I85:J85"/>
    <mergeCell ref="K85:L85"/>
    <mergeCell ref="E86:Q86"/>
    <mergeCell ref="E87:H87"/>
    <mergeCell ref="I87:O87"/>
    <mergeCell ref="P87:Q87"/>
    <mergeCell ref="G83:L83"/>
    <mergeCell ref="M83:N83"/>
    <mergeCell ref="O83:P83"/>
    <mergeCell ref="E84:F85"/>
    <mergeCell ref="G84:H84"/>
    <mergeCell ref="I84:J84"/>
    <mergeCell ref="K84:L84"/>
    <mergeCell ref="O84:P85"/>
    <mergeCell ref="B78:E78"/>
    <mergeCell ref="B79:E79"/>
    <mergeCell ref="B80:E80"/>
    <mergeCell ref="B81:E81"/>
    <mergeCell ref="B83:D93"/>
    <mergeCell ref="E83:F83"/>
    <mergeCell ref="E88:H88"/>
    <mergeCell ref="E91:H91"/>
    <mergeCell ref="B72:E73"/>
    <mergeCell ref="F72:J72"/>
    <mergeCell ref="B74:E74"/>
    <mergeCell ref="B75:E75"/>
    <mergeCell ref="B76:E76"/>
    <mergeCell ref="B77:E77"/>
    <mergeCell ref="I91:O91"/>
    <mergeCell ref="B65:D70"/>
    <mergeCell ref="E65:H66"/>
    <mergeCell ref="I65:M65"/>
    <mergeCell ref="E67:H67"/>
    <mergeCell ref="E68:H68"/>
    <mergeCell ref="E69:H69"/>
    <mergeCell ref="E70:H70"/>
    <mergeCell ref="E60:F60"/>
    <mergeCell ref="G60:H60"/>
    <mergeCell ref="E61:F61"/>
    <mergeCell ref="G61:H61"/>
    <mergeCell ref="E62:F62"/>
    <mergeCell ref="G62:H62"/>
    <mergeCell ref="B50:D63"/>
    <mergeCell ref="E50:J50"/>
    <mergeCell ref="K50:Q50"/>
    <mergeCell ref="E51:F51"/>
    <mergeCell ref="G51:H51"/>
    <mergeCell ref="E52:F52"/>
    <mergeCell ref="G52:H52"/>
    <mergeCell ref="E53:F53"/>
    <mergeCell ref="E57:F57"/>
    <mergeCell ref="G57:H57"/>
    <mergeCell ref="E58:F58"/>
    <mergeCell ref="E63:J63"/>
    <mergeCell ref="E47:F47"/>
    <mergeCell ref="G47:H47"/>
    <mergeCell ref="P47:Q47"/>
    <mergeCell ref="E48:F48"/>
    <mergeCell ref="G48:H48"/>
    <mergeCell ref="P48:Q48"/>
    <mergeCell ref="P57:Q57"/>
    <mergeCell ref="P58:Q58"/>
    <mergeCell ref="P59:Q59"/>
    <mergeCell ref="P60:Q60"/>
    <mergeCell ref="P61:Q61"/>
    <mergeCell ref="P62:Q62"/>
    <mergeCell ref="P63:Q63"/>
    <mergeCell ref="G58:H58"/>
    <mergeCell ref="E59:F59"/>
    <mergeCell ref="G59:H59"/>
    <mergeCell ref="E43:F43"/>
    <mergeCell ref="G43:H43"/>
    <mergeCell ref="P43:Q43"/>
    <mergeCell ref="E44:F44"/>
    <mergeCell ref="G44:H44"/>
    <mergeCell ref="P44:Q44"/>
    <mergeCell ref="E41:F41"/>
    <mergeCell ref="G41:H41"/>
    <mergeCell ref="P41:Q41"/>
    <mergeCell ref="E42:F42"/>
    <mergeCell ref="G42:H42"/>
    <mergeCell ref="P42:Q42"/>
    <mergeCell ref="E35:F35"/>
    <mergeCell ref="G35:H35"/>
    <mergeCell ref="P35:Q35"/>
    <mergeCell ref="E36:F36"/>
    <mergeCell ref="G36:H36"/>
    <mergeCell ref="P36:Q36"/>
    <mergeCell ref="B32:D49"/>
    <mergeCell ref="K32:Q32"/>
    <mergeCell ref="P33:Q33"/>
    <mergeCell ref="E34:F34"/>
    <mergeCell ref="G34:H34"/>
    <mergeCell ref="P34:Q34"/>
    <mergeCell ref="E39:F39"/>
    <mergeCell ref="G39:H39"/>
    <mergeCell ref="P39:Q39"/>
    <mergeCell ref="E40:F40"/>
    <mergeCell ref="G40:H40"/>
    <mergeCell ref="P40:Q40"/>
    <mergeCell ref="E37:F37"/>
    <mergeCell ref="G37:H37"/>
    <mergeCell ref="E45:F45"/>
    <mergeCell ref="G45:H45"/>
    <mergeCell ref="P45:Q45"/>
    <mergeCell ref="E46:F46"/>
    <mergeCell ref="B22:E25"/>
    <mergeCell ref="F22:L22"/>
    <mergeCell ref="F23:G23"/>
    <mergeCell ref="F25:G25"/>
    <mergeCell ref="B27:E30"/>
    <mergeCell ref="F27:L27"/>
    <mergeCell ref="F28:G28"/>
    <mergeCell ref="F30:G30"/>
    <mergeCell ref="K17:M17"/>
    <mergeCell ref="F18:G18"/>
    <mergeCell ref="K18:M18"/>
    <mergeCell ref="F19:G19"/>
    <mergeCell ref="K19:M19"/>
    <mergeCell ref="E20:H20"/>
    <mergeCell ref="I20:J20"/>
    <mergeCell ref="K20:M20"/>
    <mergeCell ref="E13:H13"/>
    <mergeCell ref="I13:J13"/>
    <mergeCell ref="K13:L13"/>
    <mergeCell ref="M13:N13"/>
    <mergeCell ref="P13:Q13"/>
    <mergeCell ref="B15:D20"/>
    <mergeCell ref="E15:M15"/>
    <mergeCell ref="F16:G16"/>
    <mergeCell ref="K16:M16"/>
    <mergeCell ref="F17:G17"/>
    <mergeCell ref="B8:D13"/>
    <mergeCell ref="E8:Q8"/>
    <mergeCell ref="F9:G9"/>
    <mergeCell ref="P9:Q9"/>
    <mergeCell ref="F10:G10"/>
    <mergeCell ref="P10:Q10"/>
    <mergeCell ref="F11:G11"/>
    <mergeCell ref="P11:Q11"/>
    <mergeCell ref="F12:G12"/>
    <mergeCell ref="P12:Q12"/>
    <mergeCell ref="B1:I1"/>
    <mergeCell ref="K1:K6"/>
    <mergeCell ref="L1:Q6"/>
    <mergeCell ref="B2:C2"/>
    <mergeCell ref="D2:E2"/>
    <mergeCell ref="F2:G2"/>
    <mergeCell ref="H2:I2"/>
    <mergeCell ref="B3:C3"/>
    <mergeCell ref="D3:E3"/>
    <mergeCell ref="F3:G3"/>
    <mergeCell ref="H3:I3"/>
    <mergeCell ref="B4:C4"/>
    <mergeCell ref="D4:E4"/>
    <mergeCell ref="F4:G4"/>
    <mergeCell ref="H4:I4"/>
    <mergeCell ref="B5:C5"/>
    <mergeCell ref="D5:E5"/>
    <mergeCell ref="F5:G5"/>
    <mergeCell ref="H5:I5"/>
  </mergeCells>
  <conditionalFormatting sqref="Q97">
    <cfRule type="cellIs" dxfId="263" priority="9" operator="equal">
      <formula>1</formula>
    </cfRule>
    <cfRule type="cellIs" dxfId="262" priority="32" operator="lessThan">
      <formula>1</formula>
    </cfRule>
    <cfRule type="cellIs" dxfId="261" priority="33" operator="greaterThan">
      <formula>100%</formula>
    </cfRule>
  </conditionalFormatting>
  <conditionalFormatting sqref="Q84">
    <cfRule type="cellIs" dxfId="260" priority="31" operator="notEqual">
      <formula>0</formula>
    </cfRule>
  </conditionalFormatting>
  <conditionalFormatting sqref="H97 P98">
    <cfRule type="expression" dxfId="259" priority="28">
      <formula>$P$96="Nein | Nej"</formula>
    </cfRule>
  </conditionalFormatting>
  <conditionalFormatting sqref="G97">
    <cfRule type="expression" dxfId="258" priority="30">
      <formula>$G$96="Nein | Nej"</formula>
    </cfRule>
  </conditionalFormatting>
  <conditionalFormatting sqref="I97">
    <cfRule type="expression" dxfId="257" priority="26">
      <formula>$I$96="Nein | Nej"</formula>
    </cfRule>
  </conditionalFormatting>
  <conditionalFormatting sqref="J97">
    <cfRule type="expression" dxfId="256" priority="24">
      <formula>$J$96="Nein | Nej"</formula>
    </cfRule>
  </conditionalFormatting>
  <conditionalFormatting sqref="J97">
    <cfRule type="expression" dxfId="255" priority="23">
      <formula>$J$96="Ja"</formula>
    </cfRule>
  </conditionalFormatting>
  <conditionalFormatting sqref="I97">
    <cfRule type="expression" dxfId="254" priority="25">
      <formula>$I$96="Ja"</formula>
    </cfRule>
  </conditionalFormatting>
  <conditionalFormatting sqref="H97">
    <cfRule type="expression" dxfId="253" priority="27">
      <formula>$H$96="Ja"</formula>
    </cfRule>
  </conditionalFormatting>
  <conditionalFormatting sqref="G97">
    <cfRule type="expression" dxfId="252" priority="29">
      <formula>$G$96="Ja"</formula>
    </cfRule>
  </conditionalFormatting>
  <conditionalFormatting sqref="K97">
    <cfRule type="expression" dxfId="251" priority="22">
      <formula>$K$96="Nein | Nej"</formula>
    </cfRule>
  </conditionalFormatting>
  <conditionalFormatting sqref="K97">
    <cfRule type="expression" dxfId="250" priority="21">
      <formula>$K$96="Ja"</formula>
    </cfRule>
  </conditionalFormatting>
  <conditionalFormatting sqref="L97">
    <cfRule type="expression" dxfId="249" priority="20">
      <formula>$L$96="Nein | Nej"</formula>
    </cfRule>
  </conditionalFormatting>
  <conditionalFormatting sqref="L97">
    <cfRule type="expression" dxfId="248" priority="19">
      <formula>$L$96="Ja"</formula>
    </cfRule>
  </conditionalFormatting>
  <conditionalFormatting sqref="M97">
    <cfRule type="expression" dxfId="247" priority="18">
      <formula>$M$96="Nein | Nej"</formula>
    </cfRule>
  </conditionalFormatting>
  <conditionalFormatting sqref="M97">
    <cfRule type="expression" dxfId="246" priority="17">
      <formula>$M$96="Ja"</formula>
    </cfRule>
  </conditionalFormatting>
  <conditionalFormatting sqref="N97">
    <cfRule type="expression" dxfId="245" priority="16">
      <formula>$N$96="Nein | Nej"</formula>
    </cfRule>
  </conditionalFormatting>
  <conditionalFormatting sqref="N97">
    <cfRule type="expression" dxfId="244" priority="15">
      <formula>$N$96="Ja"</formula>
    </cfRule>
  </conditionalFormatting>
  <conditionalFormatting sqref="O97">
    <cfRule type="expression" dxfId="243" priority="14">
      <formula>$O$96="Nein | Nej"</formula>
    </cfRule>
  </conditionalFormatting>
  <conditionalFormatting sqref="O97">
    <cfRule type="expression" dxfId="242" priority="13">
      <formula>$O$96="Ja"</formula>
    </cfRule>
  </conditionalFormatting>
  <conditionalFormatting sqref="P97">
    <cfRule type="expression" dxfId="241" priority="12">
      <formula>$P$96="Nein | Nej"</formula>
    </cfRule>
  </conditionalFormatting>
  <conditionalFormatting sqref="P97">
    <cfRule type="expression" dxfId="240" priority="11">
      <formula>$P$96="Ja"</formula>
    </cfRule>
  </conditionalFormatting>
  <conditionalFormatting sqref="Q84:Q85">
    <cfRule type="cellIs" dxfId="239" priority="10" operator="equal">
      <formula>0</formula>
    </cfRule>
  </conditionalFormatting>
  <conditionalFormatting sqref="H98">
    <cfRule type="expression" dxfId="238" priority="8">
      <formula>$H$96="Nein | Nej"</formula>
    </cfRule>
  </conditionalFormatting>
  <conditionalFormatting sqref="I98">
    <cfRule type="expression" dxfId="237" priority="7">
      <formula>$I$96="Nein | Nej"</formula>
    </cfRule>
  </conditionalFormatting>
  <conditionalFormatting sqref="J98:J99">
    <cfRule type="expression" dxfId="236" priority="6">
      <formula>$J$96="Nein | Nej"</formula>
    </cfRule>
  </conditionalFormatting>
  <conditionalFormatting sqref="K98:K99">
    <cfRule type="expression" dxfId="235" priority="5">
      <formula>$K$96="Nein | Nej"</formula>
    </cfRule>
  </conditionalFormatting>
  <conditionalFormatting sqref="L98:L99">
    <cfRule type="expression" dxfId="234" priority="4">
      <formula>$L$96="Nein | Nej"</formula>
    </cfRule>
  </conditionalFormatting>
  <conditionalFormatting sqref="M98:M99">
    <cfRule type="expression" dxfId="233" priority="3">
      <formula>$M$96="Nein | Nej"</formula>
    </cfRule>
  </conditionalFormatting>
  <conditionalFormatting sqref="N98:N99">
    <cfRule type="expression" dxfId="232" priority="2">
      <formula>$N$96="Nein | Nej"</formula>
    </cfRule>
  </conditionalFormatting>
  <conditionalFormatting sqref="O98:O99">
    <cfRule type="expression" dxfId="231" priority="1">
      <formula>$O$96="Nein | Nej"</formula>
    </cfRule>
  </conditionalFormatting>
  <dataValidations disablePrompts="1" count="15">
    <dataValidation type="textLength" allowBlank="1" showInputMessage="1" showErrorMessage="1" prompt="Bitte fügen Sie hier eine kurze Beschreibung der Aufgaben der Leistungsgruppe bei | Tilføj her venligst en kort beskrivelse af funktionsgruppens overordnede opgaver." sqref="F17:G19">
      <formula1>0</formula1>
      <formula2>1000</formula2>
    </dataValidation>
    <dataValidation type="decimal" operator="greaterThanOrEqual" allowBlank="1" showInputMessage="1" showErrorMessage="1" prompt="Bitte geben Sie hier die Anzahl der Vollzeitstellen für jede der drei Leistungsgruppen in der Nachlaufzeit an | Indtast venligst her antal fuldtidsstillinger for hver af de tre funktionsgrupper i opfølgningsperioden" sqref="I17:I19">
      <formula1>0</formula1>
    </dataValidation>
    <dataValidation type="textLength" allowBlank="1" showInputMessage="1" showErrorMessage="1" prompt="Bitte wählen Sie den dazugehörigen Meilenstein aus, wenn möglich | Vælg venligst den tilhørende milepæl, hvis muligt" sqref="J34">
      <formula1>0</formula1>
      <formula2>100</formula2>
    </dataValidation>
    <dataValidation type="textLength" allowBlank="1" showInputMessage="1" showErrorMessage="1" prompt="Bitte wählen Sie das dazugehörige Teilziel aus, wenn möglich | Vælg venligst det tilhørende delmål, hvis muligt" sqref="I52:I62 I34:I48">
      <formula1>0</formula1>
      <formula2>100</formula2>
    </dataValidation>
    <dataValidation type="textLength" allowBlank="1" showInputMessage="1" showErrorMessage="1" prompt="Bitte wählen Sie den dazugehörige Meilenstein aus, wenn möglich | Vælg venligst den tilhørende milepæl hvis muligt" sqref="J52:J62 J35:J48">
      <formula1>0</formula1>
      <formula2>100</formula2>
    </dataValidation>
    <dataValidation type="decimal" operator="greaterThanOrEqual" allowBlank="1" showInputMessage="1" showErrorMessage="1" prompt="Bitte geben Sie hier die Höhe des Interreg-Zuschusses für den Partner an | Indtast venligst værdien for Interreg-tilskuddet for partneren  " sqref="I85">
      <formula1>0</formula1>
    </dataValidation>
    <dataValidation type="decimal" operator="greaterThanOrEqual" allowBlank="1" showInputMessage="1" showErrorMessage="1" sqref="K34:O48 I67:K69 P88:Q92 K52:N62">
      <formula1>0</formula1>
    </dataValidation>
    <dataValidation type="textLength" allowBlank="1" showInputMessage="1" showErrorMessage="1" sqref="E52:H62 P34:P48 E67:H69 P10:Q12 E34:H48 K17:K19 I88:O92 P52:P62">
      <formula1>0</formula1>
      <formula2>1000</formula2>
    </dataValidation>
    <dataValidation type="decimal" operator="greaterThanOrEqual" allowBlank="1" showInputMessage="1" showErrorMessage="1" prompt="Bitte geben Sie hier die Anzahl der Vollzeitstellen für jede der drei Leistungsgruppen in der Periode 3 an | Indtast venligst her antal fuldtidsstillinger for hver af de tre funktionsgrupper i periode 3" sqref="M10:M12">
      <formula1>0</formula1>
    </dataValidation>
    <dataValidation type="decimal" operator="greaterThanOrEqual" allowBlank="1" showInputMessage="1" showErrorMessage="1" prompt="Bitte geben Sie hier die Anzahl der Vollzeitstellen für jede der drei Leistungsgruppen in der Periode 2 an | Indtast venligst her antal fuldtidsstillinger for hver af de tre funktionsgrupper i periode 2" sqref="K10:K12">
      <formula1>0</formula1>
    </dataValidation>
    <dataValidation type="decimal" operator="greaterThanOrEqual" allowBlank="1" showInputMessage="1" showErrorMessage="1" prompt="Bitte geben Sie hier die Anzahl der Vollzeitstellen für jede der drei Leistungsgruppen in der Periode 1 an | Indtast venligst her antal fuldtidsstillinger for hver af de tre funktionsgrupper i periode 1" sqref="I10:I12">
      <formula1>0</formula1>
    </dataValidation>
    <dataValidation type="textLength" allowBlank="1" showInputMessage="1" showErrorMessage="1" prompt="Bitte fügen Sie hier eine kurze Beschreibung der Leistungsgruppe bei | _x000a_Tilføj her venligst en kort beskrivelse af funktionsgruppens overordnede opgaver." sqref="F10:G12">
      <formula1>0</formula1>
      <formula2>1000</formula2>
    </dataValidation>
    <dataValidation type="custom" allowBlank="1" showInputMessage="1" showErrorMessage="1" sqref="G96">
      <formula1>"Ja"</formula1>
    </dataValidation>
    <dataValidation type="list" allowBlank="1" showInputMessage="1" showErrorMessage="1" prompt="Bitte setzen Sie die Auswahl auf &quot;Ja&quot;, wenn der Partner am Teilziel beteiligt ist | Vælg venligst &quot;ja&quot;, når partneren deltager i delmålet " sqref="H96:P96">
      <formula1>"Ja,Nein | Nej"</formula1>
    </dataValidation>
    <dataValidation allowBlank="1" showInputMessage="1" showErrorMessage="1" error="Bitte tragen Sie entweder &quot;DE&quot; oder DK&quot; ein. | Venligst indsæt enten &quot;DE&quot; eller &quot;DK&quot;" sqref="D3"/>
  </dataValidations>
  <pageMargins left="0.25" right="0.25" top="0.75" bottom="0.75" header="0.3" footer="0.3"/>
  <pageSetup paperSize="9" scale="54" fitToHeight="2" orientation="landscape" r:id="rId1"/>
  <headerFooter alignWithMargins="0">
    <oddHeader>&amp;L&amp;"-,Fett"&amp;16 3. Partnerbudget Leadpartner</oddHeader>
    <oddFooter>&amp;L&amp;"-,Fett"&amp;KFF0000Budgetmodel 2 - Version 2.0.6 / 18.01.2023&amp;R Budget &amp;A Seite | side  &amp;P/&amp;N</oddFooter>
  </headerFooter>
  <rowBreaks count="6" manualBreakCount="6">
    <brk id="13" max="16383" man="1"/>
    <brk id="30" max="16383" man="1"/>
    <brk id="49" max="16383" man="1"/>
    <brk id="63" max="16383" man="1"/>
    <brk id="81" max="16383" man="1"/>
    <brk id="99" max="16383" man="1"/>
  </rowBreaks>
  <colBreaks count="1" manualBreakCount="1">
    <brk id="17" max="1048575" man="1"/>
  </colBreaks>
  <extLst>
    <ext xmlns:x14="http://schemas.microsoft.com/office/spreadsheetml/2009/9/main" uri="{CCE6A557-97BC-4b89-ADB6-D9C93CAAB3DF}">
      <x14:dataValidations xmlns:xm="http://schemas.microsoft.com/office/excel/2006/main" disablePrompts="1" count="4">
        <x14:dataValidation type="list" allowBlank="1" showInputMessage="1" showErrorMessage="1" prompt="Bitte wählen Sie die Form der Kofinanzierung aus der Auswahl | Vælg venligst medfinansieringsformen ud fra listen">
          <x14:formula1>
            <xm:f>Quellen!$B$4:$B$9</xm:f>
          </x14:formula1>
          <xm:sqref>E88:H92</xm:sqref>
        </x14:dataValidation>
        <x14:dataValidation type="decimal" allowBlank="1" showInputMessage="1" showErrorMessage="1" error="Bitte wählen Sie einen Wert höher als 0 % und maximal 100 %, wenn der Partner an dem Teilziel beteiligt ist | Vælg indtast en værdi højere end 0 % og maksimal 100 %, når partneren deltager i delmålet" prompt="Bitte wählen Sie einen Wert höher als 0 % und maximal 100 %, wenn der Partner an dem Teilziel beteiligt ist | Vælg indtast en værdi højere end 0 % og maksimal 100 %, når partneren deltager i delmålet">
          <x14:formula1>
            <xm:f>Quellen!$H$3</xm:f>
          </x14:formula1>
          <x14:formula2>
            <xm:f>Quellen!$L$3</xm:f>
          </x14:formula2>
          <xm:sqref>G97:P97</xm:sqref>
        </x14:dataValidation>
        <x14:dataValidation type="decimal" allowBlank="1" showInputMessage="1" showErrorMessage="1" error="Bitte einen Wert ziwschen 0 % und 15 % eingeben | Indtast venligst en værdi mellen 0 % og 15 %" prompt="Bitte einen Wert ziwschen 0 % und 15 % eingeben | Indtast venligst en værdi mellen 0 % og 15 %">
          <x14:formula1>
            <xm:f>Quellen!H3</xm:f>
          </x14:formula1>
          <x14:formula2>
            <xm:f>Quellen!J3</xm:f>
          </x14:formula2>
          <xm:sqref>F24</xm:sqref>
        </x14:dataValidation>
        <x14:dataValidation type="decimal" allowBlank="1" showInputMessage="1" showErrorMessage="1" error="Bitte tragen Sie einen Wert zwischen 0 % und 6 % ein | Indtast venligst en værdi mellem 0 % og 6 %" prompt="Bitte tragen Sie einen Wert zwischen 0 % und 6 % ein | Indtast venligst en værdi mellem 0 % og 6 %">
          <x14:formula1>
            <xm:f>Quellen!H3</xm:f>
          </x14:formula1>
          <x14:formula2>
            <xm:f>Quellen!I3</xm:f>
          </x14:formula2>
          <xm:sqref>F29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A1:LW125"/>
  <sheetViews>
    <sheetView view="pageLayout" zoomScaleNormal="100" workbookViewId="0">
      <selection activeCell="F10" sqref="F10:G10"/>
    </sheetView>
  </sheetViews>
  <sheetFormatPr baseColWidth="10" defaultColWidth="2.7109375" defaultRowHeight="15" x14ac:dyDescent="0.25"/>
  <cols>
    <col min="1" max="1" width="4.7109375" style="43" customWidth="1"/>
    <col min="2" max="3" width="15.85546875" style="43" customWidth="1"/>
    <col min="4" max="4" width="9.28515625" style="43" customWidth="1"/>
    <col min="5" max="15" width="15.85546875" style="43" customWidth="1"/>
    <col min="16" max="16" width="15.42578125" style="43" customWidth="1"/>
    <col min="17" max="17" width="21.85546875" style="43" customWidth="1"/>
    <col min="18" max="16384" width="2.7109375" style="43"/>
  </cols>
  <sheetData>
    <row r="1" spans="1:335" ht="33.75" customHeight="1" x14ac:dyDescent="0.25">
      <c r="A1" s="42"/>
      <c r="B1" s="556" t="s">
        <v>211</v>
      </c>
      <c r="C1" s="557"/>
      <c r="D1" s="557"/>
      <c r="E1" s="557"/>
      <c r="F1" s="557"/>
      <c r="G1" s="557"/>
      <c r="H1" s="557"/>
      <c r="I1" s="558"/>
      <c r="J1" s="42"/>
      <c r="K1" s="530" t="s">
        <v>152</v>
      </c>
      <c r="L1" s="521" t="s">
        <v>158</v>
      </c>
      <c r="M1" s="522"/>
      <c r="N1" s="522"/>
      <c r="O1" s="522"/>
      <c r="P1" s="522"/>
      <c r="Q1" s="523"/>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c r="IS1" s="24"/>
      <c r="IT1" s="24"/>
      <c r="IU1" s="24"/>
      <c r="IV1" s="24"/>
      <c r="IW1" s="24"/>
      <c r="IX1" s="24"/>
      <c r="IY1" s="24"/>
      <c r="IZ1" s="24"/>
      <c r="JA1" s="24"/>
      <c r="JB1" s="24"/>
      <c r="JC1" s="24"/>
      <c r="JD1" s="24"/>
      <c r="JE1" s="24"/>
      <c r="JF1" s="24"/>
      <c r="JG1" s="24"/>
      <c r="JH1" s="24"/>
      <c r="JI1" s="24"/>
      <c r="JJ1" s="24"/>
      <c r="JK1" s="24"/>
      <c r="JL1" s="24"/>
      <c r="JM1" s="24"/>
      <c r="JN1" s="24"/>
      <c r="JO1" s="24"/>
      <c r="JP1" s="24"/>
      <c r="JQ1" s="24"/>
      <c r="JR1" s="24"/>
      <c r="JS1" s="24"/>
      <c r="JT1" s="24"/>
      <c r="JU1" s="24"/>
      <c r="JV1" s="24"/>
      <c r="JW1" s="24"/>
      <c r="JX1" s="24"/>
      <c r="JY1" s="24"/>
      <c r="JZ1" s="24"/>
      <c r="KA1" s="24"/>
      <c r="KB1" s="24"/>
      <c r="KC1" s="24"/>
      <c r="KD1" s="24"/>
      <c r="KE1" s="24"/>
      <c r="KF1" s="24"/>
      <c r="KG1" s="24"/>
      <c r="KH1" s="24"/>
      <c r="KI1" s="24"/>
      <c r="KJ1" s="24"/>
      <c r="KK1" s="24"/>
      <c r="KL1" s="24"/>
      <c r="KM1" s="24"/>
      <c r="KN1" s="24"/>
      <c r="KO1" s="24"/>
      <c r="KP1" s="24"/>
      <c r="KQ1" s="24"/>
      <c r="KR1" s="24"/>
      <c r="KS1" s="24"/>
      <c r="KT1" s="24"/>
      <c r="KU1" s="24"/>
      <c r="KV1" s="24"/>
      <c r="KW1" s="24"/>
      <c r="KX1" s="24"/>
      <c r="KY1" s="24"/>
      <c r="KZ1" s="24"/>
      <c r="LA1" s="24"/>
      <c r="LB1" s="24"/>
      <c r="LC1" s="24"/>
      <c r="LD1" s="24"/>
      <c r="LE1" s="24"/>
      <c r="LF1" s="24"/>
      <c r="LG1" s="24"/>
      <c r="LH1" s="24"/>
      <c r="LI1" s="24"/>
      <c r="LJ1" s="24"/>
      <c r="LK1" s="24"/>
      <c r="LL1" s="24"/>
      <c r="LM1" s="24"/>
      <c r="LN1" s="24"/>
      <c r="LO1" s="24"/>
      <c r="LP1" s="24"/>
      <c r="LQ1" s="24"/>
      <c r="LR1" s="24"/>
      <c r="LS1" s="24"/>
      <c r="LT1" s="24"/>
      <c r="LU1" s="24"/>
      <c r="LV1" s="24"/>
      <c r="LW1" s="24"/>
    </row>
    <row r="2" spans="1:335" s="45" customFormat="1" ht="53.25" customHeight="1" x14ac:dyDescent="0.25">
      <c r="A2" s="44"/>
      <c r="B2" s="567" t="s">
        <v>85</v>
      </c>
      <c r="C2" s="568"/>
      <c r="D2" s="624" t="str">
        <f>IF('Angaben-Oplysninger'!E4="","",'Angaben-Oplysninger'!E4)</f>
        <v/>
      </c>
      <c r="E2" s="624"/>
      <c r="F2" s="568" t="s">
        <v>86</v>
      </c>
      <c r="G2" s="568"/>
      <c r="H2" s="625" t="str">
        <f>K85</f>
        <v>-</v>
      </c>
      <c r="I2" s="626"/>
      <c r="J2" s="44"/>
      <c r="K2" s="531"/>
      <c r="L2" s="524"/>
      <c r="M2" s="525"/>
      <c r="N2" s="525"/>
      <c r="O2" s="525"/>
      <c r="P2" s="525"/>
      <c r="Q2" s="526"/>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c r="IX2" s="24"/>
      <c r="IY2" s="24"/>
      <c r="IZ2" s="24"/>
      <c r="JA2" s="24"/>
      <c r="JB2" s="24"/>
      <c r="JC2" s="24"/>
      <c r="JD2" s="24"/>
      <c r="JE2" s="24"/>
      <c r="JF2" s="24"/>
      <c r="JG2" s="24"/>
      <c r="JH2" s="24"/>
      <c r="JI2" s="24"/>
      <c r="JJ2" s="24"/>
      <c r="JK2" s="24"/>
      <c r="JL2" s="24"/>
      <c r="JM2" s="24"/>
      <c r="JN2" s="24"/>
      <c r="JO2" s="24"/>
      <c r="JP2" s="24"/>
      <c r="JQ2" s="24"/>
      <c r="JR2" s="24"/>
      <c r="JS2" s="24"/>
      <c r="JT2" s="24"/>
      <c r="JU2" s="24"/>
      <c r="JV2" s="24"/>
      <c r="JW2" s="24"/>
      <c r="JX2" s="24"/>
      <c r="JY2" s="24"/>
      <c r="JZ2" s="24"/>
      <c r="KA2" s="24"/>
      <c r="KB2" s="24"/>
      <c r="KC2" s="24"/>
      <c r="KD2" s="24"/>
      <c r="KE2" s="24"/>
      <c r="KF2" s="24"/>
      <c r="KG2" s="24"/>
      <c r="KH2" s="24"/>
      <c r="KI2" s="24"/>
      <c r="KJ2" s="24"/>
      <c r="KK2" s="24"/>
      <c r="KL2" s="24"/>
      <c r="KM2" s="24"/>
      <c r="KN2" s="24"/>
      <c r="KO2" s="24"/>
      <c r="KP2" s="24"/>
      <c r="KQ2" s="24"/>
      <c r="KR2" s="24"/>
      <c r="KS2" s="24"/>
      <c r="KT2" s="24"/>
      <c r="KU2" s="24"/>
      <c r="KV2" s="24"/>
      <c r="KW2" s="24"/>
      <c r="KX2" s="24"/>
      <c r="KY2" s="24"/>
      <c r="KZ2" s="24"/>
      <c r="LA2" s="24"/>
      <c r="LB2" s="24"/>
      <c r="LC2" s="24"/>
      <c r="LD2" s="24"/>
      <c r="LE2" s="24"/>
      <c r="LF2" s="24"/>
      <c r="LG2" s="24"/>
      <c r="LH2" s="24"/>
      <c r="LI2" s="24"/>
      <c r="LJ2" s="24"/>
      <c r="LK2" s="24"/>
      <c r="LL2" s="24"/>
      <c r="LM2" s="24"/>
      <c r="LN2" s="24"/>
      <c r="LO2" s="24"/>
      <c r="LP2" s="24"/>
      <c r="LQ2" s="24"/>
      <c r="LR2" s="24"/>
      <c r="LS2" s="24"/>
      <c r="LT2" s="24"/>
      <c r="LU2" s="24"/>
      <c r="LV2" s="24"/>
      <c r="LW2" s="24"/>
    </row>
    <row r="3" spans="1:335" s="45" customFormat="1" ht="53.25" customHeight="1" x14ac:dyDescent="0.25">
      <c r="A3" s="44"/>
      <c r="B3" s="567" t="s">
        <v>87</v>
      </c>
      <c r="C3" s="568"/>
      <c r="D3" s="624" t="str">
        <f>IF('Angaben-Oplysninger'!F20="","",'Angaben-Oplysninger'!F20)</f>
        <v/>
      </c>
      <c r="E3" s="624"/>
      <c r="F3" s="568" t="s">
        <v>88</v>
      </c>
      <c r="G3" s="568"/>
      <c r="H3" s="628">
        <f>J81</f>
        <v>0</v>
      </c>
      <c r="I3" s="629"/>
      <c r="J3" s="44"/>
      <c r="K3" s="531"/>
      <c r="L3" s="524"/>
      <c r="M3" s="525"/>
      <c r="N3" s="525"/>
      <c r="O3" s="525"/>
      <c r="P3" s="525"/>
      <c r="Q3" s="526"/>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24"/>
      <c r="JY3" s="24"/>
      <c r="JZ3" s="24"/>
      <c r="KA3" s="24"/>
      <c r="KB3" s="24"/>
      <c r="KC3" s="24"/>
      <c r="KD3" s="24"/>
      <c r="KE3" s="2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24"/>
      <c r="LK3" s="24"/>
      <c r="LL3" s="24"/>
      <c r="LM3" s="24"/>
      <c r="LN3" s="24"/>
      <c r="LO3" s="24"/>
      <c r="LP3" s="24"/>
      <c r="LQ3" s="24"/>
      <c r="LR3" s="24"/>
      <c r="LS3" s="24"/>
      <c r="LT3" s="24"/>
      <c r="LU3" s="24"/>
      <c r="LV3" s="24"/>
      <c r="LW3" s="24"/>
    </row>
    <row r="4" spans="1:335" s="45" customFormat="1" ht="53.25" customHeight="1" x14ac:dyDescent="0.25">
      <c r="A4" s="44"/>
      <c r="B4" s="567" t="s">
        <v>113</v>
      </c>
      <c r="C4" s="568"/>
      <c r="D4" s="624" t="str">
        <f>IF('Angaben-Oplysninger'!D20="","",'Angaben-Oplysninger'!D20)</f>
        <v/>
      </c>
      <c r="E4" s="624"/>
      <c r="F4" s="568" t="s">
        <v>89</v>
      </c>
      <c r="G4" s="568"/>
      <c r="H4" s="628">
        <f>I85</f>
        <v>0</v>
      </c>
      <c r="I4" s="629"/>
      <c r="J4" s="44"/>
      <c r="K4" s="531"/>
      <c r="L4" s="524"/>
      <c r="M4" s="525"/>
      <c r="N4" s="525"/>
      <c r="O4" s="525"/>
      <c r="P4" s="525"/>
      <c r="Q4" s="526"/>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GU4" s="24"/>
      <c r="GV4" s="24"/>
      <c r="GW4" s="24"/>
      <c r="GX4" s="24"/>
      <c r="GY4" s="24"/>
      <c r="GZ4" s="24"/>
      <c r="HA4" s="24"/>
      <c r="HB4" s="24"/>
      <c r="HC4" s="24"/>
      <c r="HD4" s="24"/>
      <c r="HE4" s="24"/>
      <c r="HF4" s="24"/>
      <c r="HG4" s="24"/>
      <c r="HH4" s="24"/>
      <c r="HI4" s="24"/>
      <c r="HJ4" s="24"/>
      <c r="HK4" s="24"/>
      <c r="HL4" s="24"/>
      <c r="HM4" s="24"/>
      <c r="HN4" s="24"/>
      <c r="HO4" s="24"/>
      <c r="HP4" s="24"/>
      <c r="HQ4" s="24"/>
      <c r="HR4" s="24"/>
      <c r="HS4" s="24"/>
      <c r="HT4" s="24"/>
      <c r="HU4" s="24"/>
      <c r="HV4" s="24"/>
      <c r="HW4" s="24"/>
      <c r="HX4" s="24"/>
      <c r="HY4" s="24"/>
      <c r="HZ4" s="24"/>
      <c r="IA4" s="24"/>
      <c r="IB4" s="24"/>
      <c r="IC4" s="24"/>
      <c r="ID4" s="24"/>
      <c r="IE4" s="24"/>
      <c r="IF4" s="24"/>
      <c r="IG4" s="24"/>
      <c r="IH4" s="24"/>
      <c r="II4" s="24"/>
      <c r="IJ4" s="24"/>
      <c r="IK4" s="24"/>
      <c r="IL4" s="24"/>
      <c r="IM4" s="24"/>
      <c r="IN4" s="24"/>
      <c r="IO4" s="24"/>
      <c r="IP4" s="24"/>
      <c r="IQ4" s="24"/>
      <c r="IR4" s="24"/>
      <c r="IS4" s="24"/>
      <c r="IT4" s="24"/>
      <c r="IU4" s="24"/>
      <c r="IV4" s="24"/>
      <c r="IW4" s="24"/>
      <c r="IX4" s="24"/>
      <c r="IY4" s="24"/>
      <c r="IZ4" s="24"/>
      <c r="JA4" s="24"/>
      <c r="JB4" s="24"/>
      <c r="JC4" s="24"/>
      <c r="JD4" s="24"/>
      <c r="JE4" s="24"/>
      <c r="JF4" s="24"/>
      <c r="JG4" s="24"/>
      <c r="JH4" s="24"/>
      <c r="JI4" s="24"/>
      <c r="JJ4" s="24"/>
      <c r="JK4" s="24"/>
      <c r="JL4" s="24"/>
      <c r="JM4" s="24"/>
      <c r="JN4" s="24"/>
      <c r="JO4" s="24"/>
      <c r="JP4" s="24"/>
      <c r="JQ4" s="24"/>
      <c r="JR4" s="24"/>
      <c r="JS4" s="24"/>
      <c r="JT4" s="24"/>
      <c r="JU4" s="24"/>
      <c r="JV4" s="24"/>
      <c r="JW4" s="24"/>
      <c r="JX4" s="24"/>
      <c r="JY4" s="24"/>
      <c r="JZ4" s="24"/>
      <c r="KA4" s="24"/>
      <c r="KB4" s="24"/>
      <c r="KC4" s="24"/>
      <c r="KD4" s="24"/>
      <c r="KE4" s="24"/>
      <c r="KF4" s="24"/>
      <c r="KG4" s="24"/>
      <c r="KH4" s="24"/>
      <c r="KI4" s="24"/>
      <c r="KJ4" s="24"/>
      <c r="KK4" s="24"/>
      <c r="KL4" s="24"/>
      <c r="KM4" s="24"/>
      <c r="KN4" s="24"/>
      <c r="KO4" s="24"/>
      <c r="KP4" s="24"/>
      <c r="KQ4" s="24"/>
      <c r="KR4" s="24"/>
      <c r="KS4" s="24"/>
      <c r="KT4" s="24"/>
      <c r="KU4" s="24"/>
      <c r="KV4" s="24"/>
      <c r="KW4" s="24"/>
      <c r="KX4" s="24"/>
      <c r="KY4" s="24"/>
      <c r="KZ4" s="24"/>
      <c r="LA4" s="24"/>
      <c r="LB4" s="24"/>
      <c r="LC4" s="24"/>
      <c r="LD4" s="24"/>
      <c r="LE4" s="24"/>
      <c r="LF4" s="24"/>
      <c r="LG4" s="24"/>
      <c r="LH4" s="24"/>
      <c r="LI4" s="24"/>
      <c r="LJ4" s="24"/>
      <c r="LK4" s="24"/>
      <c r="LL4" s="24"/>
      <c r="LM4" s="24"/>
      <c r="LN4" s="24"/>
      <c r="LO4" s="24"/>
      <c r="LP4" s="24"/>
      <c r="LQ4" s="24"/>
      <c r="LR4" s="24"/>
      <c r="LS4" s="24"/>
      <c r="LT4" s="24"/>
      <c r="LU4" s="24"/>
      <c r="LV4" s="24"/>
      <c r="LW4" s="24"/>
    </row>
    <row r="5" spans="1:335" s="45" customFormat="1" ht="53.25" customHeight="1" thickBot="1" x14ac:dyDescent="0.3">
      <c r="A5" s="44"/>
      <c r="B5" s="622" t="s">
        <v>114</v>
      </c>
      <c r="C5" s="623"/>
      <c r="D5" s="627" t="str">
        <f>'Angaben-Oplysninger'!C20</f>
        <v>Projektpartner 8</v>
      </c>
      <c r="E5" s="627"/>
      <c r="F5" s="623" t="s">
        <v>90</v>
      </c>
      <c r="G5" s="623"/>
      <c r="H5" s="565" t="str">
        <f>IF(H2="-","-",H3*(100%-H2))</f>
        <v>-</v>
      </c>
      <c r="I5" s="566"/>
      <c r="J5" s="44"/>
      <c r="K5" s="531"/>
      <c r="L5" s="524"/>
      <c r="M5" s="525"/>
      <c r="N5" s="525"/>
      <c r="O5" s="525"/>
      <c r="P5" s="525"/>
      <c r="Q5" s="526"/>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c r="GV5" s="24"/>
      <c r="GW5" s="24"/>
      <c r="GX5" s="24"/>
      <c r="GY5" s="24"/>
      <c r="GZ5" s="24"/>
      <c r="HA5" s="24"/>
      <c r="HB5" s="24"/>
      <c r="HC5" s="24"/>
      <c r="HD5" s="24"/>
      <c r="HE5" s="24"/>
      <c r="HF5" s="24"/>
      <c r="HG5" s="24"/>
      <c r="HH5" s="24"/>
      <c r="HI5" s="24"/>
      <c r="HJ5" s="24"/>
      <c r="HK5" s="24"/>
      <c r="HL5" s="24"/>
      <c r="HM5" s="24"/>
      <c r="HN5" s="24"/>
      <c r="HO5" s="24"/>
      <c r="HP5" s="24"/>
      <c r="HQ5" s="24"/>
      <c r="HR5" s="24"/>
      <c r="HS5" s="24"/>
      <c r="HT5" s="24"/>
      <c r="HU5" s="24"/>
      <c r="HV5" s="24"/>
      <c r="HW5" s="24"/>
      <c r="HX5" s="24"/>
      <c r="HY5" s="24"/>
      <c r="HZ5" s="24"/>
      <c r="IA5" s="24"/>
      <c r="IB5" s="24"/>
      <c r="IC5" s="24"/>
      <c r="ID5" s="24"/>
      <c r="IE5" s="24"/>
      <c r="IF5" s="24"/>
      <c r="IG5" s="24"/>
      <c r="IH5" s="24"/>
      <c r="II5" s="24"/>
      <c r="IJ5" s="24"/>
      <c r="IK5" s="24"/>
      <c r="IL5" s="24"/>
      <c r="IM5" s="24"/>
      <c r="IN5" s="24"/>
      <c r="IO5" s="24"/>
      <c r="IP5" s="24"/>
      <c r="IQ5" s="24"/>
      <c r="IR5" s="24"/>
      <c r="IS5" s="24"/>
      <c r="IT5" s="24"/>
      <c r="IU5" s="24"/>
      <c r="IV5" s="24"/>
      <c r="IW5" s="24"/>
      <c r="IX5" s="24"/>
      <c r="IY5" s="24"/>
      <c r="IZ5" s="24"/>
      <c r="JA5" s="24"/>
      <c r="JB5" s="24"/>
      <c r="JC5" s="24"/>
      <c r="JD5" s="24"/>
      <c r="JE5" s="24"/>
      <c r="JF5" s="24"/>
      <c r="JG5" s="24"/>
      <c r="JH5" s="24"/>
      <c r="JI5" s="24"/>
      <c r="JJ5" s="24"/>
      <c r="JK5" s="24"/>
      <c r="JL5" s="24"/>
      <c r="JM5" s="24"/>
      <c r="JN5" s="24"/>
      <c r="JO5" s="24"/>
      <c r="JP5" s="24"/>
      <c r="JQ5" s="24"/>
      <c r="JR5" s="24"/>
      <c r="JS5" s="24"/>
      <c r="JT5" s="24"/>
      <c r="JU5" s="24"/>
      <c r="JV5" s="24"/>
      <c r="JW5" s="24"/>
      <c r="JX5" s="24"/>
      <c r="JY5" s="24"/>
      <c r="JZ5" s="24"/>
      <c r="KA5" s="24"/>
      <c r="KB5" s="24"/>
      <c r="KC5" s="24"/>
      <c r="KD5" s="24"/>
      <c r="KE5" s="24"/>
      <c r="KF5" s="24"/>
      <c r="KG5" s="24"/>
      <c r="KH5" s="24"/>
      <c r="KI5" s="24"/>
      <c r="KJ5" s="24"/>
      <c r="KK5" s="24"/>
      <c r="KL5" s="24"/>
      <c r="KM5" s="24"/>
      <c r="KN5" s="24"/>
      <c r="KO5" s="24"/>
      <c r="KP5" s="24"/>
      <c r="KQ5" s="24"/>
      <c r="KR5" s="24"/>
      <c r="KS5" s="24"/>
      <c r="KT5" s="24"/>
      <c r="KU5" s="24"/>
      <c r="KV5" s="24"/>
      <c r="KW5" s="24"/>
      <c r="KX5" s="24"/>
      <c r="KY5" s="24"/>
      <c r="KZ5" s="24"/>
      <c r="LA5" s="24"/>
      <c r="LB5" s="24"/>
      <c r="LC5" s="24"/>
      <c r="LD5" s="24"/>
      <c r="LE5" s="24"/>
      <c r="LF5" s="24"/>
      <c r="LG5" s="24"/>
      <c r="LH5" s="24"/>
      <c r="LI5" s="24"/>
      <c r="LJ5" s="24"/>
      <c r="LK5" s="24"/>
      <c r="LL5" s="24"/>
      <c r="LM5" s="24"/>
      <c r="LN5" s="24"/>
      <c r="LO5" s="24"/>
      <c r="LP5" s="24"/>
      <c r="LQ5" s="24"/>
      <c r="LR5" s="24"/>
      <c r="LS5" s="24"/>
      <c r="LT5" s="24"/>
      <c r="LU5" s="24"/>
      <c r="LV5" s="24"/>
      <c r="LW5" s="24"/>
    </row>
    <row r="6" spans="1:335" s="45" customFormat="1" ht="23.25" customHeight="1" thickBot="1" x14ac:dyDescent="0.3">
      <c r="A6" s="44"/>
      <c r="B6" s="44"/>
      <c r="C6" s="44"/>
      <c r="D6" s="44"/>
      <c r="E6" s="44"/>
      <c r="F6" s="44"/>
      <c r="G6" s="44"/>
      <c r="H6" s="44"/>
      <c r="I6" s="44"/>
      <c r="J6" s="44"/>
      <c r="K6" s="532"/>
      <c r="L6" s="527"/>
      <c r="M6" s="528"/>
      <c r="N6" s="528"/>
      <c r="O6" s="528"/>
      <c r="P6" s="528"/>
      <c r="Q6" s="529"/>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row>
    <row r="7" spans="1:335" s="45" customFormat="1" ht="30.75" customHeight="1" thickBot="1" x14ac:dyDescent="0.3">
      <c r="A7" s="44"/>
      <c r="B7" s="44"/>
      <c r="C7" s="44"/>
      <c r="D7" s="44"/>
      <c r="E7" s="44"/>
      <c r="F7" s="44"/>
      <c r="G7" s="44"/>
      <c r="H7" s="44"/>
      <c r="I7" s="44"/>
      <c r="J7" s="44"/>
      <c r="K7" s="44"/>
      <c r="L7" s="44"/>
      <c r="M7" s="44"/>
      <c r="N7" s="44"/>
      <c r="O7" s="44"/>
      <c r="P7" s="44"/>
      <c r="Q7" s="4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row>
    <row r="8" spans="1:335" s="45" customFormat="1" ht="37.5" customHeight="1" x14ac:dyDescent="0.25">
      <c r="A8" s="44"/>
      <c r="B8" s="559" t="s">
        <v>356</v>
      </c>
      <c r="C8" s="560"/>
      <c r="D8" s="560"/>
      <c r="E8" s="630" t="s">
        <v>159</v>
      </c>
      <c r="F8" s="297"/>
      <c r="G8" s="297"/>
      <c r="H8" s="297"/>
      <c r="I8" s="297"/>
      <c r="J8" s="297"/>
      <c r="K8" s="297"/>
      <c r="L8" s="297"/>
      <c r="M8" s="297"/>
      <c r="N8" s="297"/>
      <c r="O8" s="297"/>
      <c r="P8" s="297"/>
      <c r="Q8" s="631"/>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c r="HD8" s="24"/>
      <c r="HE8" s="24"/>
      <c r="HF8" s="24"/>
      <c r="HG8" s="24"/>
      <c r="HH8" s="24"/>
      <c r="HI8" s="24"/>
      <c r="HJ8" s="24"/>
      <c r="HK8" s="24"/>
      <c r="HL8" s="24"/>
      <c r="HM8" s="24"/>
      <c r="HN8" s="24"/>
      <c r="HO8" s="24"/>
      <c r="HP8" s="24"/>
      <c r="HQ8" s="24"/>
      <c r="HR8" s="24"/>
      <c r="HS8" s="24"/>
      <c r="HT8" s="24"/>
      <c r="HU8" s="24"/>
      <c r="HV8" s="24"/>
      <c r="HW8" s="24"/>
      <c r="HX8" s="24"/>
      <c r="HY8" s="24"/>
      <c r="HZ8" s="24"/>
      <c r="IA8" s="24"/>
      <c r="IB8" s="24"/>
      <c r="IC8" s="24"/>
      <c r="ID8" s="24"/>
      <c r="IE8" s="24"/>
      <c r="IF8" s="24"/>
      <c r="IG8" s="24"/>
      <c r="IH8" s="24"/>
      <c r="II8" s="24"/>
      <c r="IJ8" s="24"/>
      <c r="IK8" s="24"/>
      <c r="IL8" s="24"/>
      <c r="IM8" s="24"/>
      <c r="IN8" s="24"/>
      <c r="IO8" s="24"/>
      <c r="IP8" s="24"/>
      <c r="IQ8" s="24"/>
      <c r="IR8" s="24"/>
      <c r="IS8" s="24"/>
      <c r="IT8" s="24"/>
      <c r="IU8" s="24"/>
      <c r="IV8" s="24"/>
      <c r="IW8" s="24"/>
      <c r="IX8" s="24"/>
      <c r="IY8" s="24"/>
      <c r="IZ8" s="24"/>
      <c r="JA8" s="24"/>
      <c r="JB8" s="24"/>
      <c r="JC8" s="24"/>
      <c r="JD8" s="24"/>
      <c r="JE8" s="24"/>
      <c r="JF8" s="24"/>
      <c r="JG8" s="24"/>
      <c r="JH8" s="24"/>
      <c r="JI8" s="24"/>
      <c r="JJ8" s="24"/>
      <c r="JK8" s="24"/>
      <c r="JL8" s="24"/>
      <c r="JM8" s="24"/>
      <c r="JN8" s="24"/>
      <c r="JO8" s="24"/>
      <c r="JP8" s="24"/>
      <c r="JQ8" s="24"/>
      <c r="JR8" s="24"/>
      <c r="JS8" s="24"/>
      <c r="JT8" s="24"/>
      <c r="JU8" s="24"/>
      <c r="JV8" s="24"/>
      <c r="JW8" s="24"/>
      <c r="JX8" s="24"/>
      <c r="JY8" s="24"/>
      <c r="JZ8" s="24"/>
      <c r="KA8" s="24"/>
      <c r="KB8" s="24"/>
      <c r="KC8" s="24"/>
      <c r="KD8" s="24"/>
      <c r="KE8" s="24"/>
      <c r="KF8" s="24"/>
      <c r="KG8" s="24"/>
      <c r="KH8" s="24"/>
      <c r="KI8" s="24"/>
      <c r="KJ8" s="24"/>
      <c r="KK8" s="24"/>
      <c r="KL8" s="24"/>
      <c r="KM8" s="24"/>
      <c r="KN8" s="24"/>
      <c r="KO8" s="24"/>
      <c r="KP8" s="24"/>
      <c r="KQ8" s="24"/>
      <c r="KR8" s="24"/>
      <c r="KS8" s="24"/>
      <c r="KT8" s="24"/>
      <c r="KU8" s="24"/>
      <c r="KV8" s="24"/>
      <c r="KW8" s="24"/>
      <c r="KX8" s="24"/>
      <c r="KY8" s="24"/>
      <c r="KZ8" s="24"/>
      <c r="LA8" s="24"/>
      <c r="LB8" s="24"/>
      <c r="LC8" s="24"/>
      <c r="LD8" s="24"/>
      <c r="LE8" s="24"/>
      <c r="LF8" s="24"/>
      <c r="LG8" s="24"/>
      <c r="LH8" s="24"/>
      <c r="LI8" s="24"/>
      <c r="LJ8" s="24"/>
      <c r="LK8" s="24"/>
      <c r="LL8" s="24"/>
      <c r="LM8" s="24"/>
      <c r="LN8" s="24"/>
      <c r="LO8" s="24"/>
      <c r="LP8" s="24"/>
      <c r="LQ8" s="24"/>
      <c r="LR8" s="24"/>
      <c r="LS8" s="24"/>
      <c r="LT8" s="24"/>
      <c r="LU8" s="24"/>
      <c r="LV8" s="24"/>
      <c r="LW8" s="24"/>
    </row>
    <row r="9" spans="1:335" s="45" customFormat="1" ht="66.75" customHeight="1" x14ac:dyDescent="0.25">
      <c r="A9" s="44"/>
      <c r="B9" s="561"/>
      <c r="C9" s="562"/>
      <c r="D9" s="562"/>
      <c r="E9" s="113" t="s">
        <v>108</v>
      </c>
      <c r="F9" s="507" t="s">
        <v>335</v>
      </c>
      <c r="G9" s="507"/>
      <c r="H9" s="112" t="s">
        <v>243</v>
      </c>
      <c r="I9" s="112" t="s">
        <v>80</v>
      </c>
      <c r="J9" s="112" t="s">
        <v>6</v>
      </c>
      <c r="K9" s="112" t="s">
        <v>80</v>
      </c>
      <c r="L9" s="112" t="s">
        <v>7</v>
      </c>
      <c r="M9" s="112" t="s">
        <v>80</v>
      </c>
      <c r="N9" s="112" t="s">
        <v>8</v>
      </c>
      <c r="O9" s="112" t="s">
        <v>20</v>
      </c>
      <c r="P9" s="507" t="s">
        <v>336</v>
      </c>
      <c r="Q9" s="63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GU9" s="24"/>
      <c r="GV9" s="24"/>
      <c r="GW9" s="24"/>
      <c r="GX9" s="24"/>
      <c r="GY9" s="24"/>
      <c r="GZ9" s="24"/>
      <c r="HA9" s="24"/>
      <c r="HB9" s="24"/>
      <c r="HC9" s="24"/>
      <c r="HD9" s="24"/>
      <c r="HE9" s="24"/>
      <c r="HF9" s="24"/>
      <c r="HG9" s="24"/>
      <c r="HH9" s="24"/>
      <c r="HI9" s="24"/>
      <c r="HJ9" s="24"/>
      <c r="HK9" s="24"/>
      <c r="HL9" s="24"/>
      <c r="HM9" s="24"/>
      <c r="HN9" s="24"/>
      <c r="HO9" s="24"/>
      <c r="HP9" s="24"/>
      <c r="HQ9" s="24"/>
      <c r="HR9" s="24"/>
      <c r="HS9" s="24"/>
      <c r="HT9" s="24"/>
      <c r="HU9" s="24"/>
      <c r="HV9" s="24"/>
      <c r="HW9" s="24"/>
      <c r="HX9" s="24"/>
      <c r="HY9" s="24"/>
      <c r="HZ9" s="24"/>
      <c r="IA9" s="24"/>
      <c r="IB9" s="24"/>
      <c r="IC9" s="24"/>
      <c r="ID9" s="24"/>
      <c r="IE9" s="24"/>
      <c r="IF9" s="24"/>
      <c r="IG9" s="24"/>
      <c r="IH9" s="24"/>
      <c r="II9" s="24"/>
      <c r="IJ9" s="24"/>
      <c r="IK9" s="24"/>
      <c r="IL9" s="24"/>
      <c r="IM9" s="24"/>
      <c r="IN9" s="24"/>
      <c r="IO9" s="24"/>
      <c r="IP9" s="24"/>
      <c r="IQ9" s="24"/>
      <c r="IR9" s="24"/>
      <c r="IS9" s="24"/>
      <c r="IT9" s="24"/>
      <c r="IU9" s="24"/>
      <c r="IV9" s="24"/>
      <c r="IW9" s="24"/>
      <c r="IX9" s="24"/>
      <c r="IY9" s="24"/>
      <c r="IZ9" s="24"/>
      <c r="JA9" s="24"/>
      <c r="JB9" s="24"/>
      <c r="JC9" s="24"/>
      <c r="JD9" s="24"/>
      <c r="JE9" s="24"/>
      <c r="JF9" s="24"/>
      <c r="JG9" s="24"/>
      <c r="JH9" s="24"/>
      <c r="JI9" s="24"/>
      <c r="JJ9" s="24"/>
      <c r="JK9" s="24"/>
      <c r="JL9" s="24"/>
      <c r="JM9" s="24"/>
      <c r="JN9" s="24"/>
      <c r="JO9" s="24"/>
      <c r="JP9" s="24"/>
      <c r="JQ9" s="24"/>
      <c r="JR9" s="24"/>
      <c r="JS9" s="24"/>
      <c r="JT9" s="24"/>
      <c r="JU9" s="24"/>
      <c r="JV9" s="24"/>
      <c r="JW9" s="24"/>
      <c r="JX9" s="24"/>
      <c r="JY9" s="24"/>
      <c r="JZ9" s="24"/>
      <c r="KA9" s="24"/>
      <c r="KB9" s="24"/>
      <c r="KC9" s="24"/>
      <c r="KD9" s="24"/>
      <c r="KE9" s="24"/>
      <c r="KF9" s="24"/>
      <c r="KG9" s="24"/>
      <c r="KH9" s="24"/>
      <c r="KI9" s="24"/>
      <c r="KJ9" s="24"/>
      <c r="KK9" s="24"/>
      <c r="KL9" s="24"/>
      <c r="KM9" s="24"/>
      <c r="KN9" s="24"/>
      <c r="KO9" s="24"/>
      <c r="KP9" s="24"/>
      <c r="KQ9" s="24"/>
      <c r="KR9" s="24"/>
      <c r="KS9" s="24"/>
      <c r="KT9" s="24"/>
      <c r="KU9" s="24"/>
      <c r="KV9" s="24"/>
      <c r="KW9" s="24"/>
      <c r="KX9" s="24"/>
      <c r="KY9" s="24"/>
      <c r="KZ9" s="24"/>
      <c r="LA9" s="24"/>
      <c r="LB9" s="24"/>
      <c r="LC9" s="24"/>
      <c r="LD9" s="24"/>
      <c r="LE9" s="24"/>
      <c r="LF9" s="24"/>
      <c r="LG9" s="24"/>
      <c r="LH9" s="24"/>
      <c r="LI9" s="24"/>
      <c r="LJ9" s="24"/>
      <c r="LK9" s="24"/>
      <c r="LL9" s="24"/>
      <c r="LM9" s="24"/>
      <c r="LN9" s="24"/>
      <c r="LO9" s="24"/>
      <c r="LP9" s="24"/>
      <c r="LQ9" s="24"/>
      <c r="LR9" s="24"/>
      <c r="LS9" s="24"/>
      <c r="LT9" s="24"/>
      <c r="LU9" s="24"/>
      <c r="LV9" s="24"/>
      <c r="LW9" s="24"/>
    </row>
    <row r="10" spans="1:335" s="45" customFormat="1" ht="153" customHeight="1" x14ac:dyDescent="0.25">
      <c r="A10" s="44"/>
      <c r="B10" s="561"/>
      <c r="C10" s="562"/>
      <c r="D10" s="562"/>
      <c r="E10" s="47" t="s">
        <v>334</v>
      </c>
      <c r="F10" s="491"/>
      <c r="G10" s="491"/>
      <c r="H10" s="201">
        <f>IF($D$3="DE",62,IF($D$3="DK",68,0))</f>
        <v>0</v>
      </c>
      <c r="I10" s="212"/>
      <c r="J10" s="199">
        <f>$H10*I10*1720</f>
        <v>0</v>
      </c>
      <c r="K10" s="212">
        <v>0</v>
      </c>
      <c r="L10" s="199">
        <f>$H10*K10*1720</f>
        <v>0</v>
      </c>
      <c r="M10" s="212">
        <v>0</v>
      </c>
      <c r="N10" s="199">
        <f>$H10*M10*1720</f>
        <v>0</v>
      </c>
      <c r="O10" s="203">
        <f>J10+L10+N10</f>
        <v>0</v>
      </c>
      <c r="P10" s="517"/>
      <c r="Q10" s="632"/>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c r="HD10" s="24"/>
      <c r="HE10" s="24"/>
      <c r="HF10" s="24"/>
      <c r="HG10" s="24"/>
      <c r="HH10" s="24"/>
      <c r="HI10" s="24"/>
      <c r="HJ10" s="24"/>
      <c r="HK10" s="24"/>
      <c r="HL10" s="24"/>
      <c r="HM10" s="24"/>
      <c r="HN10" s="24"/>
      <c r="HO10" s="24"/>
      <c r="HP10" s="24"/>
      <c r="HQ10" s="24"/>
      <c r="HR10" s="24"/>
      <c r="HS10" s="24"/>
      <c r="HT10" s="24"/>
      <c r="HU10" s="24"/>
      <c r="HV10" s="24"/>
      <c r="HW10" s="24"/>
      <c r="HX10" s="24"/>
      <c r="HY10" s="24"/>
      <c r="HZ10" s="24"/>
      <c r="IA10" s="24"/>
      <c r="IB10" s="24"/>
      <c r="IC10" s="24"/>
      <c r="ID10" s="24"/>
      <c r="IE10" s="24"/>
      <c r="IF10" s="24"/>
      <c r="IG10" s="24"/>
      <c r="IH10" s="24"/>
      <c r="II10" s="24"/>
      <c r="IJ10" s="24"/>
      <c r="IK10" s="24"/>
      <c r="IL10" s="24"/>
      <c r="IM10" s="24"/>
      <c r="IN10" s="24"/>
      <c r="IO10" s="24"/>
      <c r="IP10" s="24"/>
      <c r="IQ10" s="24"/>
      <c r="IR10" s="24"/>
      <c r="IS10" s="24"/>
      <c r="IT10" s="24"/>
      <c r="IU10" s="24"/>
      <c r="IV10" s="24"/>
      <c r="IW10" s="24"/>
      <c r="IX10" s="24"/>
      <c r="IY10" s="24"/>
      <c r="IZ10" s="24"/>
      <c r="JA10" s="24"/>
      <c r="JB10" s="24"/>
      <c r="JC10" s="24"/>
      <c r="JD10" s="24"/>
      <c r="JE10" s="24"/>
      <c r="JF10" s="24"/>
      <c r="JG10" s="24"/>
      <c r="JH10" s="24"/>
      <c r="JI10" s="24"/>
      <c r="JJ10" s="24"/>
      <c r="JK10" s="24"/>
      <c r="JL10" s="24"/>
      <c r="JM10" s="24"/>
      <c r="JN10" s="24"/>
      <c r="JO10" s="24"/>
      <c r="JP10" s="24"/>
      <c r="JQ10" s="24"/>
      <c r="JR10" s="24"/>
      <c r="JS10" s="24"/>
      <c r="JT10" s="24"/>
      <c r="JU10" s="24"/>
      <c r="JV10" s="24"/>
      <c r="JW10" s="24"/>
      <c r="JX10" s="24"/>
      <c r="JY10" s="24"/>
      <c r="JZ10" s="24"/>
      <c r="KA10" s="24"/>
      <c r="KB10" s="24"/>
      <c r="KC10" s="24"/>
      <c r="KD10" s="24"/>
      <c r="KE10" s="24"/>
      <c r="KF10" s="24"/>
      <c r="KG10" s="24"/>
      <c r="KH10" s="24"/>
      <c r="KI10" s="24"/>
      <c r="KJ10" s="24"/>
      <c r="KK10" s="24"/>
      <c r="KL10" s="24"/>
      <c r="KM10" s="24"/>
      <c r="KN10" s="24"/>
      <c r="KO10" s="24"/>
      <c r="KP10" s="24"/>
      <c r="KQ10" s="24"/>
      <c r="KR10" s="24"/>
      <c r="KS10" s="24"/>
      <c r="KT10" s="24"/>
      <c r="KU10" s="24"/>
      <c r="KV10" s="24"/>
      <c r="KW10" s="24"/>
      <c r="KX10" s="24"/>
      <c r="KY10" s="24"/>
      <c r="KZ10" s="24"/>
      <c r="LA10" s="24"/>
      <c r="LB10" s="24"/>
      <c r="LC10" s="24"/>
      <c r="LD10" s="24"/>
      <c r="LE10" s="24"/>
      <c r="LF10" s="24"/>
      <c r="LG10" s="24"/>
      <c r="LH10" s="24"/>
      <c r="LI10" s="24"/>
      <c r="LJ10" s="24"/>
      <c r="LK10" s="24"/>
      <c r="LL10" s="24"/>
      <c r="LM10" s="24"/>
      <c r="LN10" s="24"/>
      <c r="LO10" s="24"/>
      <c r="LP10" s="24"/>
      <c r="LQ10" s="24"/>
      <c r="LR10" s="24"/>
      <c r="LS10" s="24"/>
      <c r="LT10" s="24"/>
      <c r="LU10" s="24"/>
      <c r="LV10" s="24"/>
      <c r="LW10" s="24"/>
    </row>
    <row r="11" spans="1:335" s="45" customFormat="1" ht="153" customHeight="1" x14ac:dyDescent="0.25">
      <c r="A11" s="44"/>
      <c r="B11" s="561"/>
      <c r="C11" s="562"/>
      <c r="D11" s="562"/>
      <c r="E11" s="47" t="s">
        <v>83</v>
      </c>
      <c r="F11" s="491"/>
      <c r="G11" s="491"/>
      <c r="H11" s="201">
        <f>IF($D$3="DE",46,IF($D$3="DK",51,0))</f>
        <v>0</v>
      </c>
      <c r="I11" s="212">
        <v>0</v>
      </c>
      <c r="J11" s="199">
        <f>$H11*I11*1720</f>
        <v>0</v>
      </c>
      <c r="K11" s="212">
        <v>0</v>
      </c>
      <c r="L11" s="199">
        <f>$H11*K11*1720</f>
        <v>0</v>
      </c>
      <c r="M11" s="212">
        <v>0</v>
      </c>
      <c r="N11" s="199">
        <f>$H11*M11*1720</f>
        <v>0</v>
      </c>
      <c r="O11" s="203">
        <f>J11+L11+N11</f>
        <v>0</v>
      </c>
      <c r="P11" s="517"/>
      <c r="Q11" s="632"/>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c r="IT11" s="24"/>
      <c r="IU11" s="24"/>
      <c r="IV11" s="24"/>
      <c r="IW11" s="24"/>
      <c r="IX11" s="24"/>
      <c r="IY11" s="24"/>
      <c r="IZ11" s="24"/>
      <c r="JA11" s="24"/>
      <c r="JB11" s="24"/>
      <c r="JC11" s="24"/>
      <c r="JD11" s="24"/>
      <c r="JE11" s="24"/>
      <c r="JF11" s="24"/>
      <c r="JG11" s="24"/>
      <c r="JH11" s="24"/>
      <c r="JI11" s="24"/>
      <c r="JJ11" s="24"/>
      <c r="JK11" s="24"/>
      <c r="JL11" s="24"/>
      <c r="JM11" s="24"/>
      <c r="JN11" s="24"/>
      <c r="JO11" s="24"/>
      <c r="JP11" s="24"/>
      <c r="JQ11" s="24"/>
      <c r="JR11" s="24"/>
      <c r="JS11" s="24"/>
      <c r="JT11" s="24"/>
      <c r="JU11" s="24"/>
      <c r="JV11" s="24"/>
      <c r="JW11" s="24"/>
      <c r="JX11" s="24"/>
      <c r="JY11" s="24"/>
      <c r="JZ11" s="24"/>
      <c r="KA11" s="24"/>
      <c r="KB11" s="24"/>
      <c r="KC11" s="24"/>
      <c r="KD11" s="24"/>
      <c r="KE11" s="24"/>
      <c r="KF11" s="24"/>
      <c r="KG11" s="24"/>
      <c r="KH11" s="24"/>
      <c r="KI11" s="24"/>
      <c r="KJ11" s="24"/>
      <c r="KK11" s="24"/>
      <c r="KL11" s="24"/>
      <c r="KM11" s="24"/>
      <c r="KN11" s="24"/>
      <c r="KO11" s="24"/>
      <c r="KP11" s="24"/>
      <c r="KQ11" s="24"/>
      <c r="KR11" s="24"/>
      <c r="KS11" s="24"/>
      <c r="KT11" s="24"/>
      <c r="KU11" s="24"/>
      <c r="KV11" s="24"/>
      <c r="KW11" s="24"/>
      <c r="KX11" s="24"/>
      <c r="KY11" s="24"/>
      <c r="KZ11" s="24"/>
      <c r="LA11" s="24"/>
      <c r="LB11" s="24"/>
      <c r="LC11" s="24"/>
      <c r="LD11" s="24"/>
      <c r="LE11" s="24"/>
      <c r="LF11" s="24"/>
      <c r="LG11" s="24"/>
      <c r="LH11" s="24"/>
      <c r="LI11" s="24"/>
      <c r="LJ11" s="24"/>
      <c r="LK11" s="24"/>
      <c r="LL11" s="24"/>
      <c r="LM11" s="24"/>
      <c r="LN11" s="24"/>
      <c r="LO11" s="24"/>
      <c r="LP11" s="24"/>
      <c r="LQ11" s="24"/>
      <c r="LR11" s="24"/>
      <c r="LS11" s="24"/>
      <c r="LT11" s="24"/>
      <c r="LU11" s="24"/>
      <c r="LV11" s="24"/>
      <c r="LW11" s="24"/>
    </row>
    <row r="12" spans="1:335" s="45" customFormat="1" ht="153" customHeight="1" thickBot="1" x14ac:dyDescent="0.3">
      <c r="A12" s="44"/>
      <c r="B12" s="561"/>
      <c r="C12" s="562"/>
      <c r="D12" s="562"/>
      <c r="E12" s="48" t="s">
        <v>84</v>
      </c>
      <c r="F12" s="610"/>
      <c r="G12" s="610"/>
      <c r="H12" s="202">
        <f>IF($D$3="DE",31,IF($D$3="DK",33,0))</f>
        <v>0</v>
      </c>
      <c r="I12" s="213">
        <v>0</v>
      </c>
      <c r="J12" s="200">
        <f>$H12*I12*1720</f>
        <v>0</v>
      </c>
      <c r="K12" s="213">
        <v>0</v>
      </c>
      <c r="L12" s="200">
        <f>$H12*K12*1720</f>
        <v>0</v>
      </c>
      <c r="M12" s="213">
        <v>0</v>
      </c>
      <c r="N12" s="200">
        <f>$H12*M12*1720</f>
        <v>0</v>
      </c>
      <c r="O12" s="204">
        <f>J12+L12+N12</f>
        <v>0</v>
      </c>
      <c r="P12" s="518"/>
      <c r="Q12" s="633"/>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c r="IT12" s="24"/>
      <c r="IU12" s="24"/>
      <c r="IV12" s="24"/>
      <c r="IW12" s="24"/>
      <c r="IX12" s="24"/>
      <c r="IY12" s="24"/>
      <c r="IZ12" s="24"/>
      <c r="JA12" s="24"/>
      <c r="JB12" s="24"/>
      <c r="JC12" s="24"/>
      <c r="JD12" s="24"/>
      <c r="JE12" s="24"/>
      <c r="JF12" s="24"/>
      <c r="JG12" s="24"/>
      <c r="JH12" s="24"/>
      <c r="JI12" s="24"/>
      <c r="JJ12" s="24"/>
      <c r="JK12" s="24"/>
      <c r="JL12" s="24"/>
      <c r="JM12" s="24"/>
      <c r="JN12" s="24"/>
      <c r="JO12" s="24"/>
      <c r="JP12" s="24"/>
      <c r="JQ12" s="24"/>
      <c r="JR12" s="24"/>
      <c r="JS12" s="24"/>
      <c r="JT12" s="24"/>
      <c r="JU12" s="24"/>
      <c r="JV12" s="24"/>
      <c r="JW12" s="24"/>
      <c r="JX12" s="24"/>
      <c r="JY12" s="24"/>
      <c r="JZ12" s="24"/>
      <c r="KA12" s="24"/>
      <c r="KB12" s="24"/>
      <c r="KC12" s="24"/>
      <c r="KD12" s="24"/>
      <c r="KE12" s="24"/>
      <c r="KF12" s="24"/>
      <c r="KG12" s="24"/>
      <c r="KH12" s="24"/>
      <c r="KI12" s="24"/>
      <c r="KJ12" s="24"/>
      <c r="KK12" s="24"/>
      <c r="KL12" s="24"/>
      <c r="KM12" s="24"/>
      <c r="KN12" s="24"/>
      <c r="KO12" s="24"/>
      <c r="KP12" s="24"/>
      <c r="KQ12" s="24"/>
      <c r="KR12" s="24"/>
      <c r="KS12" s="24"/>
      <c r="KT12" s="24"/>
      <c r="KU12" s="24"/>
      <c r="KV12" s="24"/>
      <c r="KW12" s="24"/>
      <c r="KX12" s="24"/>
      <c r="KY12" s="24"/>
      <c r="KZ12" s="24"/>
      <c r="LA12" s="24"/>
      <c r="LB12" s="24"/>
      <c r="LC12" s="24"/>
      <c r="LD12" s="24"/>
      <c r="LE12" s="24"/>
      <c r="LF12" s="24"/>
      <c r="LG12" s="24"/>
      <c r="LH12" s="24"/>
      <c r="LI12" s="24"/>
      <c r="LJ12" s="24"/>
      <c r="LK12" s="24"/>
      <c r="LL12" s="24"/>
      <c r="LM12" s="24"/>
      <c r="LN12" s="24"/>
      <c r="LO12" s="24"/>
      <c r="LP12" s="24"/>
      <c r="LQ12" s="24"/>
      <c r="LR12" s="24"/>
      <c r="LS12" s="24"/>
      <c r="LT12" s="24"/>
      <c r="LU12" s="24"/>
      <c r="LV12" s="24"/>
      <c r="LW12" s="24"/>
    </row>
    <row r="13" spans="1:335" s="45" customFormat="1" ht="33" customHeight="1" thickBot="1" x14ac:dyDescent="0.3">
      <c r="A13" s="44"/>
      <c r="B13" s="563"/>
      <c r="C13" s="564"/>
      <c r="D13" s="564"/>
      <c r="E13" s="510" t="s">
        <v>20</v>
      </c>
      <c r="F13" s="511"/>
      <c r="G13" s="511"/>
      <c r="H13" s="511"/>
      <c r="I13" s="512">
        <f>SUM(J10:J12)</f>
        <v>0</v>
      </c>
      <c r="J13" s="512"/>
      <c r="K13" s="512">
        <f>SUM(L10:L12)</f>
        <v>0</v>
      </c>
      <c r="L13" s="512"/>
      <c r="M13" s="512">
        <f>SUM(N10:N12)</f>
        <v>0</v>
      </c>
      <c r="N13" s="512"/>
      <c r="O13" s="205">
        <f>I13+K13+M13</f>
        <v>0</v>
      </c>
      <c r="P13" s="519"/>
      <c r="Q13" s="520"/>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c r="HW13" s="24"/>
      <c r="HX13" s="24"/>
      <c r="HY13" s="24"/>
      <c r="HZ13" s="24"/>
      <c r="IA13" s="24"/>
      <c r="IB13" s="24"/>
      <c r="IC13" s="24"/>
      <c r="ID13" s="24"/>
      <c r="IE13" s="24"/>
      <c r="IF13" s="24"/>
      <c r="IG13" s="24"/>
      <c r="IH13" s="24"/>
      <c r="II13" s="24"/>
      <c r="IJ13" s="24"/>
      <c r="IK13" s="24"/>
      <c r="IL13" s="24"/>
      <c r="IM13" s="24"/>
      <c r="IN13" s="24"/>
      <c r="IO13" s="24"/>
      <c r="IP13" s="24"/>
      <c r="IQ13" s="24"/>
      <c r="IR13" s="24"/>
      <c r="IS13" s="24"/>
      <c r="IT13" s="24"/>
      <c r="IU13" s="24"/>
      <c r="IV13" s="24"/>
      <c r="IW13" s="24"/>
      <c r="IX13" s="24"/>
      <c r="IY13" s="24"/>
      <c r="IZ13" s="24"/>
      <c r="JA13" s="24"/>
      <c r="JB13" s="24"/>
      <c r="JC13" s="24"/>
      <c r="JD13" s="24"/>
      <c r="JE13" s="24"/>
      <c r="JF13" s="24"/>
      <c r="JG13" s="24"/>
      <c r="JH13" s="24"/>
      <c r="JI13" s="24"/>
      <c r="JJ13" s="24"/>
      <c r="JK13" s="24"/>
      <c r="JL13" s="24"/>
      <c r="JM13" s="24"/>
      <c r="JN13" s="24"/>
      <c r="JO13" s="24"/>
      <c r="JP13" s="24"/>
      <c r="JQ13" s="24"/>
      <c r="JR13" s="24"/>
      <c r="JS13" s="24"/>
      <c r="JT13" s="24"/>
      <c r="JU13" s="24"/>
      <c r="JV13" s="24"/>
      <c r="JW13" s="24"/>
      <c r="JX13" s="24"/>
      <c r="JY13" s="24"/>
      <c r="JZ13" s="24"/>
      <c r="KA13" s="24"/>
      <c r="KB13" s="24"/>
      <c r="KC13" s="24"/>
      <c r="KD13" s="24"/>
      <c r="KE13" s="24"/>
      <c r="KF13" s="24"/>
      <c r="KG13" s="24"/>
      <c r="KH13" s="24"/>
      <c r="KI13" s="24"/>
      <c r="KJ13" s="24"/>
      <c r="KK13" s="24"/>
      <c r="KL13" s="24"/>
      <c r="KM13" s="24"/>
      <c r="KN13" s="24"/>
      <c r="KO13" s="24"/>
      <c r="KP13" s="24"/>
      <c r="KQ13" s="24"/>
      <c r="KR13" s="24"/>
      <c r="KS13" s="24"/>
      <c r="KT13" s="24"/>
      <c r="KU13" s="24"/>
      <c r="KV13" s="24"/>
      <c r="KW13" s="24"/>
      <c r="KX13" s="24"/>
      <c r="KY13" s="24"/>
      <c r="KZ13" s="24"/>
      <c r="LA13" s="24"/>
      <c r="LB13" s="24"/>
      <c r="LC13" s="24"/>
      <c r="LD13" s="24"/>
      <c r="LE13" s="24"/>
      <c r="LF13" s="24"/>
      <c r="LG13" s="24"/>
      <c r="LH13" s="24"/>
      <c r="LI13" s="24"/>
      <c r="LJ13" s="24"/>
      <c r="LK13" s="24"/>
      <c r="LL13" s="24"/>
      <c r="LM13" s="24"/>
      <c r="LN13" s="24"/>
      <c r="LO13" s="24"/>
      <c r="LP13" s="24"/>
      <c r="LQ13" s="24"/>
      <c r="LR13" s="24"/>
      <c r="LS13" s="24"/>
      <c r="LT13" s="24"/>
      <c r="LU13" s="24"/>
      <c r="LV13" s="24"/>
      <c r="LW13" s="24"/>
    </row>
    <row r="14" spans="1:335" s="45" customFormat="1" ht="15" customHeight="1" thickBot="1" x14ac:dyDescent="0.3">
      <c r="A14" s="44"/>
      <c r="B14" s="49"/>
      <c r="C14" s="50"/>
      <c r="D14" s="51"/>
      <c r="E14" s="52"/>
      <c r="F14" s="50"/>
      <c r="G14" s="50"/>
      <c r="H14" s="50"/>
      <c r="I14" s="53"/>
      <c r="J14" s="53"/>
      <c r="K14" s="53"/>
      <c r="L14" s="53"/>
      <c r="M14" s="53"/>
      <c r="N14" s="53"/>
      <c r="O14" s="54"/>
      <c r="P14" s="54"/>
      <c r="Q14" s="5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c r="IS14" s="24"/>
      <c r="IT14" s="24"/>
      <c r="IU14" s="24"/>
      <c r="IV14" s="24"/>
      <c r="IW14" s="24"/>
      <c r="IX14" s="24"/>
      <c r="IY14" s="24"/>
      <c r="IZ14" s="24"/>
      <c r="JA14" s="24"/>
      <c r="JB14" s="24"/>
      <c r="JC14" s="24"/>
      <c r="JD14" s="24"/>
      <c r="JE14" s="24"/>
      <c r="JF14" s="24"/>
      <c r="JG14" s="24"/>
      <c r="JH14" s="24"/>
      <c r="JI14" s="24"/>
      <c r="JJ14" s="24"/>
      <c r="JK14" s="24"/>
      <c r="JL14" s="24"/>
      <c r="JM14" s="24"/>
      <c r="JN14" s="24"/>
      <c r="JO14" s="24"/>
      <c r="JP14" s="24"/>
      <c r="JQ14" s="24"/>
      <c r="JR14" s="24"/>
      <c r="JS14" s="24"/>
      <c r="JT14" s="24"/>
      <c r="JU14" s="24"/>
      <c r="JV14" s="24"/>
      <c r="JW14" s="24"/>
      <c r="JX14" s="24"/>
      <c r="JY14" s="24"/>
      <c r="JZ14" s="24"/>
      <c r="KA14" s="24"/>
      <c r="KB14" s="24"/>
      <c r="KC14" s="24"/>
      <c r="KD14" s="24"/>
      <c r="KE14" s="24"/>
      <c r="KF14" s="24"/>
      <c r="KG14" s="24"/>
      <c r="KH14" s="24"/>
      <c r="KI14" s="24"/>
      <c r="KJ14" s="24"/>
      <c r="KK14" s="24"/>
      <c r="KL14" s="24"/>
      <c r="KM14" s="24"/>
      <c r="KN14" s="24"/>
      <c r="KO14" s="24"/>
      <c r="KP14" s="24"/>
      <c r="KQ14" s="24"/>
      <c r="KR14" s="24"/>
      <c r="KS14" s="24"/>
      <c r="KT14" s="24"/>
      <c r="KU14" s="24"/>
      <c r="KV14" s="24"/>
      <c r="KW14" s="24"/>
      <c r="KX14" s="24"/>
      <c r="KY14" s="24"/>
      <c r="KZ14" s="24"/>
      <c r="LA14" s="24"/>
      <c r="LB14" s="24"/>
      <c r="LC14" s="24"/>
      <c r="LD14" s="24"/>
      <c r="LE14" s="24"/>
      <c r="LF14" s="24"/>
      <c r="LG14" s="24"/>
      <c r="LH14" s="24"/>
      <c r="LI14" s="24"/>
      <c r="LJ14" s="24"/>
      <c r="LK14" s="24"/>
      <c r="LL14" s="24"/>
      <c r="LM14" s="24"/>
      <c r="LN14" s="24"/>
      <c r="LO14" s="24"/>
      <c r="LP14" s="24"/>
      <c r="LQ14" s="24"/>
      <c r="LR14" s="24"/>
      <c r="LS14" s="24"/>
      <c r="LT14" s="24"/>
      <c r="LU14" s="24"/>
      <c r="LV14" s="24"/>
      <c r="LW14" s="24"/>
    </row>
    <row r="15" spans="1:335" s="45" customFormat="1" ht="39" customHeight="1" thickBot="1" x14ac:dyDescent="0.3">
      <c r="A15" s="44"/>
      <c r="B15" s="495" t="s">
        <v>382</v>
      </c>
      <c r="C15" s="496"/>
      <c r="D15" s="497"/>
      <c r="E15" s="513" t="s">
        <v>311</v>
      </c>
      <c r="F15" s="514"/>
      <c r="G15" s="514"/>
      <c r="H15" s="514"/>
      <c r="I15" s="514"/>
      <c r="J15" s="514"/>
      <c r="K15" s="514"/>
      <c r="L15" s="514"/>
      <c r="M15" s="515"/>
      <c r="N15" s="53"/>
      <c r="O15" s="54"/>
      <c r="P15" s="54"/>
      <c r="Q15" s="5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c r="HW15" s="24"/>
      <c r="HX15" s="24"/>
      <c r="HY15" s="24"/>
      <c r="HZ15" s="24"/>
      <c r="IA15" s="24"/>
      <c r="IB15" s="24"/>
      <c r="IC15" s="24"/>
      <c r="ID15" s="24"/>
      <c r="IE15" s="24"/>
      <c r="IF15" s="24"/>
      <c r="IG15" s="24"/>
      <c r="IH15" s="24"/>
      <c r="II15" s="24"/>
      <c r="IJ15" s="24"/>
      <c r="IK15" s="24"/>
      <c r="IL15" s="24"/>
      <c r="IM15" s="24"/>
      <c r="IN15" s="24"/>
      <c r="IO15" s="24"/>
      <c r="IP15" s="24"/>
      <c r="IQ15" s="24"/>
      <c r="IR15" s="24"/>
      <c r="IS15" s="24"/>
      <c r="IT15" s="24"/>
      <c r="IU15" s="24"/>
      <c r="IV15" s="24"/>
      <c r="IW15" s="24"/>
      <c r="IX15" s="24"/>
      <c r="IY15" s="24"/>
      <c r="IZ15" s="24"/>
      <c r="JA15" s="24"/>
      <c r="JB15" s="24"/>
      <c r="JC15" s="24"/>
      <c r="JD15" s="24"/>
      <c r="JE15" s="24"/>
      <c r="JF15" s="24"/>
      <c r="JG15" s="24"/>
      <c r="JH15" s="24"/>
      <c r="JI15" s="24"/>
      <c r="JJ15" s="24"/>
      <c r="JK15" s="24"/>
      <c r="JL15" s="24"/>
      <c r="JM15" s="24"/>
      <c r="JN15" s="24"/>
      <c r="JO15" s="24"/>
      <c r="JP15" s="24"/>
      <c r="JQ15" s="24"/>
      <c r="JR15" s="24"/>
      <c r="JS15" s="24"/>
      <c r="JT15" s="24"/>
      <c r="JU15" s="24"/>
      <c r="JV15" s="24"/>
      <c r="JW15" s="24"/>
      <c r="JX15" s="24"/>
      <c r="JY15" s="24"/>
      <c r="JZ15" s="24"/>
      <c r="KA15" s="24"/>
      <c r="KB15" s="24"/>
      <c r="KC15" s="24"/>
      <c r="KD15" s="24"/>
      <c r="KE15" s="24"/>
      <c r="KF15" s="24"/>
      <c r="KG15" s="24"/>
      <c r="KH15" s="24"/>
      <c r="KI15" s="24"/>
      <c r="KJ15" s="24"/>
      <c r="KK15" s="24"/>
      <c r="KL15" s="24"/>
      <c r="KM15" s="24"/>
      <c r="KN15" s="24"/>
      <c r="KO15" s="24"/>
      <c r="KP15" s="24"/>
      <c r="KQ15" s="24"/>
      <c r="KR15" s="24"/>
      <c r="KS15" s="24"/>
      <c r="KT15" s="24"/>
      <c r="KU15" s="24"/>
      <c r="KV15" s="24"/>
      <c r="KW15" s="24"/>
      <c r="KX15" s="24"/>
      <c r="KY15" s="24"/>
      <c r="KZ15" s="24"/>
      <c r="LA15" s="24"/>
      <c r="LB15" s="24"/>
      <c r="LC15" s="24"/>
      <c r="LD15" s="24"/>
      <c r="LE15" s="24"/>
      <c r="LF15" s="24"/>
      <c r="LG15" s="24"/>
      <c r="LH15" s="24"/>
      <c r="LI15" s="24"/>
      <c r="LJ15" s="24"/>
      <c r="LK15" s="24"/>
      <c r="LL15" s="24"/>
      <c r="LM15" s="24"/>
      <c r="LN15" s="24"/>
      <c r="LO15" s="24"/>
      <c r="LP15" s="24"/>
      <c r="LQ15" s="24"/>
      <c r="LR15" s="24"/>
      <c r="LS15" s="24"/>
      <c r="LT15" s="24"/>
      <c r="LU15" s="24"/>
      <c r="LV15" s="24"/>
      <c r="LW15" s="24"/>
    </row>
    <row r="16" spans="1:335" s="45" customFormat="1" ht="60.75" customHeight="1" x14ac:dyDescent="0.25">
      <c r="A16" s="44"/>
      <c r="B16" s="498"/>
      <c r="C16" s="499"/>
      <c r="D16" s="500"/>
      <c r="E16" s="118" t="s">
        <v>108</v>
      </c>
      <c r="F16" s="507" t="s">
        <v>335</v>
      </c>
      <c r="G16" s="507"/>
      <c r="H16" s="118" t="s">
        <v>243</v>
      </c>
      <c r="I16" s="118" t="s">
        <v>80</v>
      </c>
      <c r="J16" s="118" t="s">
        <v>310</v>
      </c>
      <c r="K16" s="516" t="s">
        <v>336</v>
      </c>
      <c r="L16" s="516"/>
      <c r="M16" s="516"/>
      <c r="N16" s="53"/>
      <c r="O16" s="54"/>
      <c r="P16" s="54"/>
      <c r="Q16" s="5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c r="IW16" s="24"/>
      <c r="IX16" s="24"/>
      <c r="IY16" s="24"/>
      <c r="IZ16" s="24"/>
      <c r="JA16" s="24"/>
      <c r="JB16" s="24"/>
      <c r="JC16" s="24"/>
      <c r="JD16" s="24"/>
      <c r="JE16" s="24"/>
      <c r="JF16" s="24"/>
      <c r="JG16" s="24"/>
      <c r="JH16" s="24"/>
      <c r="JI16" s="24"/>
      <c r="JJ16" s="24"/>
      <c r="JK16" s="24"/>
      <c r="JL16" s="24"/>
      <c r="JM16" s="24"/>
      <c r="JN16" s="24"/>
      <c r="JO16" s="24"/>
      <c r="JP16" s="24"/>
      <c r="JQ16" s="24"/>
      <c r="JR16" s="24"/>
      <c r="JS16" s="24"/>
      <c r="JT16" s="24"/>
      <c r="JU16" s="24"/>
      <c r="JV16" s="24"/>
      <c r="JW16" s="24"/>
      <c r="JX16" s="24"/>
      <c r="JY16" s="24"/>
      <c r="JZ16" s="24"/>
      <c r="KA16" s="24"/>
      <c r="KB16" s="24"/>
      <c r="KC16" s="24"/>
      <c r="KD16" s="24"/>
      <c r="KE16" s="24"/>
      <c r="KF16" s="24"/>
      <c r="KG16" s="24"/>
      <c r="KH16" s="24"/>
      <c r="KI16" s="24"/>
      <c r="KJ16" s="24"/>
      <c r="KK16" s="24"/>
      <c r="KL16" s="24"/>
      <c r="KM16" s="24"/>
      <c r="KN16" s="24"/>
      <c r="KO16" s="24"/>
      <c r="KP16" s="24"/>
      <c r="KQ16" s="24"/>
      <c r="KR16" s="24"/>
      <c r="KS16" s="24"/>
      <c r="KT16" s="24"/>
      <c r="KU16" s="24"/>
      <c r="KV16" s="24"/>
      <c r="KW16" s="24"/>
      <c r="KX16" s="24"/>
      <c r="KY16" s="24"/>
      <c r="KZ16" s="24"/>
      <c r="LA16" s="24"/>
      <c r="LB16" s="24"/>
      <c r="LC16" s="24"/>
      <c r="LD16" s="24"/>
      <c r="LE16" s="24"/>
      <c r="LF16" s="24"/>
      <c r="LG16" s="24"/>
      <c r="LH16" s="24"/>
      <c r="LI16" s="24"/>
      <c r="LJ16" s="24"/>
      <c r="LK16" s="24"/>
      <c r="LL16" s="24"/>
      <c r="LM16" s="24"/>
      <c r="LN16" s="24"/>
      <c r="LO16" s="24"/>
      <c r="LP16" s="24"/>
      <c r="LQ16" s="24"/>
      <c r="LR16" s="24"/>
      <c r="LS16" s="24"/>
      <c r="LT16" s="24"/>
      <c r="LU16" s="24"/>
      <c r="LV16" s="24"/>
      <c r="LW16" s="24"/>
    </row>
    <row r="17" spans="1:335" s="45" customFormat="1" ht="105.75" customHeight="1" x14ac:dyDescent="0.25">
      <c r="A17" s="44"/>
      <c r="B17" s="498"/>
      <c r="C17" s="499"/>
      <c r="D17" s="500"/>
      <c r="E17" s="119" t="s">
        <v>82</v>
      </c>
      <c r="F17" s="508"/>
      <c r="G17" s="508"/>
      <c r="H17" s="199">
        <f>IF($D$3="DE",62,IF($D$3="DK",68,0))</f>
        <v>0</v>
      </c>
      <c r="I17" s="214">
        <v>0</v>
      </c>
      <c r="J17" s="199">
        <f>$H17*I17*430</f>
        <v>0</v>
      </c>
      <c r="K17" s="517"/>
      <c r="L17" s="517"/>
      <c r="M17" s="517"/>
      <c r="N17" s="53"/>
      <c r="O17" s="54"/>
      <c r="P17" s="54"/>
      <c r="Q17" s="5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c r="IU17" s="24"/>
      <c r="IV17" s="24"/>
      <c r="IW17" s="24"/>
      <c r="IX17" s="24"/>
      <c r="IY17" s="24"/>
      <c r="IZ17" s="24"/>
      <c r="JA17" s="24"/>
      <c r="JB17" s="24"/>
      <c r="JC17" s="24"/>
      <c r="JD17" s="24"/>
      <c r="JE17" s="24"/>
      <c r="JF17" s="24"/>
      <c r="JG17" s="24"/>
      <c r="JH17" s="24"/>
      <c r="JI17" s="24"/>
      <c r="JJ17" s="24"/>
      <c r="JK17" s="24"/>
      <c r="JL17" s="24"/>
      <c r="JM17" s="24"/>
      <c r="JN17" s="24"/>
      <c r="JO17" s="24"/>
      <c r="JP17" s="24"/>
      <c r="JQ17" s="24"/>
      <c r="JR17" s="24"/>
      <c r="JS17" s="24"/>
      <c r="JT17" s="24"/>
      <c r="JU17" s="24"/>
      <c r="JV17" s="24"/>
      <c r="JW17" s="24"/>
      <c r="JX17" s="24"/>
      <c r="JY17" s="24"/>
      <c r="JZ17" s="24"/>
      <c r="KA17" s="24"/>
      <c r="KB17" s="24"/>
      <c r="KC17" s="24"/>
      <c r="KD17" s="24"/>
      <c r="KE17" s="24"/>
      <c r="KF17" s="24"/>
      <c r="KG17" s="24"/>
      <c r="KH17" s="24"/>
      <c r="KI17" s="24"/>
      <c r="KJ17" s="24"/>
      <c r="KK17" s="24"/>
      <c r="KL17" s="24"/>
      <c r="KM17" s="24"/>
      <c r="KN17" s="24"/>
      <c r="KO17" s="24"/>
      <c r="KP17" s="24"/>
      <c r="KQ17" s="24"/>
      <c r="KR17" s="24"/>
      <c r="KS17" s="24"/>
      <c r="KT17" s="24"/>
      <c r="KU17" s="24"/>
      <c r="KV17" s="24"/>
      <c r="KW17" s="24"/>
      <c r="KX17" s="24"/>
      <c r="KY17" s="24"/>
      <c r="KZ17" s="24"/>
      <c r="LA17" s="24"/>
      <c r="LB17" s="24"/>
      <c r="LC17" s="24"/>
      <c r="LD17" s="24"/>
      <c r="LE17" s="24"/>
      <c r="LF17" s="24"/>
      <c r="LG17" s="24"/>
      <c r="LH17" s="24"/>
      <c r="LI17" s="24"/>
      <c r="LJ17" s="24"/>
      <c r="LK17" s="24"/>
      <c r="LL17" s="24"/>
      <c r="LM17" s="24"/>
      <c r="LN17" s="24"/>
      <c r="LO17" s="24"/>
      <c r="LP17" s="24"/>
      <c r="LQ17" s="24"/>
      <c r="LR17" s="24"/>
      <c r="LS17" s="24"/>
      <c r="LT17" s="24"/>
      <c r="LU17" s="24"/>
      <c r="LV17" s="24"/>
      <c r="LW17" s="24"/>
    </row>
    <row r="18" spans="1:335" s="45" customFormat="1" ht="105.75" customHeight="1" x14ac:dyDescent="0.25">
      <c r="A18" s="44"/>
      <c r="B18" s="501"/>
      <c r="C18" s="502"/>
      <c r="D18" s="503"/>
      <c r="E18" s="119" t="s">
        <v>83</v>
      </c>
      <c r="F18" s="508"/>
      <c r="G18" s="508"/>
      <c r="H18" s="199">
        <f>IF($D$3="DE",46,IF($D$3="DK",51,0))</f>
        <v>0</v>
      </c>
      <c r="I18" s="214">
        <v>0</v>
      </c>
      <c r="J18" s="199">
        <f>$H18*I18*430</f>
        <v>0</v>
      </c>
      <c r="K18" s="517"/>
      <c r="L18" s="517"/>
      <c r="M18" s="517"/>
      <c r="N18" s="53"/>
      <c r="O18" s="54"/>
      <c r="P18" s="54"/>
      <c r="Q18" s="5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c r="IS18" s="24"/>
      <c r="IT18" s="24"/>
      <c r="IU18" s="24"/>
      <c r="IV18" s="24"/>
      <c r="IW18" s="24"/>
      <c r="IX18" s="24"/>
      <c r="IY18" s="24"/>
      <c r="IZ18" s="24"/>
      <c r="JA18" s="24"/>
      <c r="JB18" s="24"/>
      <c r="JC18" s="24"/>
      <c r="JD18" s="24"/>
      <c r="JE18" s="24"/>
      <c r="JF18" s="24"/>
      <c r="JG18" s="24"/>
      <c r="JH18" s="24"/>
      <c r="JI18" s="24"/>
      <c r="JJ18" s="24"/>
      <c r="JK18" s="24"/>
      <c r="JL18" s="24"/>
      <c r="JM18" s="24"/>
      <c r="JN18" s="24"/>
      <c r="JO18" s="24"/>
      <c r="JP18" s="24"/>
      <c r="JQ18" s="24"/>
      <c r="JR18" s="24"/>
      <c r="JS18" s="24"/>
      <c r="JT18" s="24"/>
      <c r="JU18" s="24"/>
      <c r="JV18" s="24"/>
      <c r="JW18" s="24"/>
      <c r="JX18" s="24"/>
      <c r="JY18" s="24"/>
      <c r="JZ18" s="24"/>
      <c r="KA18" s="24"/>
      <c r="KB18" s="24"/>
      <c r="KC18" s="24"/>
      <c r="KD18" s="24"/>
      <c r="KE18" s="24"/>
      <c r="KF18" s="24"/>
      <c r="KG18" s="24"/>
      <c r="KH18" s="24"/>
      <c r="KI18" s="24"/>
      <c r="KJ18" s="24"/>
      <c r="KK18" s="24"/>
      <c r="KL18" s="24"/>
      <c r="KM18" s="24"/>
      <c r="KN18" s="24"/>
      <c r="KO18" s="24"/>
      <c r="KP18" s="24"/>
      <c r="KQ18" s="24"/>
      <c r="KR18" s="24"/>
      <c r="KS18" s="24"/>
      <c r="KT18" s="24"/>
      <c r="KU18" s="24"/>
      <c r="KV18" s="24"/>
      <c r="KW18" s="24"/>
      <c r="KX18" s="24"/>
      <c r="KY18" s="24"/>
      <c r="KZ18" s="24"/>
      <c r="LA18" s="24"/>
      <c r="LB18" s="24"/>
      <c r="LC18" s="24"/>
      <c r="LD18" s="24"/>
      <c r="LE18" s="24"/>
      <c r="LF18" s="24"/>
      <c r="LG18" s="24"/>
      <c r="LH18" s="24"/>
      <c r="LI18" s="24"/>
      <c r="LJ18" s="24"/>
      <c r="LK18" s="24"/>
      <c r="LL18" s="24"/>
      <c r="LM18" s="24"/>
      <c r="LN18" s="24"/>
      <c r="LO18" s="24"/>
      <c r="LP18" s="24"/>
      <c r="LQ18" s="24"/>
      <c r="LR18" s="24"/>
      <c r="LS18" s="24"/>
      <c r="LT18" s="24"/>
      <c r="LU18" s="24"/>
      <c r="LV18" s="24"/>
      <c r="LW18" s="24"/>
    </row>
    <row r="19" spans="1:335" s="45" customFormat="1" ht="105.75" customHeight="1" thickBot="1" x14ac:dyDescent="0.3">
      <c r="A19" s="44"/>
      <c r="B19" s="501"/>
      <c r="C19" s="502"/>
      <c r="D19" s="503"/>
      <c r="E19" s="120" t="s">
        <v>84</v>
      </c>
      <c r="F19" s="509"/>
      <c r="G19" s="509"/>
      <c r="H19" s="200">
        <f>IF($D$3="DE",31,IF($D$3="DK",33,0))</f>
        <v>0</v>
      </c>
      <c r="I19" s="215">
        <v>0</v>
      </c>
      <c r="J19" s="200">
        <f>$H19*I19*430</f>
        <v>0</v>
      </c>
      <c r="K19" s="518"/>
      <c r="L19" s="518"/>
      <c r="M19" s="518"/>
      <c r="N19" s="53"/>
      <c r="O19" s="54"/>
      <c r="P19" s="54"/>
      <c r="Q19" s="5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c r="IB19" s="24"/>
      <c r="IC19" s="24"/>
      <c r="ID19" s="24"/>
      <c r="IE19" s="24"/>
      <c r="IF19" s="24"/>
      <c r="IG19" s="24"/>
      <c r="IH19" s="24"/>
      <c r="II19" s="24"/>
      <c r="IJ19" s="24"/>
      <c r="IK19" s="24"/>
      <c r="IL19" s="24"/>
      <c r="IM19" s="24"/>
      <c r="IN19" s="24"/>
      <c r="IO19" s="24"/>
      <c r="IP19" s="24"/>
      <c r="IQ19" s="24"/>
      <c r="IR19" s="24"/>
      <c r="IS19" s="24"/>
      <c r="IT19" s="24"/>
      <c r="IU19" s="24"/>
      <c r="IV19" s="24"/>
      <c r="IW19" s="24"/>
      <c r="IX19" s="24"/>
      <c r="IY19" s="24"/>
      <c r="IZ19" s="24"/>
      <c r="JA19" s="24"/>
      <c r="JB19" s="24"/>
      <c r="JC19" s="24"/>
      <c r="JD19" s="24"/>
      <c r="JE19" s="24"/>
      <c r="JF19" s="24"/>
      <c r="JG19" s="24"/>
      <c r="JH19" s="24"/>
      <c r="JI19" s="24"/>
      <c r="JJ19" s="24"/>
      <c r="JK19" s="24"/>
      <c r="JL19" s="24"/>
      <c r="JM19" s="24"/>
      <c r="JN19" s="24"/>
      <c r="JO19" s="24"/>
      <c r="JP19" s="24"/>
      <c r="JQ19" s="24"/>
      <c r="JR19" s="24"/>
      <c r="JS19" s="24"/>
      <c r="JT19" s="24"/>
      <c r="JU19" s="24"/>
      <c r="JV19" s="24"/>
      <c r="JW19" s="24"/>
      <c r="JX19" s="24"/>
      <c r="JY19" s="24"/>
      <c r="JZ19" s="24"/>
      <c r="KA19" s="24"/>
      <c r="KB19" s="24"/>
      <c r="KC19" s="24"/>
      <c r="KD19" s="24"/>
      <c r="KE19" s="24"/>
      <c r="KF19" s="24"/>
      <c r="KG19" s="24"/>
      <c r="KH19" s="24"/>
      <c r="KI19" s="24"/>
      <c r="KJ19" s="24"/>
      <c r="KK19" s="24"/>
      <c r="KL19" s="24"/>
      <c r="KM19" s="24"/>
      <c r="KN19" s="24"/>
      <c r="KO19" s="24"/>
      <c r="KP19" s="24"/>
      <c r="KQ19" s="24"/>
      <c r="KR19" s="24"/>
      <c r="KS19" s="24"/>
      <c r="KT19" s="24"/>
      <c r="KU19" s="24"/>
      <c r="KV19" s="24"/>
      <c r="KW19" s="24"/>
      <c r="KX19" s="24"/>
      <c r="KY19" s="24"/>
      <c r="KZ19" s="24"/>
      <c r="LA19" s="24"/>
      <c r="LB19" s="24"/>
      <c r="LC19" s="24"/>
      <c r="LD19" s="24"/>
      <c r="LE19" s="24"/>
      <c r="LF19" s="24"/>
      <c r="LG19" s="24"/>
      <c r="LH19" s="24"/>
      <c r="LI19" s="24"/>
      <c r="LJ19" s="24"/>
      <c r="LK19" s="24"/>
      <c r="LL19" s="24"/>
      <c r="LM19" s="24"/>
      <c r="LN19" s="24"/>
      <c r="LO19" s="24"/>
      <c r="LP19" s="24"/>
      <c r="LQ19" s="24"/>
      <c r="LR19" s="24"/>
      <c r="LS19" s="24"/>
      <c r="LT19" s="24"/>
      <c r="LU19" s="24"/>
      <c r="LV19" s="24"/>
      <c r="LW19" s="24"/>
    </row>
    <row r="20" spans="1:335" s="45" customFormat="1" ht="34.5" customHeight="1" thickBot="1" x14ac:dyDescent="0.3">
      <c r="A20" s="44"/>
      <c r="B20" s="504"/>
      <c r="C20" s="505"/>
      <c r="D20" s="506"/>
      <c r="E20" s="510" t="s">
        <v>20</v>
      </c>
      <c r="F20" s="511"/>
      <c r="G20" s="511"/>
      <c r="H20" s="511"/>
      <c r="I20" s="512">
        <f>SUM(J17:J19)</f>
        <v>0</v>
      </c>
      <c r="J20" s="512"/>
      <c r="K20" s="519"/>
      <c r="L20" s="519"/>
      <c r="M20" s="520"/>
      <c r="N20" s="53"/>
      <c r="O20" s="54"/>
      <c r="P20" s="54"/>
      <c r="Q20" s="5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c r="IU20" s="24"/>
      <c r="IV20" s="24"/>
      <c r="IW20" s="24"/>
      <c r="IX20" s="24"/>
      <c r="IY20" s="24"/>
      <c r="IZ20" s="24"/>
      <c r="JA20" s="24"/>
      <c r="JB20" s="24"/>
      <c r="JC20" s="24"/>
      <c r="JD20" s="24"/>
      <c r="JE20" s="24"/>
      <c r="JF20" s="24"/>
      <c r="JG20" s="24"/>
      <c r="JH20" s="24"/>
      <c r="JI20" s="24"/>
      <c r="JJ20" s="24"/>
      <c r="JK20" s="24"/>
      <c r="JL20" s="24"/>
      <c r="JM20" s="24"/>
      <c r="JN20" s="24"/>
      <c r="JO20" s="24"/>
      <c r="JP20" s="24"/>
      <c r="JQ20" s="24"/>
      <c r="JR20" s="24"/>
      <c r="JS20" s="24"/>
      <c r="JT20" s="24"/>
      <c r="JU20" s="24"/>
      <c r="JV20" s="24"/>
      <c r="JW20" s="24"/>
      <c r="JX20" s="24"/>
      <c r="JY20" s="24"/>
      <c r="JZ20" s="24"/>
      <c r="KA20" s="24"/>
      <c r="KB20" s="24"/>
      <c r="KC20" s="24"/>
      <c r="KD20" s="24"/>
      <c r="KE20" s="24"/>
      <c r="KF20" s="24"/>
      <c r="KG20" s="24"/>
      <c r="KH20" s="24"/>
      <c r="KI20" s="24"/>
      <c r="KJ20" s="24"/>
      <c r="KK20" s="24"/>
      <c r="KL20" s="24"/>
      <c r="KM20" s="24"/>
      <c r="KN20" s="24"/>
      <c r="KO20" s="24"/>
      <c r="KP20" s="24"/>
      <c r="KQ20" s="24"/>
      <c r="KR20" s="24"/>
      <c r="KS20" s="24"/>
      <c r="KT20" s="24"/>
      <c r="KU20" s="24"/>
      <c r="KV20" s="24"/>
      <c r="KW20" s="24"/>
      <c r="KX20" s="24"/>
      <c r="KY20" s="24"/>
      <c r="KZ20" s="24"/>
      <c r="LA20" s="24"/>
      <c r="LB20" s="24"/>
      <c r="LC20" s="24"/>
      <c r="LD20" s="24"/>
      <c r="LE20" s="24"/>
      <c r="LF20" s="24"/>
      <c r="LG20" s="24"/>
      <c r="LH20" s="24"/>
      <c r="LI20" s="24"/>
      <c r="LJ20" s="24"/>
      <c r="LK20" s="24"/>
      <c r="LL20" s="24"/>
      <c r="LM20" s="24"/>
      <c r="LN20" s="24"/>
      <c r="LO20" s="24"/>
      <c r="LP20" s="24"/>
      <c r="LQ20" s="24"/>
      <c r="LR20" s="24"/>
      <c r="LS20" s="24"/>
      <c r="LT20" s="24"/>
      <c r="LU20" s="24"/>
      <c r="LV20" s="24"/>
      <c r="LW20" s="24"/>
    </row>
    <row r="21" spans="1:335" customFormat="1" ht="22.5" customHeight="1" thickBot="1" x14ac:dyDescent="0.3">
      <c r="A21" s="116"/>
      <c r="B21" s="116"/>
      <c r="C21" s="116"/>
      <c r="D21" s="116"/>
      <c r="E21" s="116"/>
      <c r="F21" s="116"/>
      <c r="G21" s="116"/>
      <c r="H21" s="116"/>
      <c r="I21" s="116"/>
      <c r="J21" s="116"/>
      <c r="K21" s="116"/>
      <c r="L21" s="116"/>
      <c r="M21" s="116"/>
      <c r="N21" s="116"/>
      <c r="O21" s="116"/>
      <c r="P21" s="116"/>
      <c r="Q21" s="116"/>
    </row>
    <row r="22" spans="1:335" s="45" customFormat="1" ht="37.5" customHeight="1" x14ac:dyDescent="0.25">
      <c r="A22" s="44"/>
      <c r="B22" s="547" t="s">
        <v>212</v>
      </c>
      <c r="C22" s="548"/>
      <c r="D22" s="548"/>
      <c r="E22" s="549"/>
      <c r="F22" s="663" t="s">
        <v>160</v>
      </c>
      <c r="G22" s="664"/>
      <c r="H22" s="664"/>
      <c r="I22" s="664"/>
      <c r="J22" s="664"/>
      <c r="K22" s="664"/>
      <c r="L22" s="665"/>
      <c r="M22" s="44"/>
      <c r="N22" s="44"/>
      <c r="O22" s="44"/>
      <c r="P22" s="44"/>
      <c r="Q22" s="4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24"/>
      <c r="JH22" s="24"/>
      <c r="JI22" s="24"/>
      <c r="JJ22" s="24"/>
      <c r="JK22" s="24"/>
      <c r="JL22" s="24"/>
      <c r="JM22" s="24"/>
      <c r="JN22" s="24"/>
      <c r="JO22" s="24"/>
      <c r="JP22" s="24"/>
      <c r="JQ22" s="24"/>
      <c r="JR22" s="24"/>
      <c r="JS22" s="24"/>
      <c r="JT22" s="24"/>
      <c r="JU22" s="24"/>
      <c r="JV22" s="24"/>
      <c r="JW22" s="24"/>
      <c r="JX22" s="24"/>
      <c r="JY22" s="24"/>
      <c r="JZ22" s="24"/>
      <c r="KA22" s="24"/>
      <c r="KB22" s="24"/>
      <c r="KC22" s="24"/>
      <c r="KD22" s="24"/>
      <c r="KE22" s="24"/>
      <c r="KF22" s="24"/>
      <c r="KG22" s="24"/>
      <c r="KH22" s="24"/>
      <c r="KI22" s="24"/>
      <c r="KJ22" s="24"/>
      <c r="KK22" s="24"/>
      <c r="KL22" s="24"/>
      <c r="KM22" s="24"/>
      <c r="KN22" s="24"/>
      <c r="KO22" s="24"/>
      <c r="KP22" s="24"/>
      <c r="KQ22" s="24"/>
      <c r="KR22" s="24"/>
      <c r="KS22" s="24"/>
      <c r="KT22" s="24"/>
      <c r="KU22" s="24"/>
      <c r="KV22" s="24"/>
      <c r="KW22" s="24"/>
      <c r="KX22" s="24"/>
      <c r="KY22" s="24"/>
      <c r="KZ22" s="24"/>
      <c r="LA22" s="24"/>
      <c r="LB22" s="24"/>
      <c r="LC22" s="24"/>
      <c r="LD22" s="24"/>
      <c r="LE22" s="24"/>
      <c r="LF22" s="24"/>
      <c r="LG22" s="24"/>
      <c r="LH22" s="24"/>
      <c r="LI22" s="24"/>
      <c r="LJ22" s="24"/>
      <c r="LK22" s="24"/>
      <c r="LL22" s="24"/>
      <c r="LM22" s="24"/>
      <c r="LN22" s="24"/>
      <c r="LO22" s="24"/>
      <c r="LP22" s="24"/>
      <c r="LQ22" s="24"/>
      <c r="LR22" s="24"/>
      <c r="LS22" s="24"/>
      <c r="LT22" s="24"/>
      <c r="LU22" s="24"/>
      <c r="LV22" s="24"/>
      <c r="LW22" s="24"/>
    </row>
    <row r="23" spans="1:335" s="56" customFormat="1" ht="48.75" customHeight="1" x14ac:dyDescent="0.25">
      <c r="A23" s="44"/>
      <c r="B23" s="550"/>
      <c r="C23" s="551"/>
      <c r="D23" s="551"/>
      <c r="E23" s="552"/>
      <c r="F23" s="670"/>
      <c r="G23" s="671"/>
      <c r="H23" s="112">
        <v>1</v>
      </c>
      <c r="I23" s="112">
        <v>2</v>
      </c>
      <c r="J23" s="112">
        <v>3</v>
      </c>
      <c r="K23" s="112" t="s">
        <v>310</v>
      </c>
      <c r="L23" s="114" t="s">
        <v>20</v>
      </c>
      <c r="M23" s="44"/>
      <c r="N23" s="44"/>
      <c r="O23" s="44"/>
      <c r="P23" s="44"/>
      <c r="Q23" s="4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row>
    <row r="24" spans="1:335" s="45" customFormat="1" ht="30.75" customHeight="1" thickBot="1" x14ac:dyDescent="0.3">
      <c r="A24" s="44"/>
      <c r="B24" s="550"/>
      <c r="C24" s="551"/>
      <c r="D24" s="551"/>
      <c r="E24" s="552"/>
      <c r="F24" s="103">
        <v>0.15</v>
      </c>
      <c r="G24" s="104" t="s">
        <v>10</v>
      </c>
      <c r="H24" s="197">
        <f>I13</f>
        <v>0</v>
      </c>
      <c r="I24" s="197">
        <f>K13</f>
        <v>0</v>
      </c>
      <c r="J24" s="197">
        <f>M13</f>
        <v>0</v>
      </c>
      <c r="K24" s="197">
        <f>I20</f>
        <v>0</v>
      </c>
      <c r="L24" s="198">
        <f>SUM(H24:K24)</f>
        <v>0</v>
      </c>
      <c r="M24" s="44"/>
      <c r="N24" s="44"/>
      <c r="O24" s="44"/>
      <c r="P24" s="44"/>
      <c r="Q24" s="4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c r="KX24" s="24"/>
      <c r="KY24" s="24"/>
      <c r="KZ24" s="24"/>
      <c r="LA24" s="24"/>
      <c r="LB24" s="24"/>
      <c r="LC24" s="24"/>
      <c r="LD24" s="24"/>
      <c r="LE24" s="24"/>
      <c r="LF24" s="24"/>
      <c r="LG24" s="24"/>
      <c r="LH24" s="24"/>
      <c r="LI24" s="24"/>
      <c r="LJ24" s="24"/>
      <c r="LK24" s="24"/>
      <c r="LL24" s="24"/>
      <c r="LM24" s="24"/>
      <c r="LN24" s="24"/>
      <c r="LO24" s="24"/>
      <c r="LP24" s="24"/>
      <c r="LQ24" s="24"/>
      <c r="LR24" s="24"/>
      <c r="LS24" s="24"/>
      <c r="LT24" s="24"/>
      <c r="LU24" s="24"/>
      <c r="LV24" s="24"/>
      <c r="LW24" s="24"/>
    </row>
    <row r="25" spans="1:335" s="45" customFormat="1" ht="30.75" customHeight="1" thickBot="1" x14ac:dyDescent="0.3">
      <c r="A25" s="44"/>
      <c r="B25" s="553"/>
      <c r="C25" s="554"/>
      <c r="D25" s="554"/>
      <c r="E25" s="555"/>
      <c r="F25" s="659" t="s">
        <v>20</v>
      </c>
      <c r="G25" s="660"/>
      <c r="H25" s="190">
        <f>H24*$F$24</f>
        <v>0</v>
      </c>
      <c r="I25" s="190">
        <f>I24*$F$24</f>
        <v>0</v>
      </c>
      <c r="J25" s="190">
        <f>J24*$F$24</f>
        <v>0</v>
      </c>
      <c r="K25" s="190">
        <f>K24*$F$24</f>
        <v>0</v>
      </c>
      <c r="L25" s="196">
        <f>SUM(H25:K25)</f>
        <v>0</v>
      </c>
      <c r="M25" s="44"/>
      <c r="N25" s="44"/>
      <c r="O25" s="44"/>
      <c r="P25" s="44"/>
      <c r="Q25" s="4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row>
    <row r="26" spans="1:335" s="65" customFormat="1" ht="24" customHeight="1" thickBot="1" x14ac:dyDescent="0.3">
      <c r="A26" s="58"/>
      <c r="B26" s="59"/>
      <c r="C26" s="60"/>
      <c r="D26" s="61"/>
      <c r="E26" s="62"/>
      <c r="F26" s="62"/>
      <c r="G26" s="62"/>
      <c r="H26" s="63"/>
      <c r="I26" s="58"/>
      <c r="J26" s="64"/>
      <c r="L26" s="64"/>
      <c r="M26" s="64"/>
      <c r="N26" s="64"/>
      <c r="O26" s="58"/>
      <c r="P26" s="58"/>
      <c r="Q26" s="50"/>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row>
    <row r="27" spans="1:335" s="56" customFormat="1" ht="37.5" customHeight="1" x14ac:dyDescent="0.25">
      <c r="A27" s="44"/>
      <c r="B27" s="547" t="s">
        <v>213</v>
      </c>
      <c r="C27" s="548"/>
      <c r="D27" s="548"/>
      <c r="E27" s="548"/>
      <c r="F27" s="663" t="s">
        <v>163</v>
      </c>
      <c r="G27" s="664"/>
      <c r="H27" s="664"/>
      <c r="I27" s="664"/>
      <c r="J27" s="664"/>
      <c r="K27" s="664"/>
      <c r="L27" s="665"/>
      <c r="M27" s="64"/>
      <c r="N27" s="64"/>
      <c r="O27" s="58"/>
      <c r="P27" s="58"/>
      <c r="Q27" s="50"/>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24"/>
      <c r="JH27" s="24"/>
      <c r="JI27" s="24"/>
      <c r="JJ27" s="24"/>
      <c r="JK27" s="24"/>
      <c r="JL27" s="24"/>
      <c r="JM27" s="24"/>
      <c r="JN27" s="24"/>
      <c r="JO27" s="24"/>
      <c r="JP27" s="24"/>
      <c r="JQ27" s="24"/>
      <c r="JR27" s="24"/>
      <c r="JS27" s="24"/>
      <c r="JT27" s="24"/>
      <c r="JU27" s="24"/>
      <c r="JV27" s="24"/>
      <c r="JW27" s="24"/>
      <c r="JX27" s="24"/>
      <c r="JY27" s="24"/>
      <c r="JZ27" s="24"/>
      <c r="KA27" s="24"/>
      <c r="KB27" s="24"/>
      <c r="KC27" s="24"/>
      <c r="KD27" s="24"/>
      <c r="KE27" s="24"/>
      <c r="KF27" s="24"/>
      <c r="KG27" s="24"/>
      <c r="KH27" s="24"/>
      <c r="KI27" s="24"/>
      <c r="KJ27" s="24"/>
      <c r="KK27" s="24"/>
      <c r="KL27" s="24"/>
      <c r="KM27" s="24"/>
      <c r="KN27" s="24"/>
      <c r="KO27" s="24"/>
      <c r="KP27" s="24"/>
      <c r="KQ27" s="24"/>
      <c r="KR27" s="24"/>
      <c r="KS27" s="24"/>
      <c r="KT27" s="24"/>
      <c r="KU27" s="24"/>
      <c r="KV27" s="24"/>
      <c r="KW27" s="24"/>
      <c r="KX27" s="24"/>
      <c r="KY27" s="24"/>
      <c r="KZ27" s="24"/>
      <c r="LA27" s="24"/>
      <c r="LB27" s="24"/>
      <c r="LC27" s="24"/>
      <c r="LD27" s="24"/>
      <c r="LE27" s="24"/>
      <c r="LF27" s="24"/>
      <c r="LG27" s="24"/>
      <c r="LH27" s="24"/>
      <c r="LI27" s="24"/>
      <c r="LJ27" s="24"/>
      <c r="LK27" s="24"/>
      <c r="LL27" s="24"/>
      <c r="LM27" s="24"/>
      <c r="LN27" s="24"/>
      <c r="LO27" s="24"/>
      <c r="LP27" s="24"/>
      <c r="LQ27" s="24"/>
      <c r="LR27" s="24"/>
      <c r="LS27" s="24"/>
      <c r="LT27" s="24"/>
      <c r="LU27" s="24"/>
      <c r="LV27" s="24"/>
      <c r="LW27" s="24"/>
    </row>
    <row r="28" spans="1:335" s="45" customFormat="1" ht="49.5" customHeight="1" x14ac:dyDescent="0.25">
      <c r="A28" s="44"/>
      <c r="B28" s="550"/>
      <c r="C28" s="551"/>
      <c r="D28" s="551"/>
      <c r="E28" s="551"/>
      <c r="F28" s="670"/>
      <c r="G28" s="671"/>
      <c r="H28" s="112">
        <v>1</v>
      </c>
      <c r="I28" s="112">
        <v>2</v>
      </c>
      <c r="J28" s="112">
        <v>3</v>
      </c>
      <c r="K28" s="123" t="s">
        <v>310</v>
      </c>
      <c r="L28" s="114" t="s">
        <v>20</v>
      </c>
      <c r="M28" s="64"/>
      <c r="N28" s="64"/>
      <c r="O28" s="58"/>
      <c r="P28" s="58"/>
      <c r="Q28" s="50"/>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row>
    <row r="29" spans="1:335" s="45" customFormat="1" ht="30" customHeight="1" thickBot="1" x14ac:dyDescent="0.3">
      <c r="A29" s="44"/>
      <c r="B29" s="550"/>
      <c r="C29" s="551"/>
      <c r="D29" s="551"/>
      <c r="E29" s="551"/>
      <c r="F29" s="4">
        <v>0.06</v>
      </c>
      <c r="G29" s="57" t="s">
        <v>10</v>
      </c>
      <c r="H29" s="187">
        <f>I13</f>
        <v>0</v>
      </c>
      <c r="I29" s="187">
        <f>K13</f>
        <v>0</v>
      </c>
      <c r="J29" s="187">
        <f>M13</f>
        <v>0</v>
      </c>
      <c r="K29" s="175"/>
      <c r="L29" s="194">
        <f>SUM(H29:J29)</f>
        <v>0</v>
      </c>
      <c r="M29" s="64"/>
      <c r="N29" s="64"/>
      <c r="O29" s="50"/>
      <c r="P29" s="50"/>
      <c r="Q29" s="50"/>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row>
    <row r="30" spans="1:335" s="65" customFormat="1" ht="30" customHeight="1" thickBot="1" x14ac:dyDescent="0.3">
      <c r="A30" s="58"/>
      <c r="B30" s="553"/>
      <c r="C30" s="554"/>
      <c r="D30" s="554"/>
      <c r="E30" s="554"/>
      <c r="F30" s="661" t="s">
        <v>93</v>
      </c>
      <c r="G30" s="662"/>
      <c r="H30" s="190">
        <f>H29*$F$29</f>
        <v>0</v>
      </c>
      <c r="I30" s="190">
        <f>I29*$F$29</f>
        <v>0</v>
      </c>
      <c r="J30" s="190">
        <f>J29*$F$29</f>
        <v>0</v>
      </c>
      <c r="K30" s="195"/>
      <c r="L30" s="196">
        <f>SUM(H30:J30)</f>
        <v>0</v>
      </c>
      <c r="M30" s="67"/>
      <c r="N30" s="66"/>
      <c r="O30" s="66"/>
      <c r="P30" s="66"/>
      <c r="Q30" s="66"/>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row>
    <row r="31" spans="1:335" s="116" customFormat="1" ht="15" customHeight="1" thickBot="1" x14ac:dyDescent="0.3"/>
    <row r="32" spans="1:335" s="56" customFormat="1" ht="37.5" customHeight="1" x14ac:dyDescent="0.25">
      <c r="A32" s="44"/>
      <c r="B32" s="495" t="s">
        <v>263</v>
      </c>
      <c r="C32" s="496"/>
      <c r="D32" s="642"/>
      <c r="E32" s="630" t="s">
        <v>94</v>
      </c>
      <c r="F32" s="297"/>
      <c r="G32" s="297"/>
      <c r="H32" s="297"/>
      <c r="I32" s="297"/>
      <c r="J32" s="631"/>
      <c r="K32" s="666" t="s">
        <v>91</v>
      </c>
      <c r="L32" s="666"/>
      <c r="M32" s="666"/>
      <c r="N32" s="666"/>
      <c r="O32" s="666"/>
      <c r="P32" s="666"/>
      <c r="Q32" s="667"/>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row>
    <row r="33" spans="1:335" s="70" customFormat="1" ht="94.5" customHeight="1" x14ac:dyDescent="0.25">
      <c r="A33" s="68"/>
      <c r="B33" s="498"/>
      <c r="C33" s="499"/>
      <c r="D33" s="500"/>
      <c r="E33" s="672" t="s">
        <v>115</v>
      </c>
      <c r="F33" s="673"/>
      <c r="G33" s="673" t="s">
        <v>164</v>
      </c>
      <c r="H33" s="673"/>
      <c r="I33" s="142" t="s">
        <v>95</v>
      </c>
      <c r="J33" s="143" t="s">
        <v>96</v>
      </c>
      <c r="K33" s="95">
        <v>1</v>
      </c>
      <c r="L33" s="112">
        <v>2</v>
      </c>
      <c r="M33" s="112">
        <v>3</v>
      </c>
      <c r="N33" s="118" t="s">
        <v>310</v>
      </c>
      <c r="O33" s="112" t="s">
        <v>93</v>
      </c>
      <c r="P33" s="668" t="s">
        <v>81</v>
      </c>
      <c r="Q33" s="669"/>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row>
    <row r="34" spans="1:335" s="56" customFormat="1" ht="48" customHeight="1" x14ac:dyDescent="0.25">
      <c r="A34" s="44"/>
      <c r="B34" s="498"/>
      <c r="C34" s="499"/>
      <c r="D34" s="500"/>
      <c r="E34" s="574" t="s">
        <v>2</v>
      </c>
      <c r="F34" s="575"/>
      <c r="G34" s="575" t="s">
        <v>3</v>
      </c>
      <c r="H34" s="575"/>
      <c r="I34" s="128" t="s">
        <v>154</v>
      </c>
      <c r="J34" s="144" t="s">
        <v>121</v>
      </c>
      <c r="K34" s="150">
        <v>500</v>
      </c>
      <c r="L34" s="151">
        <v>150</v>
      </c>
      <c r="M34" s="151">
        <v>150</v>
      </c>
      <c r="N34" s="151">
        <v>40</v>
      </c>
      <c r="O34" s="152">
        <f>SUM(K34:N34)</f>
        <v>840</v>
      </c>
      <c r="P34" s="487"/>
      <c r="Q34" s="488"/>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row>
    <row r="35" spans="1:335" s="56" customFormat="1" ht="48" customHeight="1" x14ac:dyDescent="0.25">
      <c r="A35" s="44"/>
      <c r="B35" s="498"/>
      <c r="C35" s="499"/>
      <c r="D35" s="500"/>
      <c r="E35" s="492"/>
      <c r="F35" s="491"/>
      <c r="G35" s="491"/>
      <c r="H35" s="491"/>
      <c r="I35" s="216"/>
      <c r="J35" s="217"/>
      <c r="K35" s="146"/>
      <c r="L35" s="147"/>
      <c r="M35" s="147"/>
      <c r="N35" s="147"/>
      <c r="O35" s="153">
        <f t="shared" ref="O35:O47" si="0">SUM(K35:N35)</f>
        <v>0</v>
      </c>
      <c r="P35" s="489"/>
      <c r="Q35" s="490"/>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row>
    <row r="36" spans="1:335" s="56" customFormat="1" ht="48" customHeight="1" x14ac:dyDescent="0.25">
      <c r="A36" s="44"/>
      <c r="B36" s="498"/>
      <c r="C36" s="499"/>
      <c r="D36" s="500"/>
      <c r="E36" s="492"/>
      <c r="F36" s="491"/>
      <c r="G36" s="491"/>
      <c r="H36" s="491"/>
      <c r="I36" s="216"/>
      <c r="J36" s="217"/>
      <c r="K36" s="146"/>
      <c r="L36" s="147"/>
      <c r="M36" s="147"/>
      <c r="N36" s="147"/>
      <c r="O36" s="153">
        <f t="shared" si="0"/>
        <v>0</v>
      </c>
      <c r="P36" s="489"/>
      <c r="Q36" s="490"/>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row>
    <row r="37" spans="1:335" s="56" customFormat="1" ht="48" customHeight="1" x14ac:dyDescent="0.25">
      <c r="A37" s="44"/>
      <c r="B37" s="498"/>
      <c r="C37" s="499"/>
      <c r="D37" s="500"/>
      <c r="E37" s="492"/>
      <c r="F37" s="491"/>
      <c r="G37" s="491"/>
      <c r="H37" s="491"/>
      <c r="I37" s="216"/>
      <c r="J37" s="217"/>
      <c r="K37" s="146"/>
      <c r="L37" s="147"/>
      <c r="M37" s="147"/>
      <c r="N37" s="147"/>
      <c r="O37" s="153">
        <f t="shared" si="0"/>
        <v>0</v>
      </c>
      <c r="P37" s="489"/>
      <c r="Q37" s="490"/>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c r="HX37" s="24"/>
      <c r="HY37" s="24"/>
      <c r="HZ37" s="24"/>
      <c r="IA37" s="24"/>
      <c r="IB37" s="24"/>
      <c r="IC37" s="24"/>
      <c r="ID37" s="24"/>
      <c r="IE37" s="24"/>
      <c r="IF37" s="24"/>
      <c r="IG37" s="24"/>
      <c r="IH37" s="24"/>
      <c r="II37" s="24"/>
      <c r="IJ37" s="24"/>
      <c r="IK37" s="24"/>
      <c r="IL37" s="24"/>
      <c r="IM37" s="24"/>
      <c r="IN37" s="24"/>
      <c r="IO37" s="24"/>
      <c r="IP37" s="24"/>
      <c r="IQ37" s="24"/>
      <c r="IR37" s="24"/>
      <c r="IS37" s="24"/>
      <c r="IT37" s="24"/>
      <c r="IU37" s="24"/>
      <c r="IV37" s="24"/>
      <c r="IW37" s="24"/>
      <c r="IX37" s="24"/>
      <c r="IY37" s="24"/>
      <c r="IZ37" s="24"/>
      <c r="JA37" s="24"/>
      <c r="JB37" s="24"/>
      <c r="JC37" s="24"/>
      <c r="JD37" s="24"/>
      <c r="JE37" s="24"/>
      <c r="JF37" s="24"/>
      <c r="JG37" s="24"/>
      <c r="JH37" s="24"/>
      <c r="JI37" s="24"/>
      <c r="JJ37" s="24"/>
      <c r="JK37" s="24"/>
      <c r="JL37" s="24"/>
      <c r="JM37" s="24"/>
      <c r="JN37" s="24"/>
      <c r="JO37" s="24"/>
      <c r="JP37" s="24"/>
      <c r="JQ37" s="24"/>
      <c r="JR37" s="24"/>
      <c r="JS37" s="24"/>
      <c r="JT37" s="24"/>
      <c r="JU37" s="24"/>
      <c r="JV37" s="24"/>
      <c r="JW37" s="24"/>
      <c r="JX37" s="24"/>
      <c r="JY37" s="24"/>
      <c r="JZ37" s="24"/>
      <c r="KA37" s="24"/>
      <c r="KB37" s="24"/>
      <c r="KC37" s="24"/>
      <c r="KD37" s="24"/>
      <c r="KE37" s="24"/>
      <c r="KF37" s="24"/>
      <c r="KG37" s="24"/>
      <c r="KH37" s="24"/>
      <c r="KI37" s="24"/>
      <c r="KJ37" s="24"/>
      <c r="KK37" s="24"/>
      <c r="KL37" s="24"/>
      <c r="KM37" s="24"/>
      <c r="KN37" s="24"/>
      <c r="KO37" s="24"/>
      <c r="KP37" s="24"/>
      <c r="KQ37" s="24"/>
      <c r="KR37" s="24"/>
      <c r="KS37" s="24"/>
      <c r="KT37" s="24"/>
      <c r="KU37" s="24"/>
      <c r="KV37" s="24"/>
      <c r="KW37" s="24"/>
      <c r="KX37" s="24"/>
      <c r="KY37" s="24"/>
      <c r="KZ37" s="24"/>
      <c r="LA37" s="24"/>
      <c r="LB37" s="24"/>
      <c r="LC37" s="24"/>
      <c r="LD37" s="24"/>
      <c r="LE37" s="24"/>
      <c r="LF37" s="24"/>
      <c r="LG37" s="24"/>
      <c r="LH37" s="24"/>
      <c r="LI37" s="24"/>
      <c r="LJ37" s="24"/>
      <c r="LK37" s="24"/>
      <c r="LL37" s="24"/>
      <c r="LM37" s="24"/>
      <c r="LN37" s="24"/>
      <c r="LO37" s="24"/>
      <c r="LP37" s="24"/>
      <c r="LQ37" s="24"/>
      <c r="LR37" s="24"/>
      <c r="LS37" s="24"/>
      <c r="LT37" s="24"/>
      <c r="LU37" s="24"/>
      <c r="LV37" s="24"/>
      <c r="LW37" s="24"/>
    </row>
    <row r="38" spans="1:335" s="56" customFormat="1" ht="48" customHeight="1" x14ac:dyDescent="0.25">
      <c r="A38" s="44"/>
      <c r="B38" s="498"/>
      <c r="C38" s="499"/>
      <c r="D38" s="500"/>
      <c r="E38" s="492"/>
      <c r="F38" s="491"/>
      <c r="G38" s="491"/>
      <c r="H38" s="491"/>
      <c r="I38" s="216"/>
      <c r="J38" s="217"/>
      <c r="K38" s="146"/>
      <c r="L38" s="147"/>
      <c r="M38" s="147"/>
      <c r="N38" s="147"/>
      <c r="O38" s="153">
        <f t="shared" si="0"/>
        <v>0</v>
      </c>
      <c r="P38" s="489"/>
      <c r="Q38" s="490"/>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c r="GR38" s="24"/>
      <c r="GS38" s="24"/>
      <c r="GT38" s="24"/>
      <c r="GU38" s="24"/>
      <c r="GV38" s="24"/>
      <c r="GW38" s="24"/>
      <c r="GX38" s="24"/>
      <c r="GY38" s="24"/>
      <c r="GZ38" s="24"/>
      <c r="HA38" s="24"/>
      <c r="HB38" s="24"/>
      <c r="HC38" s="24"/>
      <c r="HD38" s="24"/>
      <c r="HE38" s="24"/>
      <c r="HF38" s="24"/>
      <c r="HG38" s="24"/>
      <c r="HH38" s="24"/>
      <c r="HI38" s="24"/>
      <c r="HJ38" s="24"/>
      <c r="HK38" s="24"/>
      <c r="HL38" s="24"/>
      <c r="HM38" s="24"/>
      <c r="HN38" s="24"/>
      <c r="HO38" s="24"/>
      <c r="HP38" s="24"/>
      <c r="HQ38" s="24"/>
      <c r="HR38" s="24"/>
      <c r="HS38" s="24"/>
      <c r="HT38" s="24"/>
      <c r="HU38" s="24"/>
      <c r="HV38" s="24"/>
      <c r="HW38" s="24"/>
      <c r="HX38" s="24"/>
      <c r="HY38" s="24"/>
      <c r="HZ38" s="24"/>
      <c r="IA38" s="24"/>
      <c r="IB38" s="24"/>
      <c r="IC38" s="24"/>
      <c r="ID38" s="24"/>
      <c r="IE38" s="24"/>
      <c r="IF38" s="24"/>
      <c r="IG38" s="24"/>
      <c r="IH38" s="24"/>
      <c r="II38" s="24"/>
      <c r="IJ38" s="24"/>
      <c r="IK38" s="24"/>
      <c r="IL38" s="24"/>
      <c r="IM38" s="24"/>
      <c r="IN38" s="24"/>
      <c r="IO38" s="24"/>
      <c r="IP38" s="24"/>
      <c r="IQ38" s="24"/>
      <c r="IR38" s="24"/>
      <c r="IS38" s="24"/>
      <c r="IT38" s="24"/>
      <c r="IU38" s="24"/>
      <c r="IV38" s="24"/>
      <c r="IW38" s="24"/>
      <c r="IX38" s="24"/>
      <c r="IY38" s="24"/>
      <c r="IZ38" s="24"/>
      <c r="JA38" s="24"/>
      <c r="JB38" s="24"/>
      <c r="JC38" s="24"/>
      <c r="JD38" s="24"/>
      <c r="JE38" s="24"/>
      <c r="JF38" s="24"/>
      <c r="JG38" s="24"/>
      <c r="JH38" s="24"/>
      <c r="JI38" s="24"/>
      <c r="JJ38" s="24"/>
      <c r="JK38" s="24"/>
      <c r="JL38" s="24"/>
      <c r="JM38" s="24"/>
      <c r="JN38" s="24"/>
      <c r="JO38" s="24"/>
      <c r="JP38" s="24"/>
      <c r="JQ38" s="24"/>
      <c r="JR38" s="24"/>
      <c r="JS38" s="24"/>
      <c r="JT38" s="24"/>
      <c r="JU38" s="24"/>
      <c r="JV38" s="24"/>
      <c r="JW38" s="24"/>
      <c r="JX38" s="24"/>
      <c r="JY38" s="24"/>
      <c r="JZ38" s="24"/>
      <c r="KA38" s="24"/>
      <c r="KB38" s="24"/>
      <c r="KC38" s="24"/>
      <c r="KD38" s="24"/>
      <c r="KE38" s="24"/>
      <c r="KF38" s="24"/>
      <c r="KG38" s="24"/>
      <c r="KH38" s="24"/>
      <c r="KI38" s="24"/>
      <c r="KJ38" s="24"/>
      <c r="KK38" s="24"/>
      <c r="KL38" s="24"/>
      <c r="KM38" s="24"/>
      <c r="KN38" s="24"/>
      <c r="KO38" s="24"/>
      <c r="KP38" s="24"/>
      <c r="KQ38" s="24"/>
      <c r="KR38" s="24"/>
      <c r="KS38" s="24"/>
      <c r="KT38" s="24"/>
      <c r="KU38" s="24"/>
      <c r="KV38" s="24"/>
      <c r="KW38" s="24"/>
      <c r="KX38" s="24"/>
      <c r="KY38" s="24"/>
      <c r="KZ38" s="24"/>
      <c r="LA38" s="24"/>
      <c r="LB38" s="24"/>
      <c r="LC38" s="24"/>
      <c r="LD38" s="24"/>
      <c r="LE38" s="24"/>
      <c r="LF38" s="24"/>
      <c r="LG38" s="24"/>
      <c r="LH38" s="24"/>
      <c r="LI38" s="24"/>
      <c r="LJ38" s="24"/>
      <c r="LK38" s="24"/>
      <c r="LL38" s="24"/>
      <c r="LM38" s="24"/>
      <c r="LN38" s="24"/>
      <c r="LO38" s="24"/>
      <c r="LP38" s="24"/>
      <c r="LQ38" s="24"/>
      <c r="LR38" s="24"/>
      <c r="LS38" s="24"/>
      <c r="LT38" s="24"/>
      <c r="LU38" s="24"/>
      <c r="LV38" s="24"/>
      <c r="LW38" s="24"/>
    </row>
    <row r="39" spans="1:335" s="56" customFormat="1" ht="48" customHeight="1" x14ac:dyDescent="0.25">
      <c r="A39" s="44"/>
      <c r="B39" s="498"/>
      <c r="C39" s="499"/>
      <c r="D39" s="500"/>
      <c r="E39" s="492"/>
      <c r="F39" s="491"/>
      <c r="G39" s="491"/>
      <c r="H39" s="491"/>
      <c r="I39" s="216"/>
      <c r="J39" s="217"/>
      <c r="K39" s="146"/>
      <c r="L39" s="147"/>
      <c r="M39" s="147"/>
      <c r="N39" s="147"/>
      <c r="O39" s="153">
        <f t="shared" si="0"/>
        <v>0</v>
      </c>
      <c r="P39" s="489"/>
      <c r="Q39" s="490"/>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c r="HW39" s="24"/>
      <c r="HX39" s="24"/>
      <c r="HY39" s="24"/>
      <c r="HZ39" s="24"/>
      <c r="IA39" s="24"/>
      <c r="IB39" s="24"/>
      <c r="IC39" s="24"/>
      <c r="ID39" s="24"/>
      <c r="IE39" s="24"/>
      <c r="IF39" s="24"/>
      <c r="IG39" s="24"/>
      <c r="IH39" s="24"/>
      <c r="II39" s="24"/>
      <c r="IJ39" s="24"/>
      <c r="IK39" s="24"/>
      <c r="IL39" s="24"/>
      <c r="IM39" s="24"/>
      <c r="IN39" s="24"/>
      <c r="IO39" s="24"/>
      <c r="IP39" s="24"/>
      <c r="IQ39" s="24"/>
      <c r="IR39" s="24"/>
      <c r="IS39" s="24"/>
      <c r="IT39" s="24"/>
      <c r="IU39" s="24"/>
      <c r="IV39" s="24"/>
      <c r="IW39" s="24"/>
      <c r="IX39" s="24"/>
      <c r="IY39" s="24"/>
      <c r="IZ39" s="24"/>
      <c r="JA39" s="24"/>
      <c r="JB39" s="24"/>
      <c r="JC39" s="24"/>
      <c r="JD39" s="24"/>
      <c r="JE39" s="24"/>
      <c r="JF39" s="24"/>
      <c r="JG39" s="24"/>
      <c r="JH39" s="24"/>
      <c r="JI39" s="24"/>
      <c r="JJ39" s="24"/>
      <c r="JK39" s="24"/>
      <c r="JL39" s="24"/>
      <c r="JM39" s="24"/>
      <c r="JN39" s="24"/>
      <c r="JO39" s="24"/>
      <c r="JP39" s="24"/>
      <c r="JQ39" s="24"/>
      <c r="JR39" s="24"/>
      <c r="JS39" s="24"/>
      <c r="JT39" s="24"/>
      <c r="JU39" s="24"/>
      <c r="JV39" s="24"/>
      <c r="JW39" s="24"/>
      <c r="JX39" s="24"/>
      <c r="JY39" s="24"/>
      <c r="JZ39" s="24"/>
      <c r="KA39" s="24"/>
      <c r="KB39" s="24"/>
      <c r="KC39" s="24"/>
      <c r="KD39" s="24"/>
      <c r="KE39" s="24"/>
      <c r="KF39" s="24"/>
      <c r="KG39" s="24"/>
      <c r="KH39" s="24"/>
      <c r="KI39" s="24"/>
      <c r="KJ39" s="24"/>
      <c r="KK39" s="24"/>
      <c r="KL39" s="24"/>
      <c r="KM39" s="24"/>
      <c r="KN39" s="24"/>
      <c r="KO39" s="24"/>
      <c r="KP39" s="24"/>
      <c r="KQ39" s="24"/>
      <c r="KR39" s="24"/>
      <c r="KS39" s="24"/>
      <c r="KT39" s="24"/>
      <c r="KU39" s="24"/>
      <c r="KV39" s="24"/>
      <c r="KW39" s="24"/>
      <c r="KX39" s="24"/>
      <c r="KY39" s="24"/>
      <c r="KZ39" s="24"/>
      <c r="LA39" s="24"/>
      <c r="LB39" s="24"/>
      <c r="LC39" s="24"/>
      <c r="LD39" s="24"/>
      <c r="LE39" s="24"/>
      <c r="LF39" s="24"/>
      <c r="LG39" s="24"/>
      <c r="LH39" s="24"/>
      <c r="LI39" s="24"/>
      <c r="LJ39" s="24"/>
      <c r="LK39" s="24"/>
      <c r="LL39" s="24"/>
      <c r="LM39" s="24"/>
      <c r="LN39" s="24"/>
      <c r="LO39" s="24"/>
      <c r="LP39" s="24"/>
      <c r="LQ39" s="24"/>
      <c r="LR39" s="24"/>
      <c r="LS39" s="24"/>
      <c r="LT39" s="24"/>
      <c r="LU39" s="24"/>
      <c r="LV39" s="24"/>
      <c r="LW39" s="24"/>
    </row>
    <row r="40" spans="1:335" s="56" customFormat="1" ht="48" customHeight="1" x14ac:dyDescent="0.25">
      <c r="A40" s="44"/>
      <c r="B40" s="498"/>
      <c r="C40" s="499"/>
      <c r="D40" s="500"/>
      <c r="E40" s="492"/>
      <c r="F40" s="491"/>
      <c r="G40" s="491"/>
      <c r="H40" s="491"/>
      <c r="I40" s="216"/>
      <c r="J40" s="217"/>
      <c r="K40" s="146"/>
      <c r="L40" s="147"/>
      <c r="M40" s="147"/>
      <c r="N40" s="147"/>
      <c r="O40" s="153">
        <f t="shared" si="0"/>
        <v>0</v>
      </c>
      <c r="P40" s="489"/>
      <c r="Q40" s="490"/>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c r="HW40" s="24"/>
      <c r="HX40" s="24"/>
      <c r="HY40" s="24"/>
      <c r="HZ40" s="24"/>
      <c r="IA40" s="24"/>
      <c r="IB40" s="24"/>
      <c r="IC40" s="24"/>
      <c r="ID40" s="24"/>
      <c r="IE40" s="24"/>
      <c r="IF40" s="24"/>
      <c r="IG40" s="24"/>
      <c r="IH40" s="24"/>
      <c r="II40" s="24"/>
      <c r="IJ40" s="24"/>
      <c r="IK40" s="24"/>
      <c r="IL40" s="24"/>
      <c r="IM40" s="24"/>
      <c r="IN40" s="24"/>
      <c r="IO40" s="24"/>
      <c r="IP40" s="24"/>
      <c r="IQ40" s="24"/>
      <c r="IR40" s="24"/>
      <c r="IS40" s="24"/>
      <c r="IT40" s="24"/>
      <c r="IU40" s="24"/>
      <c r="IV40" s="24"/>
      <c r="IW40" s="24"/>
      <c r="IX40" s="24"/>
      <c r="IY40" s="24"/>
      <c r="IZ40" s="24"/>
      <c r="JA40" s="24"/>
      <c r="JB40" s="24"/>
      <c r="JC40" s="24"/>
      <c r="JD40" s="24"/>
      <c r="JE40" s="24"/>
      <c r="JF40" s="24"/>
      <c r="JG40" s="24"/>
      <c r="JH40" s="24"/>
      <c r="JI40" s="24"/>
      <c r="JJ40" s="24"/>
      <c r="JK40" s="24"/>
      <c r="JL40" s="24"/>
      <c r="JM40" s="24"/>
      <c r="JN40" s="24"/>
      <c r="JO40" s="24"/>
      <c r="JP40" s="24"/>
      <c r="JQ40" s="24"/>
      <c r="JR40" s="24"/>
      <c r="JS40" s="24"/>
      <c r="JT40" s="24"/>
      <c r="JU40" s="24"/>
      <c r="JV40" s="24"/>
      <c r="JW40" s="24"/>
      <c r="JX40" s="24"/>
      <c r="JY40" s="24"/>
      <c r="JZ40" s="24"/>
      <c r="KA40" s="24"/>
      <c r="KB40" s="24"/>
      <c r="KC40" s="24"/>
      <c r="KD40" s="24"/>
      <c r="KE40" s="24"/>
      <c r="KF40" s="24"/>
      <c r="KG40" s="24"/>
      <c r="KH40" s="24"/>
      <c r="KI40" s="24"/>
      <c r="KJ40" s="24"/>
      <c r="KK40" s="24"/>
      <c r="KL40" s="24"/>
      <c r="KM40" s="24"/>
      <c r="KN40" s="24"/>
      <c r="KO40" s="24"/>
      <c r="KP40" s="24"/>
      <c r="KQ40" s="24"/>
      <c r="KR40" s="24"/>
      <c r="KS40" s="24"/>
      <c r="KT40" s="24"/>
      <c r="KU40" s="24"/>
      <c r="KV40" s="24"/>
      <c r="KW40" s="24"/>
      <c r="KX40" s="24"/>
      <c r="KY40" s="24"/>
      <c r="KZ40" s="24"/>
      <c r="LA40" s="24"/>
      <c r="LB40" s="24"/>
      <c r="LC40" s="24"/>
      <c r="LD40" s="24"/>
      <c r="LE40" s="24"/>
      <c r="LF40" s="24"/>
      <c r="LG40" s="24"/>
      <c r="LH40" s="24"/>
      <c r="LI40" s="24"/>
      <c r="LJ40" s="24"/>
      <c r="LK40" s="24"/>
      <c r="LL40" s="24"/>
      <c r="LM40" s="24"/>
      <c r="LN40" s="24"/>
      <c r="LO40" s="24"/>
      <c r="LP40" s="24"/>
      <c r="LQ40" s="24"/>
      <c r="LR40" s="24"/>
      <c r="LS40" s="24"/>
      <c r="LT40" s="24"/>
      <c r="LU40" s="24"/>
      <c r="LV40" s="24"/>
      <c r="LW40" s="24"/>
    </row>
    <row r="41" spans="1:335" s="56" customFormat="1" ht="48" customHeight="1" x14ac:dyDescent="0.25">
      <c r="A41" s="44"/>
      <c r="B41" s="498"/>
      <c r="C41" s="499"/>
      <c r="D41" s="500"/>
      <c r="E41" s="492"/>
      <c r="F41" s="491"/>
      <c r="G41" s="491"/>
      <c r="H41" s="491"/>
      <c r="I41" s="216"/>
      <c r="J41" s="217"/>
      <c r="K41" s="146"/>
      <c r="L41" s="147"/>
      <c r="M41" s="147"/>
      <c r="N41" s="147"/>
      <c r="O41" s="153">
        <f t="shared" si="0"/>
        <v>0</v>
      </c>
      <c r="P41" s="489"/>
      <c r="Q41" s="490"/>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c r="HW41" s="24"/>
      <c r="HX41" s="24"/>
      <c r="HY41" s="24"/>
      <c r="HZ41" s="24"/>
      <c r="IA41" s="24"/>
      <c r="IB41" s="24"/>
      <c r="IC41" s="24"/>
      <c r="ID41" s="24"/>
      <c r="IE41" s="24"/>
      <c r="IF41" s="24"/>
      <c r="IG41" s="24"/>
      <c r="IH41" s="24"/>
      <c r="II41" s="24"/>
      <c r="IJ41" s="24"/>
      <c r="IK41" s="24"/>
      <c r="IL41" s="24"/>
      <c r="IM41" s="24"/>
      <c r="IN41" s="24"/>
      <c r="IO41" s="24"/>
      <c r="IP41" s="24"/>
      <c r="IQ41" s="24"/>
      <c r="IR41" s="24"/>
      <c r="IS41" s="24"/>
      <c r="IT41" s="24"/>
      <c r="IU41" s="24"/>
      <c r="IV41" s="24"/>
      <c r="IW41" s="24"/>
      <c r="IX41" s="24"/>
      <c r="IY41" s="24"/>
      <c r="IZ41" s="24"/>
      <c r="JA41" s="24"/>
      <c r="JB41" s="24"/>
      <c r="JC41" s="24"/>
      <c r="JD41" s="24"/>
      <c r="JE41" s="24"/>
      <c r="JF41" s="24"/>
      <c r="JG41" s="24"/>
      <c r="JH41" s="24"/>
      <c r="JI41" s="24"/>
      <c r="JJ41" s="24"/>
      <c r="JK41" s="24"/>
      <c r="JL41" s="24"/>
      <c r="JM41" s="24"/>
      <c r="JN41" s="24"/>
      <c r="JO41" s="24"/>
      <c r="JP41" s="24"/>
      <c r="JQ41" s="24"/>
      <c r="JR41" s="24"/>
      <c r="JS41" s="24"/>
      <c r="JT41" s="24"/>
      <c r="JU41" s="24"/>
      <c r="JV41" s="24"/>
      <c r="JW41" s="24"/>
      <c r="JX41" s="24"/>
      <c r="JY41" s="24"/>
      <c r="JZ41" s="24"/>
      <c r="KA41" s="24"/>
      <c r="KB41" s="24"/>
      <c r="KC41" s="24"/>
      <c r="KD41" s="24"/>
      <c r="KE41" s="24"/>
      <c r="KF41" s="24"/>
      <c r="KG41" s="24"/>
      <c r="KH41" s="24"/>
      <c r="KI41" s="24"/>
      <c r="KJ41" s="24"/>
      <c r="KK41" s="24"/>
      <c r="KL41" s="24"/>
      <c r="KM41" s="24"/>
      <c r="KN41" s="24"/>
      <c r="KO41" s="24"/>
      <c r="KP41" s="24"/>
      <c r="KQ41" s="24"/>
      <c r="KR41" s="24"/>
      <c r="KS41" s="24"/>
      <c r="KT41" s="24"/>
      <c r="KU41" s="24"/>
      <c r="KV41" s="24"/>
      <c r="KW41" s="24"/>
      <c r="KX41" s="24"/>
      <c r="KY41" s="24"/>
      <c r="KZ41" s="24"/>
      <c r="LA41" s="24"/>
      <c r="LB41" s="24"/>
      <c r="LC41" s="24"/>
      <c r="LD41" s="24"/>
      <c r="LE41" s="24"/>
      <c r="LF41" s="24"/>
      <c r="LG41" s="24"/>
      <c r="LH41" s="24"/>
      <c r="LI41" s="24"/>
      <c r="LJ41" s="24"/>
      <c r="LK41" s="24"/>
      <c r="LL41" s="24"/>
      <c r="LM41" s="24"/>
      <c r="LN41" s="24"/>
      <c r="LO41" s="24"/>
      <c r="LP41" s="24"/>
      <c r="LQ41" s="24"/>
      <c r="LR41" s="24"/>
      <c r="LS41" s="24"/>
      <c r="LT41" s="24"/>
      <c r="LU41" s="24"/>
      <c r="LV41" s="24"/>
      <c r="LW41" s="24"/>
    </row>
    <row r="42" spans="1:335" s="56" customFormat="1" ht="48" customHeight="1" x14ac:dyDescent="0.25">
      <c r="A42" s="44"/>
      <c r="B42" s="498"/>
      <c r="C42" s="499"/>
      <c r="D42" s="500"/>
      <c r="E42" s="492"/>
      <c r="F42" s="491"/>
      <c r="G42" s="491"/>
      <c r="H42" s="491"/>
      <c r="I42" s="216"/>
      <c r="J42" s="217"/>
      <c r="K42" s="146"/>
      <c r="L42" s="147"/>
      <c r="M42" s="147"/>
      <c r="N42" s="147"/>
      <c r="O42" s="153">
        <f t="shared" si="0"/>
        <v>0</v>
      </c>
      <c r="P42" s="489"/>
      <c r="Q42" s="490"/>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c r="HW42" s="24"/>
      <c r="HX42" s="24"/>
      <c r="HY42" s="24"/>
      <c r="HZ42" s="24"/>
      <c r="IA42" s="24"/>
      <c r="IB42" s="24"/>
      <c r="IC42" s="24"/>
      <c r="ID42" s="24"/>
      <c r="IE42" s="24"/>
      <c r="IF42" s="24"/>
      <c r="IG42" s="24"/>
      <c r="IH42" s="24"/>
      <c r="II42" s="24"/>
      <c r="IJ42" s="24"/>
      <c r="IK42" s="24"/>
      <c r="IL42" s="24"/>
      <c r="IM42" s="24"/>
      <c r="IN42" s="24"/>
      <c r="IO42" s="24"/>
      <c r="IP42" s="24"/>
      <c r="IQ42" s="24"/>
      <c r="IR42" s="24"/>
      <c r="IS42" s="24"/>
      <c r="IT42" s="24"/>
      <c r="IU42" s="24"/>
      <c r="IV42" s="24"/>
      <c r="IW42" s="24"/>
      <c r="IX42" s="24"/>
      <c r="IY42" s="24"/>
      <c r="IZ42" s="24"/>
      <c r="JA42" s="24"/>
      <c r="JB42" s="24"/>
      <c r="JC42" s="24"/>
      <c r="JD42" s="24"/>
      <c r="JE42" s="24"/>
      <c r="JF42" s="24"/>
      <c r="JG42" s="24"/>
      <c r="JH42" s="24"/>
      <c r="JI42" s="24"/>
      <c r="JJ42" s="24"/>
      <c r="JK42" s="24"/>
      <c r="JL42" s="24"/>
      <c r="JM42" s="24"/>
      <c r="JN42" s="24"/>
      <c r="JO42" s="24"/>
      <c r="JP42" s="24"/>
      <c r="JQ42" s="24"/>
      <c r="JR42" s="24"/>
      <c r="JS42" s="24"/>
      <c r="JT42" s="24"/>
      <c r="JU42" s="24"/>
      <c r="JV42" s="24"/>
      <c r="JW42" s="24"/>
      <c r="JX42" s="24"/>
      <c r="JY42" s="24"/>
      <c r="JZ42" s="24"/>
      <c r="KA42" s="24"/>
      <c r="KB42" s="24"/>
      <c r="KC42" s="24"/>
      <c r="KD42" s="24"/>
      <c r="KE42" s="24"/>
      <c r="KF42" s="24"/>
      <c r="KG42" s="24"/>
      <c r="KH42" s="24"/>
      <c r="KI42" s="24"/>
      <c r="KJ42" s="24"/>
      <c r="KK42" s="24"/>
      <c r="KL42" s="24"/>
      <c r="KM42" s="24"/>
      <c r="KN42" s="24"/>
      <c r="KO42" s="24"/>
      <c r="KP42" s="24"/>
      <c r="KQ42" s="24"/>
      <c r="KR42" s="24"/>
      <c r="KS42" s="24"/>
      <c r="KT42" s="24"/>
      <c r="KU42" s="24"/>
      <c r="KV42" s="24"/>
      <c r="KW42" s="24"/>
      <c r="KX42" s="24"/>
      <c r="KY42" s="24"/>
      <c r="KZ42" s="24"/>
      <c r="LA42" s="24"/>
      <c r="LB42" s="24"/>
      <c r="LC42" s="24"/>
      <c r="LD42" s="24"/>
      <c r="LE42" s="24"/>
      <c r="LF42" s="24"/>
      <c r="LG42" s="24"/>
      <c r="LH42" s="24"/>
      <c r="LI42" s="24"/>
      <c r="LJ42" s="24"/>
      <c r="LK42" s="24"/>
      <c r="LL42" s="24"/>
      <c r="LM42" s="24"/>
      <c r="LN42" s="24"/>
      <c r="LO42" s="24"/>
      <c r="LP42" s="24"/>
      <c r="LQ42" s="24"/>
      <c r="LR42" s="24"/>
      <c r="LS42" s="24"/>
      <c r="LT42" s="24"/>
      <c r="LU42" s="24"/>
      <c r="LV42" s="24"/>
      <c r="LW42" s="24"/>
    </row>
    <row r="43" spans="1:335" s="56" customFormat="1" ht="48" customHeight="1" x14ac:dyDescent="0.25">
      <c r="A43" s="44"/>
      <c r="B43" s="498"/>
      <c r="C43" s="499"/>
      <c r="D43" s="500"/>
      <c r="E43" s="492"/>
      <c r="F43" s="491"/>
      <c r="G43" s="491"/>
      <c r="H43" s="491"/>
      <c r="I43" s="216"/>
      <c r="J43" s="217"/>
      <c r="K43" s="146"/>
      <c r="L43" s="147"/>
      <c r="M43" s="147"/>
      <c r="N43" s="147"/>
      <c r="O43" s="153">
        <f t="shared" si="0"/>
        <v>0</v>
      </c>
      <c r="P43" s="489"/>
      <c r="Q43" s="490"/>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c r="HW43" s="24"/>
      <c r="HX43" s="24"/>
      <c r="HY43" s="24"/>
      <c r="HZ43" s="24"/>
      <c r="IA43" s="24"/>
      <c r="IB43" s="24"/>
      <c r="IC43" s="24"/>
      <c r="ID43" s="24"/>
      <c r="IE43" s="24"/>
      <c r="IF43" s="24"/>
      <c r="IG43" s="24"/>
      <c r="IH43" s="24"/>
      <c r="II43" s="24"/>
      <c r="IJ43" s="24"/>
      <c r="IK43" s="24"/>
      <c r="IL43" s="24"/>
      <c r="IM43" s="24"/>
      <c r="IN43" s="24"/>
      <c r="IO43" s="24"/>
      <c r="IP43" s="24"/>
      <c r="IQ43" s="24"/>
      <c r="IR43" s="24"/>
      <c r="IS43" s="24"/>
      <c r="IT43" s="24"/>
      <c r="IU43" s="24"/>
      <c r="IV43" s="24"/>
      <c r="IW43" s="24"/>
      <c r="IX43" s="24"/>
      <c r="IY43" s="24"/>
      <c r="IZ43" s="24"/>
      <c r="JA43" s="24"/>
      <c r="JB43" s="24"/>
      <c r="JC43" s="24"/>
      <c r="JD43" s="24"/>
      <c r="JE43" s="24"/>
      <c r="JF43" s="24"/>
      <c r="JG43" s="24"/>
      <c r="JH43" s="24"/>
      <c r="JI43" s="24"/>
      <c r="JJ43" s="24"/>
      <c r="JK43" s="24"/>
      <c r="JL43" s="24"/>
      <c r="JM43" s="24"/>
      <c r="JN43" s="24"/>
      <c r="JO43" s="24"/>
      <c r="JP43" s="24"/>
      <c r="JQ43" s="24"/>
      <c r="JR43" s="24"/>
      <c r="JS43" s="24"/>
      <c r="JT43" s="24"/>
      <c r="JU43" s="24"/>
      <c r="JV43" s="24"/>
      <c r="JW43" s="24"/>
      <c r="JX43" s="24"/>
      <c r="JY43" s="24"/>
      <c r="JZ43" s="24"/>
      <c r="KA43" s="24"/>
      <c r="KB43" s="24"/>
      <c r="KC43" s="24"/>
      <c r="KD43" s="24"/>
      <c r="KE43" s="24"/>
      <c r="KF43" s="24"/>
      <c r="KG43" s="24"/>
      <c r="KH43" s="24"/>
      <c r="KI43" s="24"/>
      <c r="KJ43" s="24"/>
      <c r="KK43" s="24"/>
      <c r="KL43" s="24"/>
      <c r="KM43" s="24"/>
      <c r="KN43" s="24"/>
      <c r="KO43" s="24"/>
      <c r="KP43" s="24"/>
      <c r="KQ43" s="24"/>
      <c r="KR43" s="24"/>
      <c r="KS43" s="24"/>
      <c r="KT43" s="24"/>
      <c r="KU43" s="24"/>
      <c r="KV43" s="24"/>
      <c r="KW43" s="24"/>
      <c r="KX43" s="24"/>
      <c r="KY43" s="24"/>
      <c r="KZ43" s="24"/>
      <c r="LA43" s="24"/>
      <c r="LB43" s="24"/>
      <c r="LC43" s="24"/>
      <c r="LD43" s="24"/>
      <c r="LE43" s="24"/>
      <c r="LF43" s="24"/>
      <c r="LG43" s="24"/>
      <c r="LH43" s="24"/>
      <c r="LI43" s="24"/>
      <c r="LJ43" s="24"/>
      <c r="LK43" s="24"/>
      <c r="LL43" s="24"/>
      <c r="LM43" s="24"/>
      <c r="LN43" s="24"/>
      <c r="LO43" s="24"/>
      <c r="LP43" s="24"/>
      <c r="LQ43" s="24"/>
      <c r="LR43" s="24"/>
      <c r="LS43" s="24"/>
      <c r="LT43" s="24"/>
      <c r="LU43" s="24"/>
      <c r="LV43" s="24"/>
      <c r="LW43" s="24"/>
    </row>
    <row r="44" spans="1:335" s="56" customFormat="1" ht="48" customHeight="1" x14ac:dyDescent="0.25">
      <c r="A44" s="44"/>
      <c r="B44" s="498"/>
      <c r="C44" s="499"/>
      <c r="D44" s="500"/>
      <c r="E44" s="492"/>
      <c r="F44" s="491"/>
      <c r="G44" s="491"/>
      <c r="H44" s="491"/>
      <c r="I44" s="216"/>
      <c r="J44" s="217"/>
      <c r="K44" s="146"/>
      <c r="L44" s="147"/>
      <c r="M44" s="147"/>
      <c r="N44" s="147"/>
      <c r="O44" s="153">
        <f t="shared" si="0"/>
        <v>0</v>
      </c>
      <c r="P44" s="489"/>
      <c r="Q44" s="490"/>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c r="HW44" s="24"/>
      <c r="HX44" s="24"/>
      <c r="HY44" s="24"/>
      <c r="HZ44" s="24"/>
      <c r="IA44" s="24"/>
      <c r="IB44" s="24"/>
      <c r="IC44" s="24"/>
      <c r="ID44" s="24"/>
      <c r="IE44" s="24"/>
      <c r="IF44" s="24"/>
      <c r="IG44" s="24"/>
      <c r="IH44" s="24"/>
      <c r="II44" s="24"/>
      <c r="IJ44" s="24"/>
      <c r="IK44" s="24"/>
      <c r="IL44" s="24"/>
      <c r="IM44" s="24"/>
      <c r="IN44" s="24"/>
      <c r="IO44" s="24"/>
      <c r="IP44" s="24"/>
      <c r="IQ44" s="24"/>
      <c r="IR44" s="24"/>
      <c r="IS44" s="24"/>
      <c r="IT44" s="24"/>
      <c r="IU44" s="24"/>
      <c r="IV44" s="24"/>
      <c r="IW44" s="24"/>
      <c r="IX44" s="24"/>
      <c r="IY44" s="24"/>
      <c r="IZ44" s="24"/>
      <c r="JA44" s="24"/>
      <c r="JB44" s="24"/>
      <c r="JC44" s="24"/>
      <c r="JD44" s="24"/>
      <c r="JE44" s="24"/>
      <c r="JF44" s="24"/>
      <c r="JG44" s="24"/>
      <c r="JH44" s="24"/>
      <c r="JI44" s="24"/>
      <c r="JJ44" s="24"/>
      <c r="JK44" s="24"/>
      <c r="JL44" s="24"/>
      <c r="JM44" s="24"/>
      <c r="JN44" s="24"/>
      <c r="JO44" s="24"/>
      <c r="JP44" s="24"/>
      <c r="JQ44" s="24"/>
      <c r="JR44" s="24"/>
      <c r="JS44" s="24"/>
      <c r="JT44" s="24"/>
      <c r="JU44" s="24"/>
      <c r="JV44" s="24"/>
      <c r="JW44" s="24"/>
      <c r="JX44" s="24"/>
      <c r="JY44" s="24"/>
      <c r="JZ44" s="24"/>
      <c r="KA44" s="24"/>
      <c r="KB44" s="24"/>
      <c r="KC44" s="24"/>
      <c r="KD44" s="24"/>
      <c r="KE44" s="24"/>
      <c r="KF44" s="24"/>
      <c r="KG44" s="24"/>
      <c r="KH44" s="24"/>
      <c r="KI44" s="24"/>
      <c r="KJ44" s="24"/>
      <c r="KK44" s="24"/>
      <c r="KL44" s="24"/>
      <c r="KM44" s="24"/>
      <c r="KN44" s="24"/>
      <c r="KO44" s="24"/>
      <c r="KP44" s="24"/>
      <c r="KQ44" s="24"/>
      <c r="KR44" s="24"/>
      <c r="KS44" s="24"/>
      <c r="KT44" s="24"/>
      <c r="KU44" s="24"/>
      <c r="KV44" s="24"/>
      <c r="KW44" s="24"/>
      <c r="KX44" s="24"/>
      <c r="KY44" s="24"/>
      <c r="KZ44" s="24"/>
      <c r="LA44" s="24"/>
      <c r="LB44" s="24"/>
      <c r="LC44" s="24"/>
      <c r="LD44" s="24"/>
      <c r="LE44" s="24"/>
      <c r="LF44" s="24"/>
      <c r="LG44" s="24"/>
      <c r="LH44" s="24"/>
      <c r="LI44" s="24"/>
      <c r="LJ44" s="24"/>
      <c r="LK44" s="24"/>
      <c r="LL44" s="24"/>
      <c r="LM44" s="24"/>
      <c r="LN44" s="24"/>
      <c r="LO44" s="24"/>
      <c r="LP44" s="24"/>
      <c r="LQ44" s="24"/>
      <c r="LR44" s="24"/>
      <c r="LS44" s="24"/>
      <c r="LT44" s="24"/>
      <c r="LU44" s="24"/>
      <c r="LV44" s="24"/>
      <c r="LW44" s="24"/>
    </row>
    <row r="45" spans="1:335" s="56" customFormat="1" ht="48" customHeight="1" x14ac:dyDescent="0.25">
      <c r="A45" s="44"/>
      <c r="B45" s="498"/>
      <c r="C45" s="499"/>
      <c r="D45" s="500"/>
      <c r="E45" s="492"/>
      <c r="F45" s="491"/>
      <c r="G45" s="491"/>
      <c r="H45" s="491"/>
      <c r="I45" s="216"/>
      <c r="J45" s="217"/>
      <c r="K45" s="146"/>
      <c r="L45" s="147"/>
      <c r="M45" s="147"/>
      <c r="N45" s="147"/>
      <c r="O45" s="153">
        <f t="shared" si="0"/>
        <v>0</v>
      </c>
      <c r="P45" s="489"/>
      <c r="Q45" s="490"/>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c r="HH45" s="24"/>
      <c r="HI45" s="24"/>
      <c r="HJ45" s="24"/>
      <c r="HK45" s="24"/>
      <c r="HL45" s="24"/>
      <c r="HM45" s="24"/>
      <c r="HN45" s="24"/>
      <c r="HO45" s="24"/>
      <c r="HP45" s="24"/>
      <c r="HQ45" s="24"/>
      <c r="HR45" s="24"/>
      <c r="HS45" s="24"/>
      <c r="HT45" s="24"/>
      <c r="HU45" s="24"/>
      <c r="HV45" s="24"/>
      <c r="HW45" s="24"/>
      <c r="HX45" s="24"/>
      <c r="HY45" s="24"/>
      <c r="HZ45" s="24"/>
      <c r="IA45" s="24"/>
      <c r="IB45" s="24"/>
      <c r="IC45" s="24"/>
      <c r="ID45" s="24"/>
      <c r="IE45" s="24"/>
      <c r="IF45" s="24"/>
      <c r="IG45" s="24"/>
      <c r="IH45" s="24"/>
      <c r="II45" s="24"/>
      <c r="IJ45" s="24"/>
      <c r="IK45" s="24"/>
      <c r="IL45" s="24"/>
      <c r="IM45" s="24"/>
      <c r="IN45" s="24"/>
      <c r="IO45" s="24"/>
      <c r="IP45" s="24"/>
      <c r="IQ45" s="24"/>
      <c r="IR45" s="24"/>
      <c r="IS45" s="24"/>
      <c r="IT45" s="24"/>
      <c r="IU45" s="24"/>
      <c r="IV45" s="24"/>
      <c r="IW45" s="24"/>
      <c r="IX45" s="24"/>
      <c r="IY45" s="24"/>
      <c r="IZ45" s="24"/>
      <c r="JA45" s="24"/>
      <c r="JB45" s="24"/>
      <c r="JC45" s="24"/>
      <c r="JD45" s="24"/>
      <c r="JE45" s="24"/>
      <c r="JF45" s="24"/>
      <c r="JG45" s="24"/>
      <c r="JH45" s="24"/>
      <c r="JI45" s="24"/>
      <c r="JJ45" s="24"/>
      <c r="JK45" s="24"/>
      <c r="JL45" s="24"/>
      <c r="JM45" s="24"/>
      <c r="JN45" s="24"/>
      <c r="JO45" s="24"/>
      <c r="JP45" s="24"/>
      <c r="JQ45" s="24"/>
      <c r="JR45" s="24"/>
      <c r="JS45" s="24"/>
      <c r="JT45" s="24"/>
      <c r="JU45" s="24"/>
      <c r="JV45" s="24"/>
      <c r="JW45" s="24"/>
      <c r="JX45" s="24"/>
      <c r="JY45" s="24"/>
      <c r="JZ45" s="24"/>
      <c r="KA45" s="24"/>
      <c r="KB45" s="24"/>
      <c r="KC45" s="24"/>
      <c r="KD45" s="24"/>
      <c r="KE45" s="24"/>
      <c r="KF45" s="24"/>
      <c r="KG45" s="24"/>
      <c r="KH45" s="24"/>
      <c r="KI45" s="24"/>
      <c r="KJ45" s="24"/>
      <c r="KK45" s="24"/>
      <c r="KL45" s="24"/>
      <c r="KM45" s="24"/>
      <c r="KN45" s="24"/>
      <c r="KO45" s="24"/>
      <c r="KP45" s="24"/>
      <c r="KQ45" s="24"/>
      <c r="KR45" s="24"/>
      <c r="KS45" s="24"/>
      <c r="KT45" s="24"/>
      <c r="KU45" s="24"/>
      <c r="KV45" s="24"/>
      <c r="KW45" s="24"/>
      <c r="KX45" s="24"/>
      <c r="KY45" s="24"/>
      <c r="KZ45" s="24"/>
      <c r="LA45" s="24"/>
      <c r="LB45" s="24"/>
      <c r="LC45" s="24"/>
      <c r="LD45" s="24"/>
      <c r="LE45" s="24"/>
      <c r="LF45" s="24"/>
      <c r="LG45" s="24"/>
      <c r="LH45" s="24"/>
      <c r="LI45" s="24"/>
      <c r="LJ45" s="24"/>
      <c r="LK45" s="24"/>
      <c r="LL45" s="24"/>
      <c r="LM45" s="24"/>
      <c r="LN45" s="24"/>
      <c r="LO45" s="24"/>
      <c r="LP45" s="24"/>
      <c r="LQ45" s="24"/>
      <c r="LR45" s="24"/>
      <c r="LS45" s="24"/>
      <c r="LT45" s="24"/>
      <c r="LU45" s="24"/>
      <c r="LV45" s="24"/>
      <c r="LW45" s="24"/>
    </row>
    <row r="46" spans="1:335" s="56" customFormat="1" ht="48" customHeight="1" x14ac:dyDescent="0.25">
      <c r="A46" s="44"/>
      <c r="B46" s="498"/>
      <c r="C46" s="499"/>
      <c r="D46" s="500"/>
      <c r="E46" s="492"/>
      <c r="F46" s="491"/>
      <c r="G46" s="491"/>
      <c r="H46" s="491"/>
      <c r="I46" s="216"/>
      <c r="J46" s="217"/>
      <c r="K46" s="146"/>
      <c r="L46" s="147"/>
      <c r="M46" s="147"/>
      <c r="N46" s="147"/>
      <c r="O46" s="153">
        <f t="shared" si="0"/>
        <v>0</v>
      </c>
      <c r="P46" s="489"/>
      <c r="Q46" s="490"/>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c r="HH46" s="24"/>
      <c r="HI46" s="24"/>
      <c r="HJ46" s="24"/>
      <c r="HK46" s="24"/>
      <c r="HL46" s="24"/>
      <c r="HM46" s="24"/>
      <c r="HN46" s="24"/>
      <c r="HO46" s="24"/>
      <c r="HP46" s="24"/>
      <c r="HQ46" s="24"/>
      <c r="HR46" s="24"/>
      <c r="HS46" s="24"/>
      <c r="HT46" s="24"/>
      <c r="HU46" s="24"/>
      <c r="HV46" s="24"/>
      <c r="HW46" s="24"/>
      <c r="HX46" s="24"/>
      <c r="HY46" s="24"/>
      <c r="HZ46" s="24"/>
      <c r="IA46" s="24"/>
      <c r="IB46" s="24"/>
      <c r="IC46" s="24"/>
      <c r="ID46" s="24"/>
      <c r="IE46" s="24"/>
      <c r="IF46" s="24"/>
      <c r="IG46" s="24"/>
      <c r="IH46" s="24"/>
      <c r="II46" s="24"/>
      <c r="IJ46" s="24"/>
      <c r="IK46" s="24"/>
      <c r="IL46" s="24"/>
      <c r="IM46" s="24"/>
      <c r="IN46" s="24"/>
      <c r="IO46" s="24"/>
      <c r="IP46" s="24"/>
      <c r="IQ46" s="24"/>
      <c r="IR46" s="24"/>
      <c r="IS46" s="24"/>
      <c r="IT46" s="24"/>
      <c r="IU46" s="24"/>
      <c r="IV46" s="24"/>
      <c r="IW46" s="24"/>
      <c r="IX46" s="24"/>
      <c r="IY46" s="24"/>
      <c r="IZ46" s="24"/>
      <c r="JA46" s="24"/>
      <c r="JB46" s="24"/>
      <c r="JC46" s="24"/>
      <c r="JD46" s="24"/>
      <c r="JE46" s="24"/>
      <c r="JF46" s="24"/>
      <c r="JG46" s="24"/>
      <c r="JH46" s="24"/>
      <c r="JI46" s="24"/>
      <c r="JJ46" s="24"/>
      <c r="JK46" s="24"/>
      <c r="JL46" s="24"/>
      <c r="JM46" s="24"/>
      <c r="JN46" s="24"/>
      <c r="JO46" s="24"/>
      <c r="JP46" s="24"/>
      <c r="JQ46" s="24"/>
      <c r="JR46" s="24"/>
      <c r="JS46" s="24"/>
      <c r="JT46" s="24"/>
      <c r="JU46" s="24"/>
      <c r="JV46" s="24"/>
      <c r="JW46" s="24"/>
      <c r="JX46" s="24"/>
      <c r="JY46" s="24"/>
      <c r="JZ46" s="24"/>
      <c r="KA46" s="24"/>
      <c r="KB46" s="24"/>
      <c r="KC46" s="24"/>
      <c r="KD46" s="24"/>
      <c r="KE46" s="24"/>
      <c r="KF46" s="24"/>
      <c r="KG46" s="24"/>
      <c r="KH46" s="24"/>
      <c r="KI46" s="24"/>
      <c r="KJ46" s="24"/>
      <c r="KK46" s="24"/>
      <c r="KL46" s="24"/>
      <c r="KM46" s="24"/>
      <c r="KN46" s="24"/>
      <c r="KO46" s="24"/>
      <c r="KP46" s="24"/>
      <c r="KQ46" s="24"/>
      <c r="KR46" s="24"/>
      <c r="KS46" s="24"/>
      <c r="KT46" s="24"/>
      <c r="KU46" s="24"/>
      <c r="KV46" s="24"/>
      <c r="KW46" s="24"/>
      <c r="KX46" s="24"/>
      <c r="KY46" s="24"/>
      <c r="KZ46" s="24"/>
      <c r="LA46" s="24"/>
      <c r="LB46" s="24"/>
      <c r="LC46" s="24"/>
      <c r="LD46" s="24"/>
      <c r="LE46" s="24"/>
      <c r="LF46" s="24"/>
      <c r="LG46" s="24"/>
      <c r="LH46" s="24"/>
      <c r="LI46" s="24"/>
      <c r="LJ46" s="24"/>
      <c r="LK46" s="24"/>
      <c r="LL46" s="24"/>
      <c r="LM46" s="24"/>
      <c r="LN46" s="24"/>
      <c r="LO46" s="24"/>
      <c r="LP46" s="24"/>
      <c r="LQ46" s="24"/>
      <c r="LR46" s="24"/>
      <c r="LS46" s="24"/>
      <c r="LT46" s="24"/>
      <c r="LU46" s="24"/>
      <c r="LV46" s="24"/>
      <c r="LW46" s="24"/>
    </row>
    <row r="47" spans="1:335" s="56" customFormat="1" ht="48" customHeight="1" x14ac:dyDescent="0.25">
      <c r="A47" s="44"/>
      <c r="B47" s="498"/>
      <c r="C47" s="499"/>
      <c r="D47" s="500"/>
      <c r="E47" s="492"/>
      <c r="F47" s="491"/>
      <c r="G47" s="491"/>
      <c r="H47" s="491"/>
      <c r="I47" s="216"/>
      <c r="J47" s="217"/>
      <c r="K47" s="146"/>
      <c r="L47" s="147"/>
      <c r="M47" s="147"/>
      <c r="N47" s="147"/>
      <c r="O47" s="153">
        <f t="shared" si="0"/>
        <v>0</v>
      </c>
      <c r="P47" s="489"/>
      <c r="Q47" s="490"/>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c r="GP47" s="24"/>
      <c r="GQ47" s="24"/>
      <c r="GR47" s="24"/>
      <c r="GS47" s="24"/>
      <c r="GT47" s="24"/>
      <c r="GU47" s="24"/>
      <c r="GV47" s="24"/>
      <c r="GW47" s="24"/>
      <c r="GX47" s="24"/>
      <c r="GY47" s="24"/>
      <c r="GZ47" s="24"/>
      <c r="HA47" s="24"/>
      <c r="HB47" s="24"/>
      <c r="HC47" s="24"/>
      <c r="HD47" s="24"/>
      <c r="HE47" s="24"/>
      <c r="HF47" s="24"/>
      <c r="HG47" s="24"/>
      <c r="HH47" s="24"/>
      <c r="HI47" s="24"/>
      <c r="HJ47" s="24"/>
      <c r="HK47" s="24"/>
      <c r="HL47" s="24"/>
      <c r="HM47" s="24"/>
      <c r="HN47" s="24"/>
      <c r="HO47" s="24"/>
      <c r="HP47" s="24"/>
      <c r="HQ47" s="24"/>
      <c r="HR47" s="24"/>
      <c r="HS47" s="24"/>
      <c r="HT47" s="24"/>
      <c r="HU47" s="24"/>
      <c r="HV47" s="24"/>
      <c r="HW47" s="24"/>
      <c r="HX47" s="24"/>
      <c r="HY47" s="24"/>
      <c r="HZ47" s="24"/>
      <c r="IA47" s="24"/>
      <c r="IB47" s="24"/>
      <c r="IC47" s="24"/>
      <c r="ID47" s="24"/>
      <c r="IE47" s="24"/>
      <c r="IF47" s="24"/>
      <c r="IG47" s="24"/>
      <c r="IH47" s="24"/>
      <c r="II47" s="24"/>
      <c r="IJ47" s="24"/>
      <c r="IK47" s="24"/>
      <c r="IL47" s="24"/>
      <c r="IM47" s="24"/>
      <c r="IN47" s="24"/>
      <c r="IO47" s="24"/>
      <c r="IP47" s="24"/>
      <c r="IQ47" s="24"/>
      <c r="IR47" s="24"/>
      <c r="IS47" s="24"/>
      <c r="IT47" s="24"/>
      <c r="IU47" s="24"/>
      <c r="IV47" s="24"/>
      <c r="IW47" s="24"/>
      <c r="IX47" s="24"/>
      <c r="IY47" s="24"/>
      <c r="IZ47" s="24"/>
      <c r="JA47" s="24"/>
      <c r="JB47" s="24"/>
      <c r="JC47" s="24"/>
      <c r="JD47" s="24"/>
      <c r="JE47" s="24"/>
      <c r="JF47" s="24"/>
      <c r="JG47" s="24"/>
      <c r="JH47" s="24"/>
      <c r="JI47" s="24"/>
      <c r="JJ47" s="24"/>
      <c r="JK47" s="24"/>
      <c r="JL47" s="24"/>
      <c r="JM47" s="24"/>
      <c r="JN47" s="24"/>
      <c r="JO47" s="24"/>
      <c r="JP47" s="24"/>
      <c r="JQ47" s="24"/>
      <c r="JR47" s="24"/>
      <c r="JS47" s="24"/>
      <c r="JT47" s="24"/>
      <c r="JU47" s="24"/>
      <c r="JV47" s="24"/>
      <c r="JW47" s="24"/>
      <c r="JX47" s="24"/>
      <c r="JY47" s="24"/>
      <c r="JZ47" s="24"/>
      <c r="KA47" s="24"/>
      <c r="KB47" s="24"/>
      <c r="KC47" s="24"/>
      <c r="KD47" s="24"/>
      <c r="KE47" s="24"/>
      <c r="KF47" s="24"/>
      <c r="KG47" s="24"/>
      <c r="KH47" s="24"/>
      <c r="KI47" s="24"/>
      <c r="KJ47" s="24"/>
      <c r="KK47" s="24"/>
      <c r="KL47" s="24"/>
      <c r="KM47" s="24"/>
      <c r="KN47" s="24"/>
      <c r="KO47" s="24"/>
      <c r="KP47" s="24"/>
      <c r="KQ47" s="24"/>
      <c r="KR47" s="24"/>
      <c r="KS47" s="24"/>
      <c r="KT47" s="24"/>
      <c r="KU47" s="24"/>
      <c r="KV47" s="24"/>
      <c r="KW47" s="24"/>
      <c r="KX47" s="24"/>
      <c r="KY47" s="24"/>
      <c r="KZ47" s="24"/>
      <c r="LA47" s="24"/>
      <c r="LB47" s="24"/>
      <c r="LC47" s="24"/>
      <c r="LD47" s="24"/>
      <c r="LE47" s="24"/>
      <c r="LF47" s="24"/>
      <c r="LG47" s="24"/>
      <c r="LH47" s="24"/>
      <c r="LI47" s="24"/>
      <c r="LJ47" s="24"/>
      <c r="LK47" s="24"/>
      <c r="LL47" s="24"/>
      <c r="LM47" s="24"/>
      <c r="LN47" s="24"/>
      <c r="LO47" s="24"/>
      <c r="LP47" s="24"/>
      <c r="LQ47" s="24"/>
      <c r="LR47" s="24"/>
      <c r="LS47" s="24"/>
      <c r="LT47" s="24"/>
      <c r="LU47" s="24"/>
      <c r="LV47" s="24"/>
      <c r="LW47" s="24"/>
    </row>
    <row r="48" spans="1:335" s="56" customFormat="1" ht="48" customHeight="1" thickBot="1" x14ac:dyDescent="0.3">
      <c r="A48" s="44"/>
      <c r="B48" s="498"/>
      <c r="C48" s="499"/>
      <c r="D48" s="500"/>
      <c r="E48" s="493"/>
      <c r="F48" s="494"/>
      <c r="G48" s="494"/>
      <c r="H48" s="494"/>
      <c r="I48" s="218"/>
      <c r="J48" s="219"/>
      <c r="K48" s="148"/>
      <c r="L48" s="149"/>
      <c r="M48" s="149"/>
      <c r="N48" s="147"/>
      <c r="O48" s="153">
        <f>SUM(K48:N48)</f>
        <v>0</v>
      </c>
      <c r="P48" s="489"/>
      <c r="Q48" s="490"/>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c r="GH48" s="24"/>
      <c r="GI48" s="24"/>
      <c r="GJ48" s="24"/>
      <c r="GK48" s="24"/>
      <c r="GL48" s="24"/>
      <c r="GM48" s="24"/>
      <c r="GN48" s="24"/>
      <c r="GO48" s="24"/>
      <c r="GP48" s="24"/>
      <c r="GQ48" s="24"/>
      <c r="GR48" s="24"/>
      <c r="GS48" s="24"/>
      <c r="GT48" s="24"/>
      <c r="GU48" s="24"/>
      <c r="GV48" s="24"/>
      <c r="GW48" s="24"/>
      <c r="GX48" s="24"/>
      <c r="GY48" s="24"/>
      <c r="GZ48" s="24"/>
      <c r="HA48" s="24"/>
      <c r="HB48" s="24"/>
      <c r="HC48" s="24"/>
      <c r="HD48" s="24"/>
      <c r="HE48" s="24"/>
      <c r="HF48" s="24"/>
      <c r="HG48" s="24"/>
      <c r="HH48" s="24"/>
      <c r="HI48" s="24"/>
      <c r="HJ48" s="24"/>
      <c r="HK48" s="24"/>
      <c r="HL48" s="24"/>
      <c r="HM48" s="24"/>
      <c r="HN48" s="24"/>
      <c r="HO48" s="24"/>
      <c r="HP48" s="24"/>
      <c r="HQ48" s="24"/>
      <c r="HR48" s="24"/>
      <c r="HS48" s="24"/>
      <c r="HT48" s="24"/>
      <c r="HU48" s="24"/>
      <c r="HV48" s="24"/>
      <c r="HW48" s="24"/>
      <c r="HX48" s="24"/>
      <c r="HY48" s="24"/>
      <c r="HZ48" s="24"/>
      <c r="IA48" s="24"/>
      <c r="IB48" s="24"/>
      <c r="IC48" s="24"/>
      <c r="ID48" s="24"/>
      <c r="IE48" s="24"/>
      <c r="IF48" s="24"/>
      <c r="IG48" s="24"/>
      <c r="IH48" s="24"/>
      <c r="II48" s="24"/>
      <c r="IJ48" s="24"/>
      <c r="IK48" s="24"/>
      <c r="IL48" s="24"/>
      <c r="IM48" s="24"/>
      <c r="IN48" s="24"/>
      <c r="IO48" s="24"/>
      <c r="IP48" s="24"/>
      <c r="IQ48" s="24"/>
      <c r="IR48" s="24"/>
      <c r="IS48" s="24"/>
      <c r="IT48" s="24"/>
      <c r="IU48" s="24"/>
      <c r="IV48" s="24"/>
      <c r="IW48" s="24"/>
      <c r="IX48" s="24"/>
      <c r="IY48" s="24"/>
      <c r="IZ48" s="24"/>
      <c r="JA48" s="24"/>
      <c r="JB48" s="24"/>
      <c r="JC48" s="24"/>
      <c r="JD48" s="24"/>
      <c r="JE48" s="24"/>
      <c r="JF48" s="24"/>
      <c r="JG48" s="24"/>
      <c r="JH48" s="24"/>
      <c r="JI48" s="24"/>
      <c r="JJ48" s="24"/>
      <c r="JK48" s="24"/>
      <c r="JL48" s="24"/>
      <c r="JM48" s="24"/>
      <c r="JN48" s="24"/>
      <c r="JO48" s="24"/>
      <c r="JP48" s="24"/>
      <c r="JQ48" s="24"/>
      <c r="JR48" s="24"/>
      <c r="JS48" s="24"/>
      <c r="JT48" s="24"/>
      <c r="JU48" s="24"/>
      <c r="JV48" s="24"/>
      <c r="JW48" s="24"/>
      <c r="JX48" s="24"/>
      <c r="JY48" s="24"/>
      <c r="JZ48" s="24"/>
      <c r="KA48" s="24"/>
      <c r="KB48" s="24"/>
      <c r="KC48" s="24"/>
      <c r="KD48" s="24"/>
      <c r="KE48" s="24"/>
      <c r="KF48" s="24"/>
      <c r="KG48" s="24"/>
      <c r="KH48" s="24"/>
      <c r="KI48" s="24"/>
      <c r="KJ48" s="24"/>
      <c r="KK48" s="24"/>
      <c r="KL48" s="24"/>
      <c r="KM48" s="24"/>
      <c r="KN48" s="24"/>
      <c r="KO48" s="24"/>
      <c r="KP48" s="24"/>
      <c r="KQ48" s="24"/>
      <c r="KR48" s="24"/>
      <c r="KS48" s="24"/>
      <c r="KT48" s="24"/>
      <c r="KU48" s="24"/>
      <c r="KV48" s="24"/>
      <c r="KW48" s="24"/>
      <c r="KX48" s="24"/>
      <c r="KY48" s="24"/>
      <c r="KZ48" s="24"/>
      <c r="LA48" s="24"/>
      <c r="LB48" s="24"/>
      <c r="LC48" s="24"/>
      <c r="LD48" s="24"/>
      <c r="LE48" s="24"/>
      <c r="LF48" s="24"/>
      <c r="LG48" s="24"/>
      <c r="LH48" s="24"/>
      <c r="LI48" s="24"/>
      <c r="LJ48" s="24"/>
      <c r="LK48" s="24"/>
      <c r="LL48" s="24"/>
      <c r="LM48" s="24"/>
      <c r="LN48" s="24"/>
      <c r="LO48" s="24"/>
      <c r="LP48" s="24"/>
      <c r="LQ48" s="24"/>
      <c r="LR48" s="24"/>
      <c r="LS48" s="24"/>
      <c r="LT48" s="24"/>
      <c r="LU48" s="24"/>
      <c r="LV48" s="24"/>
      <c r="LW48" s="24"/>
    </row>
    <row r="49" spans="1:335" s="56" customFormat="1" ht="31.5" customHeight="1" thickBot="1" x14ac:dyDescent="0.3">
      <c r="A49" s="44"/>
      <c r="B49" s="504"/>
      <c r="C49" s="505"/>
      <c r="D49" s="506"/>
      <c r="E49" s="635" t="s">
        <v>20</v>
      </c>
      <c r="F49" s="636"/>
      <c r="G49" s="636"/>
      <c r="H49" s="636"/>
      <c r="I49" s="636"/>
      <c r="J49" s="637"/>
      <c r="K49" s="154">
        <f>SUM(K35:K48)</f>
        <v>0</v>
      </c>
      <c r="L49" s="155">
        <f>SUM(L35:L48)</f>
        <v>0</v>
      </c>
      <c r="M49" s="155">
        <f>SUM(M35:M48)</f>
        <v>0</v>
      </c>
      <c r="N49" s="155">
        <f>SUM(N35:N48)</f>
        <v>0</v>
      </c>
      <c r="O49" s="155">
        <f>SUM(K49:N49)</f>
        <v>0</v>
      </c>
      <c r="P49" s="482"/>
      <c r="Q49" s="483"/>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c r="FY49" s="24"/>
      <c r="FZ49" s="24"/>
      <c r="GA49" s="24"/>
      <c r="GB49" s="24"/>
      <c r="GC49" s="24"/>
      <c r="GD49" s="24"/>
      <c r="GE49" s="24"/>
      <c r="GF49" s="24"/>
      <c r="GG49" s="24"/>
      <c r="GH49" s="24"/>
      <c r="GI49" s="24"/>
      <c r="GJ49" s="24"/>
      <c r="GK49" s="24"/>
      <c r="GL49" s="24"/>
      <c r="GM49" s="24"/>
      <c r="GN49" s="24"/>
      <c r="GO49" s="24"/>
      <c r="GP49" s="24"/>
      <c r="GQ49" s="24"/>
      <c r="GR49" s="24"/>
      <c r="GS49" s="24"/>
      <c r="GT49" s="24"/>
      <c r="GU49" s="24"/>
      <c r="GV49" s="24"/>
      <c r="GW49" s="24"/>
      <c r="GX49" s="24"/>
      <c r="GY49" s="24"/>
      <c r="GZ49" s="24"/>
      <c r="HA49" s="24"/>
      <c r="HB49" s="24"/>
      <c r="HC49" s="24"/>
      <c r="HD49" s="24"/>
      <c r="HE49" s="24"/>
      <c r="HF49" s="24"/>
      <c r="HG49" s="24"/>
      <c r="HH49" s="24"/>
      <c r="HI49" s="24"/>
      <c r="HJ49" s="24"/>
      <c r="HK49" s="24"/>
      <c r="HL49" s="24"/>
      <c r="HM49" s="24"/>
      <c r="HN49" s="24"/>
      <c r="HO49" s="24"/>
      <c r="HP49" s="24"/>
      <c r="HQ49" s="24"/>
      <c r="HR49" s="24"/>
      <c r="HS49" s="24"/>
      <c r="HT49" s="24"/>
      <c r="HU49" s="24"/>
      <c r="HV49" s="24"/>
      <c r="HW49" s="24"/>
      <c r="HX49" s="24"/>
      <c r="HY49" s="24"/>
      <c r="HZ49" s="24"/>
      <c r="IA49" s="24"/>
      <c r="IB49" s="24"/>
      <c r="IC49" s="24"/>
      <c r="ID49" s="24"/>
      <c r="IE49" s="24"/>
      <c r="IF49" s="24"/>
      <c r="IG49" s="24"/>
      <c r="IH49" s="24"/>
      <c r="II49" s="24"/>
      <c r="IJ49" s="24"/>
      <c r="IK49" s="24"/>
      <c r="IL49" s="24"/>
      <c r="IM49" s="24"/>
      <c r="IN49" s="24"/>
      <c r="IO49" s="24"/>
      <c r="IP49" s="24"/>
      <c r="IQ49" s="24"/>
      <c r="IR49" s="24"/>
      <c r="IS49" s="24"/>
      <c r="IT49" s="24"/>
      <c r="IU49" s="24"/>
      <c r="IV49" s="24"/>
      <c r="IW49" s="24"/>
      <c r="IX49" s="24"/>
      <c r="IY49" s="24"/>
      <c r="IZ49" s="24"/>
      <c r="JA49" s="24"/>
      <c r="JB49" s="24"/>
      <c r="JC49" s="24"/>
      <c r="JD49" s="24"/>
      <c r="JE49" s="24"/>
      <c r="JF49" s="24"/>
      <c r="JG49" s="24"/>
      <c r="JH49" s="24"/>
      <c r="JI49" s="24"/>
      <c r="JJ49" s="24"/>
      <c r="JK49" s="24"/>
      <c r="JL49" s="24"/>
      <c r="JM49" s="24"/>
      <c r="JN49" s="24"/>
      <c r="JO49" s="24"/>
      <c r="JP49" s="24"/>
      <c r="JQ49" s="24"/>
      <c r="JR49" s="24"/>
      <c r="JS49" s="24"/>
      <c r="JT49" s="24"/>
      <c r="JU49" s="24"/>
      <c r="JV49" s="24"/>
      <c r="JW49" s="24"/>
      <c r="JX49" s="24"/>
      <c r="JY49" s="24"/>
      <c r="JZ49" s="24"/>
      <c r="KA49" s="24"/>
      <c r="KB49" s="24"/>
      <c r="KC49" s="24"/>
      <c r="KD49" s="24"/>
      <c r="KE49" s="24"/>
      <c r="KF49" s="24"/>
      <c r="KG49" s="24"/>
      <c r="KH49" s="24"/>
      <c r="KI49" s="24"/>
      <c r="KJ49" s="24"/>
      <c r="KK49" s="24"/>
      <c r="KL49" s="24"/>
      <c r="KM49" s="24"/>
      <c r="KN49" s="24"/>
      <c r="KO49" s="24"/>
      <c r="KP49" s="24"/>
      <c r="KQ49" s="24"/>
      <c r="KR49" s="24"/>
      <c r="KS49" s="24"/>
      <c r="KT49" s="24"/>
      <c r="KU49" s="24"/>
      <c r="KV49" s="24"/>
      <c r="KW49" s="24"/>
      <c r="KX49" s="24"/>
      <c r="KY49" s="24"/>
      <c r="KZ49" s="24"/>
      <c r="LA49" s="24"/>
      <c r="LB49" s="24"/>
      <c r="LC49" s="24"/>
      <c r="LD49" s="24"/>
      <c r="LE49" s="24"/>
      <c r="LF49" s="24"/>
      <c r="LG49" s="24"/>
      <c r="LH49" s="24"/>
      <c r="LI49" s="24"/>
      <c r="LJ49" s="24"/>
      <c r="LK49" s="24"/>
      <c r="LL49" s="24"/>
      <c r="LM49" s="24"/>
      <c r="LN49" s="24"/>
      <c r="LO49" s="24"/>
      <c r="LP49" s="24"/>
      <c r="LQ49" s="24"/>
      <c r="LR49" s="24"/>
      <c r="LS49" s="24"/>
      <c r="LT49" s="24"/>
      <c r="LU49" s="24"/>
      <c r="LV49" s="24"/>
      <c r="LW49" s="24"/>
    </row>
    <row r="50" spans="1:335" s="56" customFormat="1" ht="37.5" customHeight="1" x14ac:dyDescent="0.25">
      <c r="A50" s="44"/>
      <c r="B50" s="495" t="s">
        <v>264</v>
      </c>
      <c r="C50" s="496"/>
      <c r="D50" s="642"/>
      <c r="E50" s="630" t="s">
        <v>94</v>
      </c>
      <c r="F50" s="297"/>
      <c r="G50" s="297"/>
      <c r="H50" s="297"/>
      <c r="I50" s="297"/>
      <c r="J50" s="631"/>
      <c r="K50" s="479" t="s">
        <v>92</v>
      </c>
      <c r="L50" s="480"/>
      <c r="M50" s="480"/>
      <c r="N50" s="480"/>
      <c r="O50" s="480"/>
      <c r="P50" s="480"/>
      <c r="Q50" s="481"/>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c r="GO50" s="24"/>
      <c r="GP50" s="24"/>
      <c r="GQ50" s="24"/>
      <c r="GR50" s="24"/>
      <c r="GS50" s="24"/>
      <c r="GT50" s="24"/>
      <c r="GU50" s="24"/>
      <c r="GV50" s="24"/>
      <c r="GW50" s="24"/>
      <c r="GX50" s="24"/>
      <c r="GY50" s="24"/>
      <c r="GZ50" s="24"/>
      <c r="HA50" s="24"/>
      <c r="HB50" s="24"/>
      <c r="HC50" s="24"/>
      <c r="HD50" s="24"/>
      <c r="HE50" s="24"/>
      <c r="HF50" s="24"/>
      <c r="HG50" s="24"/>
      <c r="HH50" s="24"/>
      <c r="HI50" s="24"/>
      <c r="HJ50" s="24"/>
      <c r="HK50" s="24"/>
      <c r="HL50" s="24"/>
      <c r="HM50" s="24"/>
      <c r="HN50" s="24"/>
      <c r="HO50" s="24"/>
      <c r="HP50" s="24"/>
      <c r="HQ50" s="24"/>
      <c r="HR50" s="24"/>
      <c r="HS50" s="24"/>
      <c r="HT50" s="24"/>
      <c r="HU50" s="24"/>
      <c r="HV50" s="24"/>
      <c r="HW50" s="24"/>
      <c r="HX50" s="24"/>
      <c r="HY50" s="24"/>
      <c r="HZ50" s="24"/>
      <c r="IA50" s="24"/>
      <c r="IB50" s="24"/>
      <c r="IC50" s="24"/>
      <c r="ID50" s="24"/>
      <c r="IE50" s="24"/>
      <c r="IF50" s="24"/>
      <c r="IG50" s="24"/>
      <c r="IH50" s="24"/>
      <c r="II50" s="24"/>
      <c r="IJ50" s="24"/>
      <c r="IK50" s="24"/>
      <c r="IL50" s="24"/>
      <c r="IM50" s="24"/>
      <c r="IN50" s="24"/>
      <c r="IO50" s="24"/>
      <c r="IP50" s="24"/>
      <c r="IQ50" s="24"/>
      <c r="IR50" s="24"/>
      <c r="IS50" s="24"/>
      <c r="IT50" s="24"/>
      <c r="IU50" s="24"/>
      <c r="IV50" s="24"/>
      <c r="IW50" s="24"/>
      <c r="IX50" s="24"/>
      <c r="IY50" s="24"/>
      <c r="IZ50" s="24"/>
      <c r="JA50" s="24"/>
      <c r="JB50" s="24"/>
      <c r="JC50" s="24"/>
      <c r="JD50" s="24"/>
      <c r="JE50" s="24"/>
      <c r="JF50" s="24"/>
      <c r="JG50" s="24"/>
      <c r="JH50" s="24"/>
      <c r="JI50" s="24"/>
      <c r="JJ50" s="24"/>
      <c r="JK50" s="24"/>
      <c r="JL50" s="24"/>
      <c r="JM50" s="24"/>
      <c r="JN50" s="24"/>
      <c r="JO50" s="24"/>
      <c r="JP50" s="24"/>
      <c r="JQ50" s="24"/>
      <c r="JR50" s="24"/>
      <c r="JS50" s="24"/>
      <c r="JT50" s="24"/>
      <c r="JU50" s="24"/>
      <c r="JV50" s="24"/>
      <c r="JW50" s="24"/>
      <c r="JX50" s="24"/>
      <c r="JY50" s="24"/>
      <c r="JZ50" s="24"/>
      <c r="KA50" s="24"/>
      <c r="KB50" s="24"/>
      <c r="KC50" s="24"/>
      <c r="KD50" s="24"/>
      <c r="KE50" s="24"/>
      <c r="KF50" s="24"/>
      <c r="KG50" s="24"/>
      <c r="KH50" s="24"/>
      <c r="KI50" s="24"/>
      <c r="KJ50" s="24"/>
      <c r="KK50" s="24"/>
      <c r="KL50" s="24"/>
      <c r="KM50" s="24"/>
      <c r="KN50" s="24"/>
      <c r="KO50" s="24"/>
      <c r="KP50" s="24"/>
      <c r="KQ50" s="24"/>
      <c r="KR50" s="24"/>
      <c r="KS50" s="24"/>
      <c r="KT50" s="24"/>
      <c r="KU50" s="24"/>
      <c r="KV50" s="24"/>
      <c r="KW50" s="24"/>
      <c r="KX50" s="24"/>
      <c r="KY50" s="24"/>
      <c r="KZ50" s="24"/>
      <c r="LA50" s="24"/>
      <c r="LB50" s="24"/>
      <c r="LC50" s="24"/>
      <c r="LD50" s="24"/>
      <c r="LE50" s="24"/>
      <c r="LF50" s="24"/>
      <c r="LG50" s="24"/>
      <c r="LH50" s="24"/>
      <c r="LI50" s="24"/>
      <c r="LJ50" s="24"/>
      <c r="LK50" s="24"/>
      <c r="LL50" s="24"/>
      <c r="LM50" s="24"/>
      <c r="LN50" s="24"/>
      <c r="LO50" s="24"/>
      <c r="LP50" s="24"/>
      <c r="LQ50" s="24"/>
      <c r="LR50" s="24"/>
      <c r="LS50" s="24"/>
      <c r="LT50" s="24"/>
      <c r="LU50" s="24"/>
      <c r="LV50" s="24"/>
      <c r="LW50" s="24"/>
    </row>
    <row r="51" spans="1:335" s="70" customFormat="1" ht="93.75" customHeight="1" x14ac:dyDescent="0.25">
      <c r="A51" s="68"/>
      <c r="B51" s="498"/>
      <c r="C51" s="499"/>
      <c r="D51" s="500"/>
      <c r="E51" s="684" t="s">
        <v>97</v>
      </c>
      <c r="F51" s="507"/>
      <c r="G51" s="507" t="s">
        <v>165</v>
      </c>
      <c r="H51" s="507"/>
      <c r="I51" s="112" t="s">
        <v>95</v>
      </c>
      <c r="J51" s="114" t="s">
        <v>96</v>
      </c>
      <c r="K51" s="127" t="s">
        <v>246</v>
      </c>
      <c r="L51" s="126">
        <v>1</v>
      </c>
      <c r="M51" s="126">
        <v>2</v>
      </c>
      <c r="N51" s="126">
        <v>3</v>
      </c>
      <c r="O51" s="126" t="s">
        <v>20</v>
      </c>
      <c r="P51" s="693" t="s">
        <v>81</v>
      </c>
      <c r="Q51" s="69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c r="FY51" s="24"/>
      <c r="FZ51" s="24"/>
      <c r="GA51" s="24"/>
      <c r="GB51" s="24"/>
      <c r="GC51" s="24"/>
      <c r="GD51" s="24"/>
      <c r="GE51" s="24"/>
      <c r="GF51" s="24"/>
      <c r="GG51" s="24"/>
      <c r="GH51" s="24"/>
      <c r="GI51" s="24"/>
      <c r="GJ51" s="24"/>
      <c r="GK51" s="24"/>
      <c r="GL51" s="24"/>
      <c r="GM51" s="24"/>
      <c r="GN51" s="24"/>
      <c r="GO51" s="24"/>
      <c r="GP51" s="24"/>
      <c r="GQ51" s="24"/>
      <c r="GR51" s="24"/>
      <c r="GS51" s="24"/>
      <c r="GT51" s="24"/>
      <c r="GU51" s="24"/>
      <c r="GV51" s="24"/>
      <c r="GW51" s="24"/>
      <c r="GX51" s="24"/>
      <c r="GY51" s="24"/>
      <c r="GZ51" s="24"/>
      <c r="HA51" s="24"/>
      <c r="HB51" s="24"/>
      <c r="HC51" s="24"/>
      <c r="HD51" s="24"/>
      <c r="HE51" s="24"/>
      <c r="HF51" s="24"/>
      <c r="HG51" s="24"/>
      <c r="HH51" s="24"/>
      <c r="HI51" s="24"/>
      <c r="HJ51" s="24"/>
      <c r="HK51" s="24"/>
      <c r="HL51" s="24"/>
      <c r="HM51" s="24"/>
      <c r="HN51" s="24"/>
      <c r="HO51" s="24"/>
      <c r="HP51" s="24"/>
      <c r="HQ51" s="24"/>
      <c r="HR51" s="24"/>
      <c r="HS51" s="24"/>
      <c r="HT51" s="24"/>
      <c r="HU51" s="24"/>
      <c r="HV51" s="24"/>
      <c r="HW51" s="24"/>
      <c r="HX51" s="24"/>
      <c r="HY51" s="24"/>
      <c r="HZ51" s="24"/>
      <c r="IA51" s="24"/>
      <c r="IB51" s="24"/>
      <c r="IC51" s="24"/>
      <c r="ID51" s="24"/>
      <c r="IE51" s="24"/>
      <c r="IF51" s="24"/>
      <c r="IG51" s="24"/>
      <c r="IH51" s="24"/>
      <c r="II51" s="24"/>
      <c r="IJ51" s="24"/>
      <c r="IK51" s="24"/>
      <c r="IL51" s="24"/>
      <c r="IM51" s="24"/>
      <c r="IN51" s="24"/>
      <c r="IO51" s="24"/>
      <c r="IP51" s="24"/>
      <c r="IQ51" s="24"/>
      <c r="IR51" s="24"/>
      <c r="IS51" s="24"/>
      <c r="IT51" s="24"/>
      <c r="IU51" s="24"/>
      <c r="IV51" s="24"/>
      <c r="IW51" s="24"/>
      <c r="IX51" s="24"/>
      <c r="IY51" s="24"/>
      <c r="IZ51" s="24"/>
      <c r="JA51" s="24"/>
      <c r="JB51" s="24"/>
      <c r="JC51" s="24"/>
      <c r="JD51" s="24"/>
      <c r="JE51" s="24"/>
      <c r="JF51" s="24"/>
      <c r="JG51" s="24"/>
      <c r="JH51" s="24"/>
      <c r="JI51" s="24"/>
      <c r="JJ51" s="24"/>
      <c r="JK51" s="24"/>
      <c r="JL51" s="24"/>
      <c r="JM51" s="24"/>
      <c r="JN51" s="24"/>
      <c r="JO51" s="24"/>
      <c r="JP51" s="24"/>
      <c r="JQ51" s="24"/>
      <c r="JR51" s="24"/>
      <c r="JS51" s="24"/>
      <c r="JT51" s="24"/>
      <c r="JU51" s="24"/>
      <c r="JV51" s="24"/>
      <c r="JW51" s="24"/>
      <c r="JX51" s="24"/>
      <c r="JY51" s="24"/>
      <c r="JZ51" s="24"/>
      <c r="KA51" s="24"/>
      <c r="KB51" s="24"/>
      <c r="KC51" s="24"/>
      <c r="KD51" s="24"/>
      <c r="KE51" s="24"/>
      <c r="KF51" s="24"/>
      <c r="KG51" s="24"/>
      <c r="KH51" s="24"/>
      <c r="KI51" s="24"/>
      <c r="KJ51" s="24"/>
      <c r="KK51" s="24"/>
      <c r="KL51" s="24"/>
      <c r="KM51" s="24"/>
      <c r="KN51" s="24"/>
      <c r="KO51" s="24"/>
      <c r="KP51" s="24"/>
      <c r="KQ51" s="24"/>
      <c r="KR51" s="24"/>
      <c r="KS51" s="24"/>
      <c r="KT51" s="24"/>
      <c r="KU51" s="24"/>
      <c r="KV51" s="24"/>
      <c r="KW51" s="24"/>
      <c r="KX51" s="24"/>
      <c r="KY51" s="24"/>
      <c r="KZ51" s="24"/>
      <c r="LA51" s="24"/>
      <c r="LB51" s="24"/>
      <c r="LC51" s="24"/>
      <c r="LD51" s="24"/>
      <c r="LE51" s="24"/>
      <c r="LF51" s="24"/>
      <c r="LG51" s="24"/>
      <c r="LH51" s="24"/>
      <c r="LI51" s="24"/>
      <c r="LJ51" s="24"/>
      <c r="LK51" s="24"/>
      <c r="LL51" s="24"/>
      <c r="LM51" s="24"/>
      <c r="LN51" s="24"/>
      <c r="LO51" s="24"/>
      <c r="LP51" s="24"/>
      <c r="LQ51" s="24"/>
      <c r="LR51" s="24"/>
      <c r="LS51" s="24"/>
      <c r="LT51" s="24"/>
      <c r="LU51" s="24"/>
      <c r="LV51" s="24"/>
      <c r="LW51" s="24"/>
    </row>
    <row r="52" spans="1:335" s="71" customFormat="1" ht="48" customHeight="1" x14ac:dyDescent="0.25">
      <c r="A52" s="58"/>
      <c r="B52" s="498"/>
      <c r="C52" s="499"/>
      <c r="D52" s="500"/>
      <c r="E52" s="574" t="s">
        <v>4</v>
      </c>
      <c r="F52" s="575"/>
      <c r="G52" s="638" t="s">
        <v>5</v>
      </c>
      <c r="H52" s="638"/>
      <c r="I52" s="128" t="s">
        <v>9</v>
      </c>
      <c r="J52" s="144" t="s">
        <v>11</v>
      </c>
      <c r="K52" s="156">
        <v>3000</v>
      </c>
      <c r="L52" s="157">
        <v>1000</v>
      </c>
      <c r="M52" s="157">
        <v>1000</v>
      </c>
      <c r="N52" s="157">
        <v>1000</v>
      </c>
      <c r="O52" s="158">
        <f>SUM(L52:N52)</f>
        <v>3000</v>
      </c>
      <c r="P52" s="576"/>
      <c r="Q52" s="695"/>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c r="GH52" s="24"/>
      <c r="GI52" s="24"/>
      <c r="GJ52" s="24"/>
      <c r="GK52" s="24"/>
      <c r="GL52" s="24"/>
      <c r="GM52" s="24"/>
      <c r="GN52" s="24"/>
      <c r="GO52" s="24"/>
      <c r="GP52" s="24"/>
      <c r="GQ52" s="24"/>
      <c r="GR52" s="24"/>
      <c r="GS52" s="24"/>
      <c r="GT52" s="24"/>
      <c r="GU52" s="24"/>
      <c r="GV52" s="24"/>
      <c r="GW52" s="24"/>
      <c r="GX52" s="24"/>
      <c r="GY52" s="24"/>
      <c r="GZ52" s="24"/>
      <c r="HA52" s="24"/>
      <c r="HB52" s="24"/>
      <c r="HC52" s="24"/>
      <c r="HD52" s="24"/>
      <c r="HE52" s="24"/>
      <c r="HF52" s="24"/>
      <c r="HG52" s="24"/>
      <c r="HH52" s="24"/>
      <c r="HI52" s="24"/>
      <c r="HJ52" s="24"/>
      <c r="HK52" s="24"/>
      <c r="HL52" s="24"/>
      <c r="HM52" s="24"/>
      <c r="HN52" s="24"/>
      <c r="HO52" s="24"/>
      <c r="HP52" s="24"/>
      <c r="HQ52" s="24"/>
      <c r="HR52" s="24"/>
      <c r="HS52" s="24"/>
      <c r="HT52" s="24"/>
      <c r="HU52" s="24"/>
      <c r="HV52" s="24"/>
      <c r="HW52" s="24"/>
      <c r="HX52" s="24"/>
      <c r="HY52" s="24"/>
      <c r="HZ52" s="24"/>
      <c r="IA52" s="24"/>
      <c r="IB52" s="24"/>
      <c r="IC52" s="24"/>
      <c r="ID52" s="24"/>
      <c r="IE52" s="24"/>
      <c r="IF52" s="24"/>
      <c r="IG52" s="24"/>
      <c r="IH52" s="24"/>
      <c r="II52" s="24"/>
      <c r="IJ52" s="24"/>
      <c r="IK52" s="24"/>
      <c r="IL52" s="24"/>
      <c r="IM52" s="24"/>
      <c r="IN52" s="24"/>
      <c r="IO52" s="24"/>
      <c r="IP52" s="24"/>
      <c r="IQ52" s="24"/>
      <c r="IR52" s="24"/>
      <c r="IS52" s="24"/>
      <c r="IT52" s="24"/>
      <c r="IU52" s="24"/>
      <c r="IV52" s="24"/>
      <c r="IW52" s="24"/>
      <c r="IX52" s="24"/>
      <c r="IY52" s="24"/>
      <c r="IZ52" s="24"/>
      <c r="JA52" s="24"/>
      <c r="JB52" s="24"/>
      <c r="JC52" s="24"/>
      <c r="JD52" s="24"/>
      <c r="JE52" s="24"/>
      <c r="JF52" s="24"/>
      <c r="JG52" s="24"/>
      <c r="JH52" s="24"/>
      <c r="JI52" s="24"/>
      <c r="JJ52" s="24"/>
      <c r="JK52" s="24"/>
      <c r="JL52" s="24"/>
      <c r="JM52" s="24"/>
      <c r="JN52" s="24"/>
      <c r="JO52" s="24"/>
      <c r="JP52" s="24"/>
      <c r="JQ52" s="24"/>
      <c r="JR52" s="24"/>
      <c r="JS52" s="24"/>
      <c r="JT52" s="24"/>
      <c r="JU52" s="24"/>
      <c r="JV52" s="24"/>
      <c r="JW52" s="24"/>
      <c r="JX52" s="24"/>
      <c r="JY52" s="24"/>
      <c r="JZ52" s="24"/>
      <c r="KA52" s="24"/>
      <c r="KB52" s="24"/>
      <c r="KC52" s="24"/>
      <c r="KD52" s="24"/>
      <c r="KE52" s="24"/>
      <c r="KF52" s="24"/>
      <c r="KG52" s="24"/>
      <c r="KH52" s="24"/>
      <c r="KI52" s="24"/>
      <c r="KJ52" s="24"/>
      <c r="KK52" s="24"/>
      <c r="KL52" s="24"/>
      <c r="KM52" s="24"/>
      <c r="KN52" s="24"/>
      <c r="KO52" s="24"/>
      <c r="KP52" s="24"/>
      <c r="KQ52" s="24"/>
      <c r="KR52" s="24"/>
      <c r="KS52" s="24"/>
      <c r="KT52" s="24"/>
      <c r="KU52" s="24"/>
      <c r="KV52" s="24"/>
      <c r="KW52" s="24"/>
      <c r="KX52" s="24"/>
      <c r="KY52" s="24"/>
      <c r="KZ52" s="24"/>
      <c r="LA52" s="24"/>
      <c r="LB52" s="24"/>
      <c r="LC52" s="24"/>
      <c r="LD52" s="24"/>
      <c r="LE52" s="24"/>
      <c r="LF52" s="24"/>
      <c r="LG52" s="24"/>
      <c r="LH52" s="24"/>
      <c r="LI52" s="24"/>
      <c r="LJ52" s="24"/>
      <c r="LK52" s="24"/>
      <c r="LL52" s="24"/>
      <c r="LM52" s="24"/>
      <c r="LN52" s="24"/>
      <c r="LO52" s="24"/>
      <c r="LP52" s="24"/>
      <c r="LQ52" s="24"/>
      <c r="LR52" s="24"/>
      <c r="LS52" s="24"/>
      <c r="LT52" s="24"/>
      <c r="LU52" s="24"/>
      <c r="LV52" s="24"/>
      <c r="LW52" s="24"/>
    </row>
    <row r="53" spans="1:335" s="71" customFormat="1" ht="48" customHeight="1" x14ac:dyDescent="0.25">
      <c r="A53" s="58"/>
      <c r="B53" s="498"/>
      <c r="C53" s="499"/>
      <c r="D53" s="500"/>
      <c r="E53" s="492"/>
      <c r="F53" s="491"/>
      <c r="G53" s="491"/>
      <c r="H53" s="491"/>
      <c r="I53" s="216"/>
      <c r="J53" s="217"/>
      <c r="K53" s="159"/>
      <c r="L53" s="160"/>
      <c r="M53" s="160"/>
      <c r="N53" s="160"/>
      <c r="O53" s="161">
        <f>SUM(L53:N53)</f>
        <v>0</v>
      </c>
      <c r="P53" s="489"/>
      <c r="Q53" s="490"/>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c r="FY53" s="24"/>
      <c r="FZ53" s="24"/>
      <c r="GA53" s="24"/>
      <c r="GB53" s="24"/>
      <c r="GC53" s="24"/>
      <c r="GD53" s="24"/>
      <c r="GE53" s="24"/>
      <c r="GF53" s="24"/>
      <c r="GG53" s="24"/>
      <c r="GH53" s="24"/>
      <c r="GI53" s="24"/>
      <c r="GJ53" s="24"/>
      <c r="GK53" s="24"/>
      <c r="GL53" s="24"/>
      <c r="GM53" s="24"/>
      <c r="GN53" s="24"/>
      <c r="GO53" s="24"/>
      <c r="GP53" s="24"/>
      <c r="GQ53" s="24"/>
      <c r="GR53" s="24"/>
      <c r="GS53" s="24"/>
      <c r="GT53" s="24"/>
      <c r="GU53" s="24"/>
      <c r="GV53" s="24"/>
      <c r="GW53" s="24"/>
      <c r="GX53" s="24"/>
      <c r="GY53" s="24"/>
      <c r="GZ53" s="24"/>
      <c r="HA53" s="24"/>
      <c r="HB53" s="24"/>
      <c r="HC53" s="24"/>
      <c r="HD53" s="24"/>
      <c r="HE53" s="24"/>
      <c r="HF53" s="24"/>
      <c r="HG53" s="24"/>
      <c r="HH53" s="24"/>
      <c r="HI53" s="24"/>
      <c r="HJ53" s="24"/>
      <c r="HK53" s="24"/>
      <c r="HL53" s="24"/>
      <c r="HM53" s="24"/>
      <c r="HN53" s="24"/>
      <c r="HO53" s="24"/>
      <c r="HP53" s="24"/>
      <c r="HQ53" s="24"/>
      <c r="HR53" s="24"/>
      <c r="HS53" s="24"/>
      <c r="HT53" s="24"/>
      <c r="HU53" s="24"/>
      <c r="HV53" s="24"/>
      <c r="HW53" s="24"/>
      <c r="HX53" s="24"/>
      <c r="HY53" s="24"/>
      <c r="HZ53" s="24"/>
      <c r="IA53" s="24"/>
      <c r="IB53" s="24"/>
      <c r="IC53" s="24"/>
      <c r="ID53" s="24"/>
      <c r="IE53" s="24"/>
      <c r="IF53" s="24"/>
      <c r="IG53" s="24"/>
      <c r="IH53" s="24"/>
      <c r="II53" s="24"/>
      <c r="IJ53" s="24"/>
      <c r="IK53" s="24"/>
      <c r="IL53" s="24"/>
      <c r="IM53" s="24"/>
      <c r="IN53" s="24"/>
      <c r="IO53" s="24"/>
      <c r="IP53" s="24"/>
      <c r="IQ53" s="24"/>
      <c r="IR53" s="24"/>
      <c r="IS53" s="24"/>
      <c r="IT53" s="24"/>
      <c r="IU53" s="24"/>
      <c r="IV53" s="24"/>
      <c r="IW53" s="24"/>
      <c r="IX53" s="24"/>
      <c r="IY53" s="24"/>
      <c r="IZ53" s="24"/>
      <c r="JA53" s="24"/>
      <c r="JB53" s="24"/>
      <c r="JC53" s="24"/>
      <c r="JD53" s="24"/>
      <c r="JE53" s="24"/>
      <c r="JF53" s="24"/>
      <c r="JG53" s="24"/>
      <c r="JH53" s="24"/>
      <c r="JI53" s="24"/>
      <c r="JJ53" s="24"/>
      <c r="JK53" s="24"/>
      <c r="JL53" s="24"/>
      <c r="JM53" s="24"/>
      <c r="JN53" s="24"/>
      <c r="JO53" s="24"/>
      <c r="JP53" s="24"/>
      <c r="JQ53" s="24"/>
      <c r="JR53" s="24"/>
      <c r="JS53" s="24"/>
      <c r="JT53" s="24"/>
      <c r="JU53" s="24"/>
      <c r="JV53" s="24"/>
      <c r="JW53" s="24"/>
      <c r="JX53" s="24"/>
      <c r="JY53" s="24"/>
      <c r="JZ53" s="24"/>
      <c r="KA53" s="24"/>
      <c r="KB53" s="24"/>
      <c r="KC53" s="24"/>
      <c r="KD53" s="24"/>
      <c r="KE53" s="24"/>
      <c r="KF53" s="24"/>
      <c r="KG53" s="24"/>
      <c r="KH53" s="24"/>
      <c r="KI53" s="24"/>
      <c r="KJ53" s="24"/>
      <c r="KK53" s="24"/>
      <c r="KL53" s="24"/>
      <c r="KM53" s="24"/>
      <c r="KN53" s="24"/>
      <c r="KO53" s="24"/>
      <c r="KP53" s="24"/>
      <c r="KQ53" s="24"/>
      <c r="KR53" s="24"/>
      <c r="KS53" s="24"/>
      <c r="KT53" s="24"/>
      <c r="KU53" s="24"/>
      <c r="KV53" s="24"/>
      <c r="KW53" s="24"/>
      <c r="KX53" s="24"/>
      <c r="KY53" s="24"/>
      <c r="KZ53" s="24"/>
      <c r="LA53" s="24"/>
      <c r="LB53" s="24"/>
      <c r="LC53" s="24"/>
      <c r="LD53" s="24"/>
      <c r="LE53" s="24"/>
      <c r="LF53" s="24"/>
      <c r="LG53" s="24"/>
      <c r="LH53" s="24"/>
      <c r="LI53" s="24"/>
      <c r="LJ53" s="24"/>
      <c r="LK53" s="24"/>
      <c r="LL53" s="24"/>
      <c r="LM53" s="24"/>
      <c r="LN53" s="24"/>
      <c r="LO53" s="24"/>
      <c r="LP53" s="24"/>
      <c r="LQ53" s="24"/>
      <c r="LR53" s="24"/>
      <c r="LS53" s="24"/>
      <c r="LT53" s="24"/>
      <c r="LU53" s="24"/>
      <c r="LV53" s="24"/>
      <c r="LW53" s="24"/>
    </row>
    <row r="54" spans="1:335" s="71" customFormat="1" ht="48" customHeight="1" x14ac:dyDescent="0.25">
      <c r="A54" s="58"/>
      <c r="B54" s="498"/>
      <c r="C54" s="499"/>
      <c r="D54" s="500"/>
      <c r="E54" s="492"/>
      <c r="F54" s="491"/>
      <c r="G54" s="491"/>
      <c r="H54" s="491"/>
      <c r="I54" s="216"/>
      <c r="J54" s="217"/>
      <c r="K54" s="159"/>
      <c r="L54" s="160"/>
      <c r="M54" s="160"/>
      <c r="N54" s="160"/>
      <c r="O54" s="161">
        <f t="shared" ref="O54:O62" si="1">SUM(L54:N54)</f>
        <v>0</v>
      </c>
      <c r="P54" s="489"/>
      <c r="Q54" s="490"/>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c r="GH54" s="24"/>
      <c r="GI54" s="24"/>
      <c r="GJ54" s="24"/>
      <c r="GK54" s="24"/>
      <c r="GL54" s="24"/>
      <c r="GM54" s="24"/>
      <c r="GN54" s="24"/>
      <c r="GO54" s="24"/>
      <c r="GP54" s="24"/>
      <c r="GQ54" s="24"/>
      <c r="GR54" s="24"/>
      <c r="GS54" s="24"/>
      <c r="GT54" s="24"/>
      <c r="GU54" s="24"/>
      <c r="GV54" s="24"/>
      <c r="GW54" s="24"/>
      <c r="GX54" s="24"/>
      <c r="GY54" s="24"/>
      <c r="GZ54" s="24"/>
      <c r="HA54" s="24"/>
      <c r="HB54" s="24"/>
      <c r="HC54" s="24"/>
      <c r="HD54" s="24"/>
      <c r="HE54" s="24"/>
      <c r="HF54" s="24"/>
      <c r="HG54" s="24"/>
      <c r="HH54" s="24"/>
      <c r="HI54" s="24"/>
      <c r="HJ54" s="24"/>
      <c r="HK54" s="24"/>
      <c r="HL54" s="24"/>
      <c r="HM54" s="24"/>
      <c r="HN54" s="24"/>
      <c r="HO54" s="24"/>
      <c r="HP54" s="24"/>
      <c r="HQ54" s="24"/>
      <c r="HR54" s="24"/>
      <c r="HS54" s="24"/>
      <c r="HT54" s="24"/>
      <c r="HU54" s="24"/>
      <c r="HV54" s="24"/>
      <c r="HW54" s="24"/>
      <c r="HX54" s="24"/>
      <c r="HY54" s="24"/>
      <c r="HZ54" s="24"/>
      <c r="IA54" s="24"/>
      <c r="IB54" s="24"/>
      <c r="IC54" s="24"/>
      <c r="ID54" s="24"/>
      <c r="IE54" s="24"/>
      <c r="IF54" s="24"/>
      <c r="IG54" s="24"/>
      <c r="IH54" s="24"/>
      <c r="II54" s="24"/>
      <c r="IJ54" s="24"/>
      <c r="IK54" s="24"/>
      <c r="IL54" s="24"/>
      <c r="IM54" s="24"/>
      <c r="IN54" s="24"/>
      <c r="IO54" s="24"/>
      <c r="IP54" s="24"/>
      <c r="IQ54" s="24"/>
      <c r="IR54" s="24"/>
      <c r="IS54" s="24"/>
      <c r="IT54" s="24"/>
      <c r="IU54" s="24"/>
      <c r="IV54" s="24"/>
      <c r="IW54" s="24"/>
      <c r="IX54" s="24"/>
      <c r="IY54" s="24"/>
      <c r="IZ54" s="24"/>
      <c r="JA54" s="24"/>
      <c r="JB54" s="24"/>
      <c r="JC54" s="24"/>
      <c r="JD54" s="24"/>
      <c r="JE54" s="24"/>
      <c r="JF54" s="24"/>
      <c r="JG54" s="24"/>
      <c r="JH54" s="24"/>
      <c r="JI54" s="24"/>
      <c r="JJ54" s="24"/>
      <c r="JK54" s="24"/>
      <c r="JL54" s="24"/>
      <c r="JM54" s="24"/>
      <c r="JN54" s="24"/>
      <c r="JO54" s="24"/>
      <c r="JP54" s="24"/>
      <c r="JQ54" s="24"/>
      <c r="JR54" s="24"/>
      <c r="JS54" s="24"/>
      <c r="JT54" s="24"/>
      <c r="JU54" s="24"/>
      <c r="JV54" s="24"/>
      <c r="JW54" s="24"/>
      <c r="JX54" s="24"/>
      <c r="JY54" s="24"/>
      <c r="JZ54" s="24"/>
      <c r="KA54" s="24"/>
      <c r="KB54" s="24"/>
      <c r="KC54" s="24"/>
      <c r="KD54" s="24"/>
      <c r="KE54" s="24"/>
      <c r="KF54" s="24"/>
      <c r="KG54" s="24"/>
      <c r="KH54" s="24"/>
      <c r="KI54" s="24"/>
      <c r="KJ54" s="24"/>
      <c r="KK54" s="24"/>
      <c r="KL54" s="24"/>
      <c r="KM54" s="24"/>
      <c r="KN54" s="24"/>
      <c r="KO54" s="24"/>
      <c r="KP54" s="24"/>
      <c r="KQ54" s="24"/>
      <c r="KR54" s="24"/>
      <c r="KS54" s="24"/>
      <c r="KT54" s="24"/>
      <c r="KU54" s="24"/>
      <c r="KV54" s="24"/>
      <c r="KW54" s="24"/>
      <c r="KX54" s="24"/>
      <c r="KY54" s="24"/>
      <c r="KZ54" s="24"/>
      <c r="LA54" s="24"/>
      <c r="LB54" s="24"/>
      <c r="LC54" s="24"/>
      <c r="LD54" s="24"/>
      <c r="LE54" s="24"/>
      <c r="LF54" s="24"/>
      <c r="LG54" s="24"/>
      <c r="LH54" s="24"/>
      <c r="LI54" s="24"/>
      <c r="LJ54" s="24"/>
      <c r="LK54" s="24"/>
      <c r="LL54" s="24"/>
      <c r="LM54" s="24"/>
      <c r="LN54" s="24"/>
      <c r="LO54" s="24"/>
      <c r="LP54" s="24"/>
      <c r="LQ54" s="24"/>
      <c r="LR54" s="24"/>
      <c r="LS54" s="24"/>
      <c r="LT54" s="24"/>
      <c r="LU54" s="24"/>
      <c r="LV54" s="24"/>
      <c r="LW54" s="24"/>
    </row>
    <row r="55" spans="1:335" s="71" customFormat="1" ht="48" customHeight="1" x14ac:dyDescent="0.25">
      <c r="A55" s="58"/>
      <c r="B55" s="498"/>
      <c r="C55" s="499"/>
      <c r="D55" s="500"/>
      <c r="E55" s="492"/>
      <c r="F55" s="491"/>
      <c r="G55" s="491"/>
      <c r="H55" s="491"/>
      <c r="I55" s="216"/>
      <c r="J55" s="217"/>
      <c r="K55" s="159"/>
      <c r="L55" s="160"/>
      <c r="M55" s="160"/>
      <c r="N55" s="160"/>
      <c r="O55" s="161">
        <f t="shared" si="1"/>
        <v>0</v>
      </c>
      <c r="P55" s="489"/>
      <c r="Q55" s="490"/>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c r="FY55" s="24"/>
      <c r="FZ55" s="24"/>
      <c r="GA55" s="24"/>
      <c r="GB55" s="24"/>
      <c r="GC55" s="24"/>
      <c r="GD55" s="24"/>
      <c r="GE55" s="24"/>
      <c r="GF55" s="24"/>
      <c r="GG55" s="24"/>
      <c r="GH55" s="24"/>
      <c r="GI55" s="24"/>
      <c r="GJ55" s="24"/>
      <c r="GK55" s="24"/>
      <c r="GL55" s="24"/>
      <c r="GM55" s="24"/>
      <c r="GN55" s="24"/>
      <c r="GO55" s="24"/>
      <c r="GP55" s="24"/>
      <c r="GQ55" s="24"/>
      <c r="GR55" s="24"/>
      <c r="GS55" s="24"/>
      <c r="GT55" s="24"/>
      <c r="GU55" s="24"/>
      <c r="GV55" s="24"/>
      <c r="GW55" s="24"/>
      <c r="GX55" s="24"/>
      <c r="GY55" s="24"/>
      <c r="GZ55" s="24"/>
      <c r="HA55" s="24"/>
      <c r="HB55" s="24"/>
      <c r="HC55" s="24"/>
      <c r="HD55" s="24"/>
      <c r="HE55" s="24"/>
      <c r="HF55" s="24"/>
      <c r="HG55" s="24"/>
      <c r="HH55" s="24"/>
      <c r="HI55" s="24"/>
      <c r="HJ55" s="24"/>
      <c r="HK55" s="24"/>
      <c r="HL55" s="24"/>
      <c r="HM55" s="24"/>
      <c r="HN55" s="24"/>
      <c r="HO55" s="24"/>
      <c r="HP55" s="24"/>
      <c r="HQ55" s="24"/>
      <c r="HR55" s="24"/>
      <c r="HS55" s="24"/>
      <c r="HT55" s="24"/>
      <c r="HU55" s="24"/>
      <c r="HV55" s="24"/>
      <c r="HW55" s="24"/>
      <c r="HX55" s="24"/>
      <c r="HY55" s="24"/>
      <c r="HZ55" s="24"/>
      <c r="IA55" s="24"/>
      <c r="IB55" s="24"/>
      <c r="IC55" s="24"/>
      <c r="ID55" s="24"/>
      <c r="IE55" s="24"/>
      <c r="IF55" s="24"/>
      <c r="IG55" s="24"/>
      <c r="IH55" s="24"/>
      <c r="II55" s="24"/>
      <c r="IJ55" s="24"/>
      <c r="IK55" s="24"/>
      <c r="IL55" s="24"/>
      <c r="IM55" s="24"/>
      <c r="IN55" s="24"/>
      <c r="IO55" s="24"/>
      <c r="IP55" s="24"/>
      <c r="IQ55" s="24"/>
      <c r="IR55" s="24"/>
      <c r="IS55" s="24"/>
      <c r="IT55" s="24"/>
      <c r="IU55" s="24"/>
      <c r="IV55" s="24"/>
      <c r="IW55" s="24"/>
      <c r="IX55" s="24"/>
      <c r="IY55" s="24"/>
      <c r="IZ55" s="24"/>
      <c r="JA55" s="24"/>
      <c r="JB55" s="24"/>
      <c r="JC55" s="24"/>
      <c r="JD55" s="24"/>
      <c r="JE55" s="24"/>
      <c r="JF55" s="24"/>
      <c r="JG55" s="24"/>
      <c r="JH55" s="24"/>
      <c r="JI55" s="24"/>
      <c r="JJ55" s="24"/>
      <c r="JK55" s="24"/>
      <c r="JL55" s="24"/>
      <c r="JM55" s="24"/>
      <c r="JN55" s="24"/>
      <c r="JO55" s="24"/>
      <c r="JP55" s="24"/>
      <c r="JQ55" s="24"/>
      <c r="JR55" s="24"/>
      <c r="JS55" s="24"/>
      <c r="JT55" s="24"/>
      <c r="JU55" s="24"/>
      <c r="JV55" s="24"/>
      <c r="JW55" s="24"/>
      <c r="JX55" s="24"/>
      <c r="JY55" s="24"/>
      <c r="JZ55" s="24"/>
      <c r="KA55" s="24"/>
      <c r="KB55" s="24"/>
      <c r="KC55" s="24"/>
      <c r="KD55" s="24"/>
      <c r="KE55" s="24"/>
      <c r="KF55" s="24"/>
      <c r="KG55" s="24"/>
      <c r="KH55" s="24"/>
      <c r="KI55" s="24"/>
      <c r="KJ55" s="24"/>
      <c r="KK55" s="24"/>
      <c r="KL55" s="24"/>
      <c r="KM55" s="24"/>
      <c r="KN55" s="24"/>
      <c r="KO55" s="24"/>
      <c r="KP55" s="24"/>
      <c r="KQ55" s="24"/>
      <c r="KR55" s="24"/>
      <c r="KS55" s="24"/>
      <c r="KT55" s="24"/>
      <c r="KU55" s="24"/>
      <c r="KV55" s="24"/>
      <c r="KW55" s="24"/>
      <c r="KX55" s="24"/>
      <c r="KY55" s="24"/>
      <c r="KZ55" s="24"/>
      <c r="LA55" s="24"/>
      <c r="LB55" s="24"/>
      <c r="LC55" s="24"/>
      <c r="LD55" s="24"/>
      <c r="LE55" s="24"/>
      <c r="LF55" s="24"/>
      <c r="LG55" s="24"/>
      <c r="LH55" s="24"/>
      <c r="LI55" s="24"/>
      <c r="LJ55" s="24"/>
      <c r="LK55" s="24"/>
      <c r="LL55" s="24"/>
      <c r="LM55" s="24"/>
      <c r="LN55" s="24"/>
      <c r="LO55" s="24"/>
      <c r="LP55" s="24"/>
      <c r="LQ55" s="24"/>
      <c r="LR55" s="24"/>
      <c r="LS55" s="24"/>
      <c r="LT55" s="24"/>
      <c r="LU55" s="24"/>
      <c r="LV55" s="24"/>
      <c r="LW55" s="24"/>
    </row>
    <row r="56" spans="1:335" s="71" customFormat="1" ht="48" customHeight="1" x14ac:dyDescent="0.25">
      <c r="A56" s="58"/>
      <c r="B56" s="498"/>
      <c r="C56" s="499"/>
      <c r="D56" s="500"/>
      <c r="E56" s="492"/>
      <c r="F56" s="491"/>
      <c r="G56" s="491"/>
      <c r="H56" s="491"/>
      <c r="I56" s="216"/>
      <c r="J56" s="217"/>
      <c r="K56" s="159"/>
      <c r="L56" s="160"/>
      <c r="M56" s="160"/>
      <c r="N56" s="160"/>
      <c r="O56" s="161">
        <f t="shared" si="1"/>
        <v>0</v>
      </c>
      <c r="P56" s="489"/>
      <c r="Q56" s="490"/>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c r="GH56" s="24"/>
      <c r="GI56" s="24"/>
      <c r="GJ56" s="24"/>
      <c r="GK56" s="24"/>
      <c r="GL56" s="24"/>
      <c r="GM56" s="24"/>
      <c r="GN56" s="24"/>
      <c r="GO56" s="24"/>
      <c r="GP56" s="24"/>
      <c r="GQ56" s="24"/>
      <c r="GR56" s="24"/>
      <c r="GS56" s="24"/>
      <c r="GT56" s="24"/>
      <c r="GU56" s="24"/>
      <c r="GV56" s="24"/>
      <c r="GW56" s="24"/>
      <c r="GX56" s="24"/>
      <c r="GY56" s="24"/>
      <c r="GZ56" s="24"/>
      <c r="HA56" s="24"/>
      <c r="HB56" s="24"/>
      <c r="HC56" s="24"/>
      <c r="HD56" s="24"/>
      <c r="HE56" s="24"/>
      <c r="HF56" s="24"/>
      <c r="HG56" s="24"/>
      <c r="HH56" s="24"/>
      <c r="HI56" s="24"/>
      <c r="HJ56" s="24"/>
      <c r="HK56" s="24"/>
      <c r="HL56" s="24"/>
      <c r="HM56" s="24"/>
      <c r="HN56" s="24"/>
      <c r="HO56" s="24"/>
      <c r="HP56" s="24"/>
      <c r="HQ56" s="24"/>
      <c r="HR56" s="24"/>
      <c r="HS56" s="24"/>
      <c r="HT56" s="24"/>
      <c r="HU56" s="24"/>
      <c r="HV56" s="24"/>
      <c r="HW56" s="24"/>
      <c r="HX56" s="24"/>
      <c r="HY56" s="24"/>
      <c r="HZ56" s="24"/>
      <c r="IA56" s="24"/>
      <c r="IB56" s="24"/>
      <c r="IC56" s="24"/>
      <c r="ID56" s="24"/>
      <c r="IE56" s="24"/>
      <c r="IF56" s="24"/>
      <c r="IG56" s="24"/>
      <c r="IH56" s="24"/>
      <c r="II56" s="24"/>
      <c r="IJ56" s="24"/>
      <c r="IK56" s="24"/>
      <c r="IL56" s="24"/>
      <c r="IM56" s="24"/>
      <c r="IN56" s="24"/>
      <c r="IO56" s="24"/>
      <c r="IP56" s="24"/>
      <c r="IQ56" s="24"/>
      <c r="IR56" s="24"/>
      <c r="IS56" s="24"/>
      <c r="IT56" s="24"/>
      <c r="IU56" s="24"/>
      <c r="IV56" s="24"/>
      <c r="IW56" s="24"/>
      <c r="IX56" s="24"/>
      <c r="IY56" s="24"/>
      <c r="IZ56" s="24"/>
      <c r="JA56" s="24"/>
      <c r="JB56" s="24"/>
      <c r="JC56" s="24"/>
      <c r="JD56" s="24"/>
      <c r="JE56" s="24"/>
      <c r="JF56" s="24"/>
      <c r="JG56" s="24"/>
      <c r="JH56" s="24"/>
      <c r="JI56" s="24"/>
      <c r="JJ56" s="24"/>
      <c r="JK56" s="24"/>
      <c r="JL56" s="24"/>
      <c r="JM56" s="24"/>
      <c r="JN56" s="24"/>
      <c r="JO56" s="24"/>
      <c r="JP56" s="24"/>
      <c r="JQ56" s="24"/>
      <c r="JR56" s="24"/>
      <c r="JS56" s="24"/>
      <c r="JT56" s="24"/>
      <c r="JU56" s="24"/>
      <c r="JV56" s="24"/>
      <c r="JW56" s="24"/>
      <c r="JX56" s="24"/>
      <c r="JY56" s="24"/>
      <c r="JZ56" s="24"/>
      <c r="KA56" s="24"/>
      <c r="KB56" s="24"/>
      <c r="KC56" s="24"/>
      <c r="KD56" s="24"/>
      <c r="KE56" s="24"/>
      <c r="KF56" s="24"/>
      <c r="KG56" s="24"/>
      <c r="KH56" s="24"/>
      <c r="KI56" s="24"/>
      <c r="KJ56" s="24"/>
      <c r="KK56" s="24"/>
      <c r="KL56" s="24"/>
      <c r="KM56" s="24"/>
      <c r="KN56" s="24"/>
      <c r="KO56" s="24"/>
      <c r="KP56" s="24"/>
      <c r="KQ56" s="24"/>
      <c r="KR56" s="24"/>
      <c r="KS56" s="24"/>
      <c r="KT56" s="24"/>
      <c r="KU56" s="24"/>
      <c r="KV56" s="24"/>
      <c r="KW56" s="24"/>
      <c r="KX56" s="24"/>
      <c r="KY56" s="24"/>
      <c r="KZ56" s="24"/>
      <c r="LA56" s="24"/>
      <c r="LB56" s="24"/>
      <c r="LC56" s="24"/>
      <c r="LD56" s="24"/>
      <c r="LE56" s="24"/>
      <c r="LF56" s="24"/>
      <c r="LG56" s="24"/>
      <c r="LH56" s="24"/>
      <c r="LI56" s="24"/>
      <c r="LJ56" s="24"/>
      <c r="LK56" s="24"/>
      <c r="LL56" s="24"/>
      <c r="LM56" s="24"/>
      <c r="LN56" s="24"/>
      <c r="LO56" s="24"/>
      <c r="LP56" s="24"/>
      <c r="LQ56" s="24"/>
      <c r="LR56" s="24"/>
      <c r="LS56" s="24"/>
      <c r="LT56" s="24"/>
      <c r="LU56" s="24"/>
      <c r="LV56" s="24"/>
      <c r="LW56" s="24"/>
    </row>
    <row r="57" spans="1:335" s="71" customFormat="1" ht="48" customHeight="1" x14ac:dyDescent="0.25">
      <c r="A57" s="58"/>
      <c r="B57" s="498"/>
      <c r="C57" s="499"/>
      <c r="D57" s="500"/>
      <c r="E57" s="492"/>
      <c r="F57" s="491"/>
      <c r="G57" s="491"/>
      <c r="H57" s="491"/>
      <c r="I57" s="216"/>
      <c r="J57" s="217"/>
      <c r="K57" s="159"/>
      <c r="L57" s="160"/>
      <c r="M57" s="160"/>
      <c r="N57" s="160"/>
      <c r="O57" s="161">
        <f t="shared" si="1"/>
        <v>0</v>
      </c>
      <c r="P57" s="489"/>
      <c r="Q57" s="490"/>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c r="FY57" s="24"/>
      <c r="FZ57" s="24"/>
      <c r="GA57" s="24"/>
      <c r="GB57" s="24"/>
      <c r="GC57" s="24"/>
      <c r="GD57" s="24"/>
      <c r="GE57" s="24"/>
      <c r="GF57" s="24"/>
      <c r="GG57" s="24"/>
      <c r="GH57" s="24"/>
      <c r="GI57" s="24"/>
      <c r="GJ57" s="24"/>
      <c r="GK57" s="24"/>
      <c r="GL57" s="24"/>
      <c r="GM57" s="24"/>
      <c r="GN57" s="24"/>
      <c r="GO57" s="24"/>
      <c r="GP57" s="24"/>
      <c r="GQ57" s="24"/>
      <c r="GR57" s="24"/>
      <c r="GS57" s="24"/>
      <c r="GT57" s="24"/>
      <c r="GU57" s="24"/>
      <c r="GV57" s="24"/>
      <c r="GW57" s="24"/>
      <c r="GX57" s="24"/>
      <c r="GY57" s="24"/>
      <c r="GZ57" s="24"/>
      <c r="HA57" s="24"/>
      <c r="HB57" s="24"/>
      <c r="HC57" s="24"/>
      <c r="HD57" s="24"/>
      <c r="HE57" s="24"/>
      <c r="HF57" s="24"/>
      <c r="HG57" s="24"/>
      <c r="HH57" s="24"/>
      <c r="HI57" s="24"/>
      <c r="HJ57" s="24"/>
      <c r="HK57" s="24"/>
      <c r="HL57" s="24"/>
      <c r="HM57" s="24"/>
      <c r="HN57" s="24"/>
      <c r="HO57" s="24"/>
      <c r="HP57" s="24"/>
      <c r="HQ57" s="24"/>
      <c r="HR57" s="24"/>
      <c r="HS57" s="24"/>
      <c r="HT57" s="24"/>
      <c r="HU57" s="24"/>
      <c r="HV57" s="24"/>
      <c r="HW57" s="24"/>
      <c r="HX57" s="24"/>
      <c r="HY57" s="24"/>
      <c r="HZ57" s="24"/>
      <c r="IA57" s="24"/>
      <c r="IB57" s="24"/>
      <c r="IC57" s="24"/>
      <c r="ID57" s="24"/>
      <c r="IE57" s="24"/>
      <c r="IF57" s="24"/>
      <c r="IG57" s="24"/>
      <c r="IH57" s="24"/>
      <c r="II57" s="24"/>
      <c r="IJ57" s="24"/>
      <c r="IK57" s="24"/>
      <c r="IL57" s="24"/>
      <c r="IM57" s="24"/>
      <c r="IN57" s="24"/>
      <c r="IO57" s="24"/>
      <c r="IP57" s="24"/>
      <c r="IQ57" s="24"/>
      <c r="IR57" s="24"/>
      <c r="IS57" s="24"/>
      <c r="IT57" s="24"/>
      <c r="IU57" s="24"/>
      <c r="IV57" s="24"/>
      <c r="IW57" s="24"/>
      <c r="IX57" s="24"/>
      <c r="IY57" s="24"/>
      <c r="IZ57" s="24"/>
      <c r="JA57" s="24"/>
      <c r="JB57" s="24"/>
      <c r="JC57" s="24"/>
      <c r="JD57" s="24"/>
      <c r="JE57" s="24"/>
      <c r="JF57" s="24"/>
      <c r="JG57" s="24"/>
      <c r="JH57" s="24"/>
      <c r="JI57" s="24"/>
      <c r="JJ57" s="24"/>
      <c r="JK57" s="24"/>
      <c r="JL57" s="24"/>
      <c r="JM57" s="24"/>
      <c r="JN57" s="24"/>
      <c r="JO57" s="24"/>
      <c r="JP57" s="24"/>
      <c r="JQ57" s="24"/>
      <c r="JR57" s="24"/>
      <c r="JS57" s="24"/>
      <c r="JT57" s="24"/>
      <c r="JU57" s="24"/>
      <c r="JV57" s="24"/>
      <c r="JW57" s="24"/>
      <c r="JX57" s="24"/>
      <c r="JY57" s="24"/>
      <c r="JZ57" s="24"/>
      <c r="KA57" s="24"/>
      <c r="KB57" s="24"/>
      <c r="KC57" s="24"/>
      <c r="KD57" s="24"/>
      <c r="KE57" s="24"/>
      <c r="KF57" s="24"/>
      <c r="KG57" s="24"/>
      <c r="KH57" s="24"/>
      <c r="KI57" s="24"/>
      <c r="KJ57" s="24"/>
      <c r="KK57" s="24"/>
      <c r="KL57" s="24"/>
      <c r="KM57" s="24"/>
      <c r="KN57" s="24"/>
      <c r="KO57" s="24"/>
      <c r="KP57" s="24"/>
      <c r="KQ57" s="24"/>
      <c r="KR57" s="24"/>
      <c r="KS57" s="24"/>
      <c r="KT57" s="24"/>
      <c r="KU57" s="24"/>
      <c r="KV57" s="24"/>
      <c r="KW57" s="24"/>
      <c r="KX57" s="24"/>
      <c r="KY57" s="24"/>
      <c r="KZ57" s="24"/>
      <c r="LA57" s="24"/>
      <c r="LB57" s="24"/>
      <c r="LC57" s="24"/>
      <c r="LD57" s="24"/>
      <c r="LE57" s="24"/>
      <c r="LF57" s="24"/>
      <c r="LG57" s="24"/>
      <c r="LH57" s="24"/>
      <c r="LI57" s="24"/>
      <c r="LJ57" s="24"/>
      <c r="LK57" s="24"/>
      <c r="LL57" s="24"/>
      <c r="LM57" s="24"/>
      <c r="LN57" s="24"/>
      <c r="LO57" s="24"/>
      <c r="LP57" s="24"/>
      <c r="LQ57" s="24"/>
      <c r="LR57" s="24"/>
      <c r="LS57" s="24"/>
      <c r="LT57" s="24"/>
      <c r="LU57" s="24"/>
      <c r="LV57" s="24"/>
      <c r="LW57" s="24"/>
    </row>
    <row r="58" spans="1:335" s="71" customFormat="1" ht="48" customHeight="1" x14ac:dyDescent="0.25">
      <c r="A58" s="58"/>
      <c r="B58" s="498"/>
      <c r="C58" s="499"/>
      <c r="D58" s="500"/>
      <c r="E58" s="492"/>
      <c r="F58" s="491"/>
      <c r="G58" s="491"/>
      <c r="H58" s="491"/>
      <c r="I58" s="216"/>
      <c r="J58" s="217"/>
      <c r="K58" s="159"/>
      <c r="L58" s="160"/>
      <c r="M58" s="160"/>
      <c r="N58" s="160"/>
      <c r="O58" s="161">
        <f t="shared" si="1"/>
        <v>0</v>
      </c>
      <c r="P58" s="489"/>
      <c r="Q58" s="490"/>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c r="GH58" s="24"/>
      <c r="GI58" s="24"/>
      <c r="GJ58" s="24"/>
      <c r="GK58" s="24"/>
      <c r="GL58" s="24"/>
      <c r="GM58" s="24"/>
      <c r="GN58" s="24"/>
      <c r="GO58" s="24"/>
      <c r="GP58" s="24"/>
      <c r="GQ58" s="24"/>
      <c r="GR58" s="24"/>
      <c r="GS58" s="24"/>
      <c r="GT58" s="24"/>
      <c r="GU58" s="24"/>
      <c r="GV58" s="24"/>
      <c r="GW58" s="24"/>
      <c r="GX58" s="24"/>
      <c r="GY58" s="24"/>
      <c r="GZ58" s="24"/>
      <c r="HA58" s="24"/>
      <c r="HB58" s="24"/>
      <c r="HC58" s="24"/>
      <c r="HD58" s="24"/>
      <c r="HE58" s="24"/>
      <c r="HF58" s="24"/>
      <c r="HG58" s="24"/>
      <c r="HH58" s="24"/>
      <c r="HI58" s="24"/>
      <c r="HJ58" s="24"/>
      <c r="HK58" s="24"/>
      <c r="HL58" s="24"/>
      <c r="HM58" s="24"/>
      <c r="HN58" s="24"/>
      <c r="HO58" s="24"/>
      <c r="HP58" s="24"/>
      <c r="HQ58" s="24"/>
      <c r="HR58" s="24"/>
      <c r="HS58" s="24"/>
      <c r="HT58" s="24"/>
      <c r="HU58" s="24"/>
      <c r="HV58" s="24"/>
      <c r="HW58" s="24"/>
      <c r="HX58" s="24"/>
      <c r="HY58" s="24"/>
      <c r="HZ58" s="24"/>
      <c r="IA58" s="24"/>
      <c r="IB58" s="24"/>
      <c r="IC58" s="24"/>
      <c r="ID58" s="24"/>
      <c r="IE58" s="24"/>
      <c r="IF58" s="24"/>
      <c r="IG58" s="24"/>
      <c r="IH58" s="24"/>
      <c r="II58" s="24"/>
      <c r="IJ58" s="24"/>
      <c r="IK58" s="24"/>
      <c r="IL58" s="24"/>
      <c r="IM58" s="24"/>
      <c r="IN58" s="24"/>
      <c r="IO58" s="24"/>
      <c r="IP58" s="24"/>
      <c r="IQ58" s="24"/>
      <c r="IR58" s="24"/>
      <c r="IS58" s="24"/>
      <c r="IT58" s="24"/>
      <c r="IU58" s="24"/>
      <c r="IV58" s="24"/>
      <c r="IW58" s="24"/>
      <c r="IX58" s="24"/>
      <c r="IY58" s="24"/>
      <c r="IZ58" s="24"/>
      <c r="JA58" s="24"/>
      <c r="JB58" s="24"/>
      <c r="JC58" s="24"/>
      <c r="JD58" s="24"/>
      <c r="JE58" s="24"/>
      <c r="JF58" s="24"/>
      <c r="JG58" s="24"/>
      <c r="JH58" s="24"/>
      <c r="JI58" s="24"/>
      <c r="JJ58" s="24"/>
      <c r="JK58" s="24"/>
      <c r="JL58" s="24"/>
      <c r="JM58" s="24"/>
      <c r="JN58" s="24"/>
      <c r="JO58" s="24"/>
      <c r="JP58" s="24"/>
      <c r="JQ58" s="24"/>
      <c r="JR58" s="24"/>
      <c r="JS58" s="24"/>
      <c r="JT58" s="24"/>
      <c r="JU58" s="24"/>
      <c r="JV58" s="24"/>
      <c r="JW58" s="24"/>
      <c r="JX58" s="24"/>
      <c r="JY58" s="24"/>
      <c r="JZ58" s="24"/>
      <c r="KA58" s="24"/>
      <c r="KB58" s="24"/>
      <c r="KC58" s="24"/>
      <c r="KD58" s="24"/>
      <c r="KE58" s="24"/>
      <c r="KF58" s="24"/>
      <c r="KG58" s="24"/>
      <c r="KH58" s="24"/>
      <c r="KI58" s="24"/>
      <c r="KJ58" s="24"/>
      <c r="KK58" s="24"/>
      <c r="KL58" s="24"/>
      <c r="KM58" s="24"/>
      <c r="KN58" s="24"/>
      <c r="KO58" s="24"/>
      <c r="KP58" s="24"/>
      <c r="KQ58" s="24"/>
      <c r="KR58" s="24"/>
      <c r="KS58" s="24"/>
      <c r="KT58" s="24"/>
      <c r="KU58" s="24"/>
      <c r="KV58" s="24"/>
      <c r="KW58" s="24"/>
      <c r="KX58" s="24"/>
      <c r="KY58" s="24"/>
      <c r="KZ58" s="24"/>
      <c r="LA58" s="24"/>
      <c r="LB58" s="24"/>
      <c r="LC58" s="24"/>
      <c r="LD58" s="24"/>
      <c r="LE58" s="24"/>
      <c r="LF58" s="24"/>
      <c r="LG58" s="24"/>
      <c r="LH58" s="24"/>
      <c r="LI58" s="24"/>
      <c r="LJ58" s="24"/>
      <c r="LK58" s="24"/>
      <c r="LL58" s="24"/>
      <c r="LM58" s="24"/>
      <c r="LN58" s="24"/>
      <c r="LO58" s="24"/>
      <c r="LP58" s="24"/>
      <c r="LQ58" s="24"/>
      <c r="LR58" s="24"/>
      <c r="LS58" s="24"/>
      <c r="LT58" s="24"/>
      <c r="LU58" s="24"/>
      <c r="LV58" s="24"/>
      <c r="LW58" s="24"/>
    </row>
    <row r="59" spans="1:335" s="71" customFormat="1" ht="48" customHeight="1" x14ac:dyDescent="0.25">
      <c r="A59" s="58"/>
      <c r="B59" s="498"/>
      <c r="C59" s="499"/>
      <c r="D59" s="500"/>
      <c r="E59" s="492"/>
      <c r="F59" s="491"/>
      <c r="G59" s="491"/>
      <c r="H59" s="491"/>
      <c r="I59" s="216"/>
      <c r="J59" s="217"/>
      <c r="K59" s="159"/>
      <c r="L59" s="160"/>
      <c r="M59" s="160"/>
      <c r="N59" s="160"/>
      <c r="O59" s="161">
        <f t="shared" si="1"/>
        <v>0</v>
      </c>
      <c r="P59" s="489"/>
      <c r="Q59" s="490"/>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c r="FY59" s="24"/>
      <c r="FZ59" s="24"/>
      <c r="GA59" s="24"/>
      <c r="GB59" s="24"/>
      <c r="GC59" s="24"/>
      <c r="GD59" s="24"/>
      <c r="GE59" s="24"/>
      <c r="GF59" s="24"/>
      <c r="GG59" s="24"/>
      <c r="GH59" s="24"/>
      <c r="GI59" s="24"/>
      <c r="GJ59" s="24"/>
      <c r="GK59" s="24"/>
      <c r="GL59" s="24"/>
      <c r="GM59" s="24"/>
      <c r="GN59" s="24"/>
      <c r="GO59" s="24"/>
      <c r="GP59" s="24"/>
      <c r="GQ59" s="24"/>
      <c r="GR59" s="24"/>
      <c r="GS59" s="24"/>
      <c r="GT59" s="24"/>
      <c r="GU59" s="24"/>
      <c r="GV59" s="24"/>
      <c r="GW59" s="24"/>
      <c r="GX59" s="24"/>
      <c r="GY59" s="24"/>
      <c r="GZ59" s="24"/>
      <c r="HA59" s="24"/>
      <c r="HB59" s="24"/>
      <c r="HC59" s="24"/>
      <c r="HD59" s="24"/>
      <c r="HE59" s="24"/>
      <c r="HF59" s="24"/>
      <c r="HG59" s="24"/>
      <c r="HH59" s="24"/>
      <c r="HI59" s="24"/>
      <c r="HJ59" s="24"/>
      <c r="HK59" s="24"/>
      <c r="HL59" s="24"/>
      <c r="HM59" s="24"/>
      <c r="HN59" s="24"/>
      <c r="HO59" s="24"/>
      <c r="HP59" s="24"/>
      <c r="HQ59" s="24"/>
      <c r="HR59" s="24"/>
      <c r="HS59" s="24"/>
      <c r="HT59" s="24"/>
      <c r="HU59" s="24"/>
      <c r="HV59" s="24"/>
      <c r="HW59" s="24"/>
      <c r="HX59" s="24"/>
      <c r="HY59" s="24"/>
      <c r="HZ59" s="24"/>
      <c r="IA59" s="24"/>
      <c r="IB59" s="24"/>
      <c r="IC59" s="24"/>
      <c r="ID59" s="24"/>
      <c r="IE59" s="24"/>
      <c r="IF59" s="24"/>
      <c r="IG59" s="24"/>
      <c r="IH59" s="24"/>
      <c r="II59" s="24"/>
      <c r="IJ59" s="24"/>
      <c r="IK59" s="24"/>
      <c r="IL59" s="24"/>
      <c r="IM59" s="24"/>
      <c r="IN59" s="24"/>
      <c r="IO59" s="24"/>
      <c r="IP59" s="24"/>
      <c r="IQ59" s="24"/>
      <c r="IR59" s="24"/>
      <c r="IS59" s="24"/>
      <c r="IT59" s="24"/>
      <c r="IU59" s="24"/>
      <c r="IV59" s="24"/>
      <c r="IW59" s="24"/>
      <c r="IX59" s="24"/>
      <c r="IY59" s="24"/>
      <c r="IZ59" s="24"/>
      <c r="JA59" s="24"/>
      <c r="JB59" s="24"/>
      <c r="JC59" s="24"/>
      <c r="JD59" s="24"/>
      <c r="JE59" s="24"/>
      <c r="JF59" s="24"/>
      <c r="JG59" s="24"/>
      <c r="JH59" s="24"/>
      <c r="JI59" s="24"/>
      <c r="JJ59" s="24"/>
      <c r="JK59" s="24"/>
      <c r="JL59" s="24"/>
      <c r="JM59" s="24"/>
      <c r="JN59" s="24"/>
      <c r="JO59" s="24"/>
      <c r="JP59" s="24"/>
      <c r="JQ59" s="24"/>
      <c r="JR59" s="24"/>
      <c r="JS59" s="24"/>
      <c r="JT59" s="24"/>
      <c r="JU59" s="24"/>
      <c r="JV59" s="24"/>
      <c r="JW59" s="24"/>
      <c r="JX59" s="24"/>
      <c r="JY59" s="24"/>
      <c r="JZ59" s="24"/>
      <c r="KA59" s="24"/>
      <c r="KB59" s="24"/>
      <c r="KC59" s="24"/>
      <c r="KD59" s="24"/>
      <c r="KE59" s="24"/>
      <c r="KF59" s="24"/>
      <c r="KG59" s="24"/>
      <c r="KH59" s="24"/>
      <c r="KI59" s="24"/>
      <c r="KJ59" s="24"/>
      <c r="KK59" s="24"/>
      <c r="KL59" s="24"/>
      <c r="KM59" s="24"/>
      <c r="KN59" s="24"/>
      <c r="KO59" s="24"/>
      <c r="KP59" s="24"/>
      <c r="KQ59" s="24"/>
      <c r="KR59" s="24"/>
      <c r="KS59" s="24"/>
      <c r="KT59" s="24"/>
      <c r="KU59" s="24"/>
      <c r="KV59" s="24"/>
      <c r="KW59" s="24"/>
      <c r="KX59" s="24"/>
      <c r="KY59" s="24"/>
      <c r="KZ59" s="24"/>
      <c r="LA59" s="24"/>
      <c r="LB59" s="24"/>
      <c r="LC59" s="24"/>
      <c r="LD59" s="24"/>
      <c r="LE59" s="24"/>
      <c r="LF59" s="24"/>
      <c r="LG59" s="24"/>
      <c r="LH59" s="24"/>
      <c r="LI59" s="24"/>
      <c r="LJ59" s="24"/>
      <c r="LK59" s="24"/>
      <c r="LL59" s="24"/>
      <c r="LM59" s="24"/>
      <c r="LN59" s="24"/>
      <c r="LO59" s="24"/>
      <c r="LP59" s="24"/>
      <c r="LQ59" s="24"/>
      <c r="LR59" s="24"/>
      <c r="LS59" s="24"/>
      <c r="LT59" s="24"/>
      <c r="LU59" s="24"/>
      <c r="LV59" s="24"/>
      <c r="LW59" s="24"/>
    </row>
    <row r="60" spans="1:335" s="71" customFormat="1" ht="48" customHeight="1" x14ac:dyDescent="0.25">
      <c r="A60" s="58"/>
      <c r="B60" s="498"/>
      <c r="C60" s="499"/>
      <c r="D60" s="500"/>
      <c r="E60" s="492"/>
      <c r="F60" s="491"/>
      <c r="G60" s="491"/>
      <c r="H60" s="491"/>
      <c r="I60" s="216"/>
      <c r="J60" s="217"/>
      <c r="K60" s="159"/>
      <c r="L60" s="160"/>
      <c r="M60" s="160"/>
      <c r="N60" s="160"/>
      <c r="O60" s="161">
        <f t="shared" si="1"/>
        <v>0</v>
      </c>
      <c r="P60" s="489"/>
      <c r="Q60" s="490"/>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4"/>
      <c r="GR60" s="24"/>
      <c r="GS60" s="24"/>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c r="IB60" s="24"/>
      <c r="IC60" s="24"/>
      <c r="ID60" s="24"/>
      <c r="IE60" s="24"/>
      <c r="IF60" s="24"/>
      <c r="IG60" s="24"/>
      <c r="IH60" s="24"/>
      <c r="II60" s="24"/>
      <c r="IJ60" s="24"/>
      <c r="IK60" s="24"/>
      <c r="IL60" s="24"/>
      <c r="IM60" s="24"/>
      <c r="IN60" s="24"/>
      <c r="IO60" s="24"/>
      <c r="IP60" s="24"/>
      <c r="IQ60" s="24"/>
      <c r="IR60" s="24"/>
      <c r="IS60" s="24"/>
      <c r="IT60" s="24"/>
      <c r="IU60" s="24"/>
      <c r="IV60" s="24"/>
      <c r="IW60" s="24"/>
      <c r="IX60" s="24"/>
      <c r="IY60" s="24"/>
      <c r="IZ60" s="24"/>
      <c r="JA60" s="24"/>
      <c r="JB60" s="24"/>
      <c r="JC60" s="24"/>
      <c r="JD60" s="24"/>
      <c r="JE60" s="24"/>
      <c r="JF60" s="24"/>
      <c r="JG60" s="24"/>
      <c r="JH60" s="24"/>
      <c r="JI60" s="24"/>
      <c r="JJ60" s="24"/>
      <c r="JK60" s="24"/>
      <c r="JL60" s="24"/>
      <c r="JM60" s="24"/>
      <c r="JN60" s="24"/>
      <c r="JO60" s="24"/>
      <c r="JP60" s="24"/>
      <c r="JQ60" s="24"/>
      <c r="JR60" s="24"/>
      <c r="JS60" s="24"/>
      <c r="JT60" s="24"/>
      <c r="JU60" s="24"/>
      <c r="JV60" s="24"/>
      <c r="JW60" s="24"/>
      <c r="JX60" s="24"/>
      <c r="JY60" s="24"/>
      <c r="JZ60" s="24"/>
      <c r="KA60" s="24"/>
      <c r="KB60" s="24"/>
      <c r="KC60" s="24"/>
      <c r="KD60" s="24"/>
      <c r="KE60" s="24"/>
      <c r="KF60" s="24"/>
      <c r="KG60" s="24"/>
      <c r="KH60" s="24"/>
      <c r="KI60" s="24"/>
      <c r="KJ60" s="24"/>
      <c r="KK60" s="24"/>
      <c r="KL60" s="24"/>
      <c r="KM60" s="24"/>
      <c r="KN60" s="24"/>
      <c r="KO60" s="24"/>
      <c r="KP60" s="24"/>
      <c r="KQ60" s="24"/>
      <c r="KR60" s="24"/>
      <c r="KS60" s="24"/>
      <c r="KT60" s="24"/>
      <c r="KU60" s="24"/>
      <c r="KV60" s="24"/>
      <c r="KW60" s="24"/>
      <c r="KX60" s="24"/>
      <c r="KY60" s="24"/>
      <c r="KZ60" s="24"/>
      <c r="LA60" s="24"/>
      <c r="LB60" s="24"/>
      <c r="LC60" s="24"/>
      <c r="LD60" s="24"/>
      <c r="LE60" s="24"/>
      <c r="LF60" s="24"/>
      <c r="LG60" s="24"/>
      <c r="LH60" s="24"/>
      <c r="LI60" s="24"/>
      <c r="LJ60" s="24"/>
      <c r="LK60" s="24"/>
      <c r="LL60" s="24"/>
      <c r="LM60" s="24"/>
      <c r="LN60" s="24"/>
      <c r="LO60" s="24"/>
      <c r="LP60" s="24"/>
      <c r="LQ60" s="24"/>
      <c r="LR60" s="24"/>
      <c r="LS60" s="24"/>
      <c r="LT60" s="24"/>
      <c r="LU60" s="24"/>
      <c r="LV60" s="24"/>
      <c r="LW60" s="24"/>
    </row>
    <row r="61" spans="1:335" s="71" customFormat="1" ht="48" customHeight="1" x14ac:dyDescent="0.25">
      <c r="A61" s="58"/>
      <c r="B61" s="498"/>
      <c r="C61" s="499"/>
      <c r="D61" s="500"/>
      <c r="E61" s="492"/>
      <c r="F61" s="491"/>
      <c r="G61" s="491"/>
      <c r="H61" s="491"/>
      <c r="I61" s="216"/>
      <c r="J61" s="217"/>
      <c r="K61" s="159"/>
      <c r="L61" s="160"/>
      <c r="M61" s="160"/>
      <c r="N61" s="160"/>
      <c r="O61" s="161">
        <f t="shared" si="1"/>
        <v>0</v>
      </c>
      <c r="P61" s="489"/>
      <c r="Q61" s="490"/>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4"/>
      <c r="EQ61" s="24"/>
      <c r="ER61" s="24"/>
      <c r="ES61" s="24"/>
      <c r="ET61" s="24"/>
      <c r="EU61" s="24"/>
      <c r="EV61" s="24"/>
      <c r="EW61" s="24"/>
      <c r="EX61" s="24"/>
      <c r="EY61" s="24"/>
      <c r="EZ61" s="24"/>
      <c r="FA61" s="24"/>
      <c r="FB61" s="24"/>
      <c r="FC61" s="24"/>
      <c r="FD61" s="24"/>
      <c r="FE61" s="24"/>
      <c r="FF61" s="24"/>
      <c r="FG61" s="24"/>
      <c r="FH61" s="24"/>
      <c r="FI61" s="24"/>
      <c r="FJ61" s="24"/>
      <c r="FK61" s="24"/>
      <c r="FL61" s="24"/>
      <c r="FM61" s="24"/>
      <c r="FN61" s="24"/>
      <c r="FO61" s="24"/>
      <c r="FP61" s="24"/>
      <c r="FQ61" s="24"/>
      <c r="FR61" s="24"/>
      <c r="FS61" s="24"/>
      <c r="FT61" s="24"/>
      <c r="FU61" s="24"/>
      <c r="FV61" s="24"/>
      <c r="FW61" s="24"/>
      <c r="FX61" s="24"/>
      <c r="FY61" s="24"/>
      <c r="FZ61" s="24"/>
      <c r="GA61" s="24"/>
      <c r="GB61" s="24"/>
      <c r="GC61" s="24"/>
      <c r="GD61" s="24"/>
      <c r="GE61" s="24"/>
      <c r="GF61" s="24"/>
      <c r="GG61" s="24"/>
      <c r="GH61" s="24"/>
      <c r="GI61" s="24"/>
      <c r="GJ61" s="24"/>
      <c r="GK61" s="24"/>
      <c r="GL61" s="24"/>
      <c r="GM61" s="24"/>
      <c r="GN61" s="24"/>
      <c r="GO61" s="24"/>
      <c r="GP61" s="24"/>
      <c r="GQ61" s="24"/>
      <c r="GR61" s="24"/>
      <c r="GS61" s="24"/>
      <c r="GT61" s="24"/>
      <c r="GU61" s="24"/>
      <c r="GV61" s="24"/>
      <c r="GW61" s="24"/>
      <c r="GX61" s="24"/>
      <c r="GY61" s="24"/>
      <c r="GZ61" s="24"/>
      <c r="HA61" s="24"/>
      <c r="HB61" s="24"/>
      <c r="HC61" s="24"/>
      <c r="HD61" s="24"/>
      <c r="HE61" s="24"/>
      <c r="HF61" s="24"/>
      <c r="HG61" s="24"/>
      <c r="HH61" s="24"/>
      <c r="HI61" s="24"/>
      <c r="HJ61" s="24"/>
      <c r="HK61" s="24"/>
      <c r="HL61" s="24"/>
      <c r="HM61" s="24"/>
      <c r="HN61" s="24"/>
      <c r="HO61" s="24"/>
      <c r="HP61" s="24"/>
      <c r="HQ61" s="24"/>
      <c r="HR61" s="24"/>
      <c r="HS61" s="24"/>
      <c r="HT61" s="24"/>
      <c r="HU61" s="24"/>
      <c r="HV61" s="24"/>
      <c r="HW61" s="24"/>
      <c r="HX61" s="24"/>
      <c r="HY61" s="24"/>
      <c r="HZ61" s="24"/>
      <c r="IA61" s="24"/>
      <c r="IB61" s="24"/>
      <c r="IC61" s="24"/>
      <c r="ID61" s="24"/>
      <c r="IE61" s="24"/>
      <c r="IF61" s="24"/>
      <c r="IG61" s="24"/>
      <c r="IH61" s="24"/>
      <c r="II61" s="24"/>
      <c r="IJ61" s="24"/>
      <c r="IK61" s="24"/>
      <c r="IL61" s="24"/>
      <c r="IM61" s="24"/>
      <c r="IN61" s="24"/>
      <c r="IO61" s="24"/>
      <c r="IP61" s="24"/>
      <c r="IQ61" s="24"/>
      <c r="IR61" s="24"/>
      <c r="IS61" s="24"/>
      <c r="IT61" s="24"/>
      <c r="IU61" s="24"/>
      <c r="IV61" s="24"/>
      <c r="IW61" s="24"/>
      <c r="IX61" s="24"/>
      <c r="IY61" s="24"/>
      <c r="IZ61" s="24"/>
      <c r="JA61" s="24"/>
      <c r="JB61" s="24"/>
      <c r="JC61" s="24"/>
      <c r="JD61" s="24"/>
      <c r="JE61" s="24"/>
      <c r="JF61" s="24"/>
      <c r="JG61" s="24"/>
      <c r="JH61" s="24"/>
      <c r="JI61" s="24"/>
      <c r="JJ61" s="24"/>
      <c r="JK61" s="24"/>
      <c r="JL61" s="24"/>
      <c r="JM61" s="24"/>
      <c r="JN61" s="24"/>
      <c r="JO61" s="24"/>
      <c r="JP61" s="24"/>
      <c r="JQ61" s="24"/>
      <c r="JR61" s="24"/>
      <c r="JS61" s="24"/>
      <c r="JT61" s="24"/>
      <c r="JU61" s="24"/>
      <c r="JV61" s="24"/>
      <c r="JW61" s="24"/>
      <c r="JX61" s="24"/>
      <c r="JY61" s="24"/>
      <c r="JZ61" s="24"/>
      <c r="KA61" s="24"/>
      <c r="KB61" s="24"/>
      <c r="KC61" s="24"/>
      <c r="KD61" s="24"/>
      <c r="KE61" s="24"/>
      <c r="KF61" s="24"/>
      <c r="KG61" s="24"/>
      <c r="KH61" s="24"/>
      <c r="KI61" s="24"/>
      <c r="KJ61" s="24"/>
      <c r="KK61" s="24"/>
      <c r="KL61" s="24"/>
      <c r="KM61" s="24"/>
      <c r="KN61" s="24"/>
      <c r="KO61" s="24"/>
      <c r="KP61" s="24"/>
      <c r="KQ61" s="24"/>
      <c r="KR61" s="24"/>
      <c r="KS61" s="24"/>
      <c r="KT61" s="24"/>
      <c r="KU61" s="24"/>
      <c r="KV61" s="24"/>
      <c r="KW61" s="24"/>
      <c r="KX61" s="24"/>
      <c r="KY61" s="24"/>
      <c r="KZ61" s="24"/>
      <c r="LA61" s="24"/>
      <c r="LB61" s="24"/>
      <c r="LC61" s="24"/>
      <c r="LD61" s="24"/>
      <c r="LE61" s="24"/>
      <c r="LF61" s="24"/>
      <c r="LG61" s="24"/>
      <c r="LH61" s="24"/>
      <c r="LI61" s="24"/>
      <c r="LJ61" s="24"/>
      <c r="LK61" s="24"/>
      <c r="LL61" s="24"/>
      <c r="LM61" s="24"/>
      <c r="LN61" s="24"/>
      <c r="LO61" s="24"/>
      <c r="LP61" s="24"/>
      <c r="LQ61" s="24"/>
      <c r="LR61" s="24"/>
      <c r="LS61" s="24"/>
      <c r="LT61" s="24"/>
      <c r="LU61" s="24"/>
      <c r="LV61" s="24"/>
      <c r="LW61" s="24"/>
    </row>
    <row r="62" spans="1:335" s="71" customFormat="1" ht="48" customHeight="1" thickBot="1" x14ac:dyDescent="0.3">
      <c r="A62" s="58"/>
      <c r="B62" s="498"/>
      <c r="C62" s="499"/>
      <c r="D62" s="500"/>
      <c r="E62" s="612"/>
      <c r="F62" s="610"/>
      <c r="G62" s="610"/>
      <c r="H62" s="610"/>
      <c r="I62" s="220"/>
      <c r="J62" s="221"/>
      <c r="K62" s="162"/>
      <c r="L62" s="163"/>
      <c r="M62" s="163"/>
      <c r="N62" s="163"/>
      <c r="O62" s="164">
        <f t="shared" si="1"/>
        <v>0</v>
      </c>
      <c r="P62" s="691"/>
      <c r="Q62" s="692"/>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c r="GH62" s="24"/>
      <c r="GI62" s="24"/>
      <c r="GJ62" s="24"/>
      <c r="GK62" s="24"/>
      <c r="GL62" s="24"/>
      <c r="GM62" s="24"/>
      <c r="GN62" s="24"/>
      <c r="GO62" s="24"/>
      <c r="GP62" s="24"/>
      <c r="GQ62" s="24"/>
      <c r="GR62" s="24"/>
      <c r="GS62" s="24"/>
      <c r="GT62" s="24"/>
      <c r="GU62" s="24"/>
      <c r="GV62" s="24"/>
      <c r="GW62" s="24"/>
      <c r="GX62" s="24"/>
      <c r="GY62" s="24"/>
      <c r="GZ62" s="24"/>
      <c r="HA62" s="24"/>
      <c r="HB62" s="24"/>
      <c r="HC62" s="24"/>
      <c r="HD62" s="24"/>
      <c r="HE62" s="24"/>
      <c r="HF62" s="24"/>
      <c r="HG62" s="24"/>
      <c r="HH62" s="24"/>
      <c r="HI62" s="24"/>
      <c r="HJ62" s="24"/>
      <c r="HK62" s="24"/>
      <c r="HL62" s="24"/>
      <c r="HM62" s="24"/>
      <c r="HN62" s="24"/>
      <c r="HO62" s="24"/>
      <c r="HP62" s="24"/>
      <c r="HQ62" s="24"/>
      <c r="HR62" s="24"/>
      <c r="HS62" s="24"/>
      <c r="HT62" s="24"/>
      <c r="HU62" s="24"/>
      <c r="HV62" s="24"/>
      <c r="HW62" s="24"/>
      <c r="HX62" s="24"/>
      <c r="HY62" s="24"/>
      <c r="HZ62" s="24"/>
      <c r="IA62" s="24"/>
      <c r="IB62" s="24"/>
      <c r="IC62" s="24"/>
      <c r="ID62" s="24"/>
      <c r="IE62" s="24"/>
      <c r="IF62" s="24"/>
      <c r="IG62" s="24"/>
      <c r="IH62" s="24"/>
      <c r="II62" s="24"/>
      <c r="IJ62" s="24"/>
      <c r="IK62" s="24"/>
      <c r="IL62" s="24"/>
      <c r="IM62" s="24"/>
      <c r="IN62" s="24"/>
      <c r="IO62" s="24"/>
      <c r="IP62" s="24"/>
      <c r="IQ62" s="24"/>
      <c r="IR62" s="24"/>
      <c r="IS62" s="24"/>
      <c r="IT62" s="24"/>
      <c r="IU62" s="24"/>
      <c r="IV62" s="24"/>
      <c r="IW62" s="24"/>
      <c r="IX62" s="24"/>
      <c r="IY62" s="24"/>
      <c r="IZ62" s="24"/>
      <c r="JA62" s="24"/>
      <c r="JB62" s="24"/>
      <c r="JC62" s="24"/>
      <c r="JD62" s="24"/>
      <c r="JE62" s="24"/>
      <c r="JF62" s="24"/>
      <c r="JG62" s="24"/>
      <c r="JH62" s="24"/>
      <c r="JI62" s="24"/>
      <c r="JJ62" s="24"/>
      <c r="JK62" s="24"/>
      <c r="JL62" s="24"/>
      <c r="JM62" s="24"/>
      <c r="JN62" s="24"/>
      <c r="JO62" s="24"/>
      <c r="JP62" s="24"/>
      <c r="JQ62" s="24"/>
      <c r="JR62" s="24"/>
      <c r="JS62" s="24"/>
      <c r="JT62" s="24"/>
      <c r="JU62" s="24"/>
      <c r="JV62" s="24"/>
      <c r="JW62" s="24"/>
      <c r="JX62" s="24"/>
      <c r="JY62" s="24"/>
      <c r="JZ62" s="24"/>
      <c r="KA62" s="24"/>
      <c r="KB62" s="24"/>
      <c r="KC62" s="24"/>
      <c r="KD62" s="24"/>
      <c r="KE62" s="24"/>
      <c r="KF62" s="24"/>
      <c r="KG62" s="24"/>
      <c r="KH62" s="24"/>
      <c r="KI62" s="24"/>
      <c r="KJ62" s="24"/>
      <c r="KK62" s="24"/>
      <c r="KL62" s="24"/>
      <c r="KM62" s="24"/>
      <c r="KN62" s="24"/>
      <c r="KO62" s="24"/>
      <c r="KP62" s="24"/>
      <c r="KQ62" s="24"/>
      <c r="KR62" s="24"/>
      <c r="KS62" s="24"/>
      <c r="KT62" s="24"/>
      <c r="KU62" s="24"/>
      <c r="KV62" s="24"/>
      <c r="KW62" s="24"/>
      <c r="KX62" s="24"/>
      <c r="KY62" s="24"/>
      <c r="KZ62" s="24"/>
      <c r="LA62" s="24"/>
      <c r="LB62" s="24"/>
      <c r="LC62" s="24"/>
      <c r="LD62" s="24"/>
      <c r="LE62" s="24"/>
      <c r="LF62" s="24"/>
      <c r="LG62" s="24"/>
      <c r="LH62" s="24"/>
      <c r="LI62" s="24"/>
      <c r="LJ62" s="24"/>
      <c r="LK62" s="24"/>
      <c r="LL62" s="24"/>
      <c r="LM62" s="24"/>
      <c r="LN62" s="24"/>
      <c r="LO62" s="24"/>
      <c r="LP62" s="24"/>
      <c r="LQ62" s="24"/>
      <c r="LR62" s="24"/>
      <c r="LS62" s="24"/>
      <c r="LT62" s="24"/>
      <c r="LU62" s="24"/>
      <c r="LV62" s="24"/>
      <c r="LW62" s="24"/>
    </row>
    <row r="63" spans="1:335" s="72" customFormat="1" ht="30" customHeight="1" thickBot="1" x14ac:dyDescent="0.3">
      <c r="A63" s="66"/>
      <c r="B63" s="504"/>
      <c r="C63" s="505"/>
      <c r="D63" s="506"/>
      <c r="E63" s="510" t="s">
        <v>20</v>
      </c>
      <c r="F63" s="511"/>
      <c r="G63" s="511"/>
      <c r="H63" s="511"/>
      <c r="I63" s="511"/>
      <c r="J63" s="643"/>
      <c r="K63" s="165">
        <f>SUM(K53:K62)</f>
        <v>0</v>
      </c>
      <c r="L63" s="166">
        <f>SUM(L53:L62)</f>
        <v>0</v>
      </c>
      <c r="M63" s="166">
        <f>SUM(M53:M62)</f>
        <v>0</v>
      </c>
      <c r="N63" s="166">
        <f>SUM(N53:N62)</f>
        <v>0</v>
      </c>
      <c r="O63" s="166">
        <f>SUM(L63:N63)</f>
        <v>0</v>
      </c>
      <c r="P63" s="482"/>
      <c r="Q63" s="483"/>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c r="FY63" s="24"/>
      <c r="FZ63" s="24"/>
      <c r="GA63" s="24"/>
      <c r="GB63" s="24"/>
      <c r="GC63" s="24"/>
      <c r="GD63" s="24"/>
      <c r="GE63" s="24"/>
      <c r="GF63" s="24"/>
      <c r="GG63" s="24"/>
      <c r="GH63" s="24"/>
      <c r="GI63" s="24"/>
      <c r="GJ63" s="24"/>
      <c r="GK63" s="24"/>
      <c r="GL63" s="24"/>
      <c r="GM63" s="24"/>
      <c r="GN63" s="24"/>
      <c r="GO63" s="24"/>
      <c r="GP63" s="24"/>
      <c r="GQ63" s="24"/>
      <c r="GR63" s="24"/>
      <c r="GS63" s="24"/>
      <c r="GT63" s="24"/>
      <c r="GU63" s="24"/>
      <c r="GV63" s="24"/>
      <c r="GW63" s="24"/>
      <c r="GX63" s="24"/>
      <c r="GY63" s="24"/>
      <c r="GZ63" s="24"/>
      <c r="HA63" s="24"/>
      <c r="HB63" s="24"/>
      <c r="HC63" s="24"/>
      <c r="HD63" s="24"/>
      <c r="HE63" s="24"/>
      <c r="HF63" s="24"/>
      <c r="HG63" s="24"/>
      <c r="HH63" s="24"/>
      <c r="HI63" s="24"/>
      <c r="HJ63" s="24"/>
      <c r="HK63" s="24"/>
      <c r="HL63" s="24"/>
      <c r="HM63" s="24"/>
      <c r="HN63" s="24"/>
      <c r="HO63" s="24"/>
      <c r="HP63" s="24"/>
      <c r="HQ63" s="24"/>
      <c r="HR63" s="24"/>
      <c r="HS63" s="24"/>
      <c r="HT63" s="24"/>
      <c r="HU63" s="24"/>
      <c r="HV63" s="24"/>
      <c r="HW63" s="24"/>
      <c r="HX63" s="24"/>
      <c r="HY63" s="24"/>
      <c r="HZ63" s="24"/>
      <c r="IA63" s="24"/>
      <c r="IB63" s="24"/>
      <c r="IC63" s="24"/>
      <c r="ID63" s="24"/>
      <c r="IE63" s="24"/>
      <c r="IF63" s="24"/>
      <c r="IG63" s="24"/>
      <c r="IH63" s="24"/>
      <c r="II63" s="24"/>
      <c r="IJ63" s="24"/>
      <c r="IK63" s="24"/>
      <c r="IL63" s="24"/>
      <c r="IM63" s="24"/>
      <c r="IN63" s="24"/>
      <c r="IO63" s="24"/>
      <c r="IP63" s="24"/>
      <c r="IQ63" s="24"/>
      <c r="IR63" s="24"/>
      <c r="IS63" s="24"/>
      <c r="IT63" s="24"/>
      <c r="IU63" s="24"/>
      <c r="IV63" s="24"/>
      <c r="IW63" s="24"/>
      <c r="IX63" s="24"/>
      <c r="IY63" s="24"/>
      <c r="IZ63" s="24"/>
      <c r="JA63" s="24"/>
      <c r="JB63" s="24"/>
      <c r="JC63" s="24"/>
      <c r="JD63" s="24"/>
      <c r="JE63" s="24"/>
      <c r="JF63" s="24"/>
      <c r="JG63" s="24"/>
      <c r="JH63" s="24"/>
      <c r="JI63" s="24"/>
      <c r="JJ63" s="24"/>
      <c r="JK63" s="24"/>
      <c r="JL63" s="24"/>
      <c r="JM63" s="24"/>
      <c r="JN63" s="24"/>
      <c r="JO63" s="24"/>
      <c r="JP63" s="24"/>
      <c r="JQ63" s="24"/>
      <c r="JR63" s="24"/>
      <c r="JS63" s="24"/>
      <c r="JT63" s="24"/>
      <c r="JU63" s="24"/>
      <c r="JV63" s="24"/>
      <c r="JW63" s="24"/>
      <c r="JX63" s="24"/>
      <c r="JY63" s="24"/>
      <c r="JZ63" s="24"/>
      <c r="KA63" s="24"/>
      <c r="KB63" s="24"/>
      <c r="KC63" s="24"/>
      <c r="KD63" s="24"/>
      <c r="KE63" s="24"/>
      <c r="KF63" s="24"/>
      <c r="KG63" s="24"/>
      <c r="KH63" s="24"/>
      <c r="KI63" s="24"/>
      <c r="KJ63" s="24"/>
      <c r="KK63" s="24"/>
      <c r="KL63" s="24"/>
      <c r="KM63" s="24"/>
      <c r="KN63" s="24"/>
      <c r="KO63" s="24"/>
      <c r="KP63" s="24"/>
      <c r="KQ63" s="24"/>
      <c r="KR63" s="24"/>
      <c r="KS63" s="24"/>
      <c r="KT63" s="24"/>
      <c r="KU63" s="24"/>
      <c r="KV63" s="24"/>
      <c r="KW63" s="24"/>
      <c r="KX63" s="24"/>
      <c r="KY63" s="24"/>
      <c r="KZ63" s="24"/>
      <c r="LA63" s="24"/>
      <c r="LB63" s="24"/>
      <c r="LC63" s="24"/>
      <c r="LD63" s="24"/>
      <c r="LE63" s="24"/>
      <c r="LF63" s="24"/>
      <c r="LG63" s="24"/>
      <c r="LH63" s="24"/>
      <c r="LI63" s="24"/>
      <c r="LJ63" s="24"/>
      <c r="LK63" s="24"/>
      <c r="LL63" s="24"/>
      <c r="LM63" s="24"/>
      <c r="LN63" s="24"/>
      <c r="LO63" s="24"/>
      <c r="LP63" s="24"/>
      <c r="LQ63" s="24"/>
      <c r="LR63" s="24"/>
      <c r="LS63" s="24"/>
      <c r="LT63" s="24"/>
      <c r="LU63" s="24"/>
      <c r="LV63" s="24"/>
      <c r="LW63" s="24"/>
    </row>
    <row r="64" spans="1:335" s="56" customFormat="1" ht="15" customHeight="1" thickBot="1" x14ac:dyDescent="0.3">
      <c r="A64" s="44"/>
      <c r="B64" s="50"/>
      <c r="C64" s="50"/>
      <c r="D64" s="73"/>
      <c r="E64" s="73"/>
      <c r="F64" s="73"/>
      <c r="G64" s="73"/>
      <c r="H64" s="73"/>
      <c r="I64" s="58"/>
      <c r="J64" s="58"/>
      <c r="K64" s="58"/>
      <c r="L64" s="58"/>
      <c r="M64" s="58"/>
      <c r="N64" s="58"/>
      <c r="O64" s="74"/>
      <c r="P64" s="116"/>
      <c r="Q64" s="116"/>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c r="EB64" s="24"/>
      <c r="EC64" s="24"/>
      <c r="ED64" s="24"/>
      <c r="EE64" s="24"/>
      <c r="EF64" s="24"/>
      <c r="EG64" s="24"/>
      <c r="EH64" s="24"/>
      <c r="EI64" s="24"/>
      <c r="EJ64" s="24"/>
      <c r="EK64" s="24"/>
      <c r="EL64" s="24"/>
      <c r="EM64" s="24"/>
      <c r="EN64" s="24"/>
      <c r="EO64" s="24"/>
      <c r="EP64" s="24"/>
      <c r="EQ64" s="24"/>
      <c r="ER64" s="24"/>
      <c r="ES64" s="24"/>
      <c r="ET64" s="24"/>
      <c r="EU64" s="24"/>
      <c r="EV64" s="24"/>
      <c r="EW64" s="24"/>
      <c r="EX64" s="24"/>
      <c r="EY64" s="24"/>
      <c r="EZ64" s="24"/>
      <c r="FA64" s="24"/>
      <c r="FB64" s="24"/>
      <c r="FC64" s="24"/>
      <c r="FD64" s="24"/>
      <c r="FE64" s="24"/>
      <c r="FF64" s="24"/>
      <c r="FG64" s="24"/>
      <c r="FH64" s="24"/>
      <c r="FI64" s="24"/>
      <c r="FJ64" s="24"/>
      <c r="FK64" s="24"/>
      <c r="FL64" s="24"/>
      <c r="FM64" s="24"/>
      <c r="FN64" s="24"/>
      <c r="FO64" s="24"/>
      <c r="FP64" s="24"/>
      <c r="FQ64" s="24"/>
      <c r="FR64" s="24"/>
      <c r="FS64" s="24"/>
      <c r="FT64" s="24"/>
      <c r="FU64" s="24"/>
      <c r="FV64" s="24"/>
      <c r="FW64" s="24"/>
      <c r="FX64" s="24"/>
      <c r="FY64" s="24"/>
      <c r="FZ64" s="24"/>
      <c r="GA64" s="24"/>
      <c r="GB64" s="24"/>
      <c r="GC64" s="24"/>
      <c r="GD64" s="24"/>
      <c r="GE64" s="24"/>
      <c r="GF64" s="24"/>
      <c r="GG64" s="24"/>
      <c r="GH64" s="24"/>
      <c r="GI64" s="24"/>
      <c r="GJ64" s="24"/>
      <c r="GK64" s="24"/>
      <c r="GL64" s="24"/>
      <c r="GM64" s="24"/>
      <c r="GN64" s="24"/>
      <c r="GO64" s="24"/>
      <c r="GP64" s="24"/>
      <c r="GQ64" s="24"/>
      <c r="GR64" s="24"/>
      <c r="GS64" s="24"/>
      <c r="GT64" s="24"/>
      <c r="GU64" s="24"/>
      <c r="GV64" s="24"/>
      <c r="GW64" s="24"/>
      <c r="GX64" s="24"/>
      <c r="GY64" s="24"/>
      <c r="GZ64" s="24"/>
      <c r="HA64" s="24"/>
      <c r="HB64" s="24"/>
      <c r="HC64" s="24"/>
      <c r="HD64" s="24"/>
      <c r="HE64" s="24"/>
      <c r="HF64" s="24"/>
      <c r="HG64" s="24"/>
      <c r="HH64" s="24"/>
      <c r="HI64" s="24"/>
      <c r="HJ64" s="24"/>
      <c r="HK64" s="24"/>
      <c r="HL64" s="24"/>
      <c r="HM64" s="24"/>
      <c r="HN64" s="24"/>
      <c r="HO64" s="24"/>
      <c r="HP64" s="24"/>
      <c r="HQ64" s="24"/>
      <c r="HR64" s="24"/>
      <c r="HS64" s="24"/>
      <c r="HT64" s="24"/>
      <c r="HU64" s="24"/>
      <c r="HV64" s="24"/>
      <c r="HW64" s="24"/>
      <c r="HX64" s="24"/>
      <c r="HY64" s="24"/>
      <c r="HZ64" s="24"/>
      <c r="IA64" s="24"/>
      <c r="IB64" s="24"/>
      <c r="IC64" s="24"/>
      <c r="ID64" s="24"/>
      <c r="IE64" s="24"/>
      <c r="IF64" s="24"/>
      <c r="IG64" s="24"/>
      <c r="IH64" s="24"/>
      <c r="II64" s="24"/>
      <c r="IJ64" s="24"/>
      <c r="IK64" s="24"/>
      <c r="IL64" s="24"/>
      <c r="IM64" s="24"/>
      <c r="IN64" s="24"/>
      <c r="IO64" s="24"/>
      <c r="IP64" s="24"/>
      <c r="IQ64" s="24"/>
      <c r="IR64" s="24"/>
      <c r="IS64" s="24"/>
      <c r="IT64" s="24"/>
      <c r="IU64" s="24"/>
      <c r="IV64" s="24"/>
      <c r="IW64" s="24"/>
      <c r="IX64" s="24"/>
      <c r="IY64" s="24"/>
      <c r="IZ64" s="24"/>
      <c r="JA64" s="24"/>
      <c r="JB64" s="24"/>
      <c r="JC64" s="24"/>
      <c r="JD64" s="24"/>
      <c r="JE64" s="24"/>
      <c r="JF64" s="24"/>
      <c r="JG64" s="24"/>
      <c r="JH64" s="24"/>
      <c r="JI64" s="24"/>
      <c r="JJ64" s="24"/>
      <c r="JK64" s="24"/>
      <c r="JL64" s="24"/>
      <c r="JM64" s="24"/>
      <c r="JN64" s="24"/>
      <c r="JO64" s="24"/>
      <c r="JP64" s="24"/>
      <c r="JQ64" s="24"/>
      <c r="JR64" s="24"/>
      <c r="JS64" s="24"/>
      <c r="JT64" s="24"/>
      <c r="JU64" s="24"/>
      <c r="JV64" s="24"/>
      <c r="JW64" s="24"/>
      <c r="JX64" s="24"/>
      <c r="JY64" s="24"/>
      <c r="JZ64" s="24"/>
      <c r="KA64" s="24"/>
      <c r="KB64" s="24"/>
      <c r="KC64" s="24"/>
      <c r="KD64" s="24"/>
      <c r="KE64" s="24"/>
      <c r="KF64" s="24"/>
      <c r="KG64" s="24"/>
      <c r="KH64" s="24"/>
      <c r="KI64" s="24"/>
      <c r="KJ64" s="24"/>
      <c r="KK64" s="24"/>
      <c r="KL64" s="24"/>
      <c r="KM64" s="24"/>
      <c r="KN64" s="24"/>
      <c r="KO64" s="24"/>
      <c r="KP64" s="24"/>
      <c r="KQ64" s="24"/>
      <c r="KR64" s="24"/>
      <c r="KS64" s="24"/>
      <c r="KT64" s="24"/>
      <c r="KU64" s="24"/>
      <c r="KV64" s="24"/>
      <c r="KW64" s="24"/>
      <c r="KX64" s="24"/>
      <c r="KY64" s="24"/>
      <c r="KZ64" s="24"/>
      <c r="LA64" s="24"/>
      <c r="LB64" s="24"/>
      <c r="LC64" s="24"/>
      <c r="LD64" s="24"/>
      <c r="LE64" s="24"/>
      <c r="LF64" s="24"/>
      <c r="LG64" s="24"/>
      <c r="LH64" s="24"/>
      <c r="LI64" s="24"/>
      <c r="LJ64" s="24"/>
      <c r="LK64" s="24"/>
      <c r="LL64" s="24"/>
      <c r="LM64" s="24"/>
      <c r="LN64" s="24"/>
      <c r="LO64" s="24"/>
      <c r="LP64" s="24"/>
      <c r="LQ64" s="24"/>
      <c r="LR64" s="24"/>
      <c r="LS64" s="24"/>
      <c r="LT64" s="24"/>
      <c r="LU64" s="24"/>
      <c r="LV64" s="24"/>
      <c r="LW64" s="24"/>
    </row>
    <row r="65" spans="1:335" s="56" customFormat="1" ht="38.25" customHeight="1" x14ac:dyDescent="0.25">
      <c r="A65" s="44"/>
      <c r="B65" s="495" t="s">
        <v>214</v>
      </c>
      <c r="C65" s="496"/>
      <c r="D65" s="642"/>
      <c r="E65" s="650" t="s">
        <v>149</v>
      </c>
      <c r="F65" s="651"/>
      <c r="G65" s="651"/>
      <c r="H65" s="652"/>
      <c r="I65" s="479" t="s">
        <v>166</v>
      </c>
      <c r="J65" s="480"/>
      <c r="K65" s="480"/>
      <c r="L65" s="480"/>
      <c r="M65" s="481"/>
      <c r="N65" s="52"/>
      <c r="O65" s="74"/>
      <c r="P65" s="74"/>
      <c r="Q65" s="7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c r="EB65" s="24"/>
      <c r="EC65" s="24"/>
      <c r="ED65" s="24"/>
      <c r="EE65" s="24"/>
      <c r="EF65" s="24"/>
      <c r="EG65" s="24"/>
      <c r="EH65" s="24"/>
      <c r="EI65" s="24"/>
      <c r="EJ65" s="24"/>
      <c r="EK65" s="24"/>
      <c r="EL65" s="24"/>
      <c r="EM65" s="24"/>
      <c r="EN65" s="24"/>
      <c r="EO65" s="24"/>
      <c r="EP65" s="24"/>
      <c r="EQ65" s="24"/>
      <c r="ER65" s="24"/>
      <c r="ES65" s="24"/>
      <c r="ET65" s="24"/>
      <c r="EU65" s="24"/>
      <c r="EV65" s="24"/>
      <c r="EW65" s="24"/>
      <c r="EX65" s="24"/>
      <c r="EY65" s="24"/>
      <c r="EZ65" s="24"/>
      <c r="FA65" s="24"/>
      <c r="FB65" s="24"/>
      <c r="FC65" s="24"/>
      <c r="FD65" s="24"/>
      <c r="FE65" s="24"/>
      <c r="FF65" s="24"/>
      <c r="FG65" s="24"/>
      <c r="FH65" s="24"/>
      <c r="FI65" s="24"/>
      <c r="FJ65" s="24"/>
      <c r="FK65" s="24"/>
      <c r="FL65" s="24"/>
      <c r="FM65" s="24"/>
      <c r="FN65" s="24"/>
      <c r="FO65" s="24"/>
      <c r="FP65" s="24"/>
      <c r="FQ65" s="24"/>
      <c r="FR65" s="24"/>
      <c r="FS65" s="24"/>
      <c r="FT65" s="24"/>
      <c r="FU65" s="24"/>
      <c r="FV65" s="24"/>
      <c r="FW65" s="24"/>
      <c r="FX65" s="24"/>
      <c r="FY65" s="24"/>
      <c r="FZ65" s="24"/>
      <c r="GA65" s="24"/>
      <c r="GB65" s="24"/>
      <c r="GC65" s="24"/>
      <c r="GD65" s="24"/>
      <c r="GE65" s="24"/>
      <c r="GF65" s="24"/>
      <c r="GG65" s="24"/>
      <c r="GH65" s="24"/>
      <c r="GI65" s="24"/>
      <c r="GJ65" s="24"/>
      <c r="GK65" s="24"/>
      <c r="GL65" s="24"/>
      <c r="GM65" s="24"/>
      <c r="GN65" s="24"/>
      <c r="GO65" s="24"/>
      <c r="GP65" s="24"/>
      <c r="GQ65" s="24"/>
      <c r="GR65" s="24"/>
      <c r="GS65" s="24"/>
      <c r="GT65" s="24"/>
      <c r="GU65" s="24"/>
      <c r="GV65" s="24"/>
      <c r="GW65" s="24"/>
      <c r="GX65" s="24"/>
      <c r="GY65" s="24"/>
      <c r="GZ65" s="24"/>
      <c r="HA65" s="24"/>
      <c r="HB65" s="24"/>
      <c r="HC65" s="24"/>
      <c r="HD65" s="24"/>
      <c r="HE65" s="24"/>
      <c r="HF65" s="24"/>
      <c r="HG65" s="24"/>
      <c r="HH65" s="24"/>
      <c r="HI65" s="24"/>
      <c r="HJ65" s="24"/>
      <c r="HK65" s="24"/>
      <c r="HL65" s="24"/>
      <c r="HM65" s="24"/>
      <c r="HN65" s="24"/>
      <c r="HO65" s="24"/>
      <c r="HP65" s="24"/>
      <c r="HQ65" s="24"/>
      <c r="HR65" s="24"/>
      <c r="HS65" s="24"/>
      <c r="HT65" s="24"/>
      <c r="HU65" s="24"/>
      <c r="HV65" s="24"/>
      <c r="HW65" s="24"/>
      <c r="HX65" s="24"/>
      <c r="HY65" s="24"/>
      <c r="HZ65" s="24"/>
      <c r="IA65" s="24"/>
      <c r="IB65" s="24"/>
      <c r="IC65" s="24"/>
      <c r="ID65" s="24"/>
      <c r="IE65" s="24"/>
      <c r="IF65" s="24"/>
      <c r="IG65" s="24"/>
      <c r="IH65" s="24"/>
      <c r="II65" s="24"/>
      <c r="IJ65" s="24"/>
      <c r="IK65" s="24"/>
      <c r="IL65" s="24"/>
      <c r="IM65" s="24"/>
      <c r="IN65" s="24"/>
      <c r="IO65" s="24"/>
      <c r="IP65" s="24"/>
      <c r="IQ65" s="24"/>
      <c r="IR65" s="24"/>
      <c r="IS65" s="24"/>
      <c r="IT65" s="24"/>
      <c r="IU65" s="24"/>
      <c r="IV65" s="24"/>
      <c r="IW65" s="24"/>
      <c r="IX65" s="24"/>
      <c r="IY65" s="24"/>
      <c r="IZ65" s="24"/>
      <c r="JA65" s="24"/>
      <c r="JB65" s="24"/>
      <c r="JC65" s="24"/>
      <c r="JD65" s="24"/>
      <c r="JE65" s="24"/>
      <c r="JF65" s="24"/>
      <c r="JG65" s="24"/>
      <c r="JH65" s="24"/>
      <c r="JI65" s="24"/>
      <c r="JJ65" s="24"/>
      <c r="JK65" s="24"/>
      <c r="JL65" s="24"/>
      <c r="JM65" s="24"/>
      <c r="JN65" s="24"/>
      <c r="JO65" s="24"/>
      <c r="JP65" s="24"/>
      <c r="JQ65" s="24"/>
      <c r="JR65" s="24"/>
      <c r="JS65" s="24"/>
      <c r="JT65" s="24"/>
      <c r="JU65" s="24"/>
      <c r="JV65" s="24"/>
      <c r="JW65" s="24"/>
      <c r="JX65" s="24"/>
      <c r="JY65" s="24"/>
      <c r="JZ65" s="24"/>
      <c r="KA65" s="24"/>
      <c r="KB65" s="24"/>
      <c r="KC65" s="24"/>
      <c r="KD65" s="24"/>
      <c r="KE65" s="24"/>
      <c r="KF65" s="24"/>
      <c r="KG65" s="24"/>
      <c r="KH65" s="24"/>
      <c r="KI65" s="24"/>
      <c r="KJ65" s="24"/>
      <c r="KK65" s="24"/>
      <c r="KL65" s="24"/>
      <c r="KM65" s="24"/>
      <c r="KN65" s="24"/>
      <c r="KO65" s="24"/>
      <c r="KP65" s="24"/>
      <c r="KQ65" s="24"/>
      <c r="KR65" s="24"/>
      <c r="KS65" s="24"/>
      <c r="KT65" s="24"/>
      <c r="KU65" s="24"/>
      <c r="KV65" s="24"/>
      <c r="KW65" s="24"/>
      <c r="KX65" s="24"/>
      <c r="KY65" s="24"/>
      <c r="KZ65" s="24"/>
      <c r="LA65" s="24"/>
      <c r="LB65" s="24"/>
      <c r="LC65" s="24"/>
      <c r="LD65" s="24"/>
      <c r="LE65" s="24"/>
      <c r="LF65" s="24"/>
      <c r="LG65" s="24"/>
      <c r="LH65" s="24"/>
      <c r="LI65" s="24"/>
      <c r="LJ65" s="24"/>
      <c r="LK65" s="24"/>
      <c r="LL65" s="24"/>
      <c r="LM65" s="24"/>
      <c r="LN65" s="24"/>
      <c r="LO65" s="24"/>
      <c r="LP65" s="24"/>
      <c r="LQ65" s="24"/>
      <c r="LR65" s="24"/>
      <c r="LS65" s="24"/>
      <c r="LT65" s="24"/>
      <c r="LU65" s="24"/>
      <c r="LV65" s="24"/>
      <c r="LW65" s="24"/>
    </row>
    <row r="66" spans="1:335" s="56" customFormat="1" ht="48" customHeight="1" x14ac:dyDescent="0.25">
      <c r="A66" s="44"/>
      <c r="B66" s="498"/>
      <c r="C66" s="499"/>
      <c r="D66" s="500"/>
      <c r="E66" s="653"/>
      <c r="F66" s="654"/>
      <c r="G66" s="654"/>
      <c r="H66" s="655"/>
      <c r="I66" s="121" t="s">
        <v>6</v>
      </c>
      <c r="J66" s="75" t="s">
        <v>7</v>
      </c>
      <c r="K66" s="115" t="s">
        <v>8</v>
      </c>
      <c r="L66" s="122" t="s">
        <v>312</v>
      </c>
      <c r="M66" s="114" t="s">
        <v>20</v>
      </c>
      <c r="N66" s="76"/>
      <c r="O66" s="74"/>
      <c r="P66" s="74"/>
      <c r="Q66" s="7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c r="EP66" s="24"/>
      <c r="EQ66" s="24"/>
      <c r="ER66" s="24"/>
      <c r="ES66" s="24"/>
      <c r="ET66" s="24"/>
      <c r="EU66" s="24"/>
      <c r="EV66" s="24"/>
      <c r="EW66" s="24"/>
      <c r="EX66" s="24"/>
      <c r="EY66" s="24"/>
      <c r="EZ66" s="24"/>
      <c r="FA66" s="24"/>
      <c r="FB66" s="24"/>
      <c r="FC66" s="24"/>
      <c r="FD66" s="24"/>
      <c r="FE66" s="24"/>
      <c r="FF66" s="24"/>
      <c r="FG66" s="24"/>
      <c r="FH66" s="24"/>
      <c r="FI66" s="24"/>
      <c r="FJ66" s="24"/>
      <c r="FK66" s="24"/>
      <c r="FL66" s="24"/>
      <c r="FM66" s="24"/>
      <c r="FN66" s="24"/>
      <c r="FO66" s="24"/>
      <c r="FP66" s="24"/>
      <c r="FQ66" s="24"/>
      <c r="FR66" s="24"/>
      <c r="FS66" s="24"/>
      <c r="FT66" s="24"/>
      <c r="FU66" s="24"/>
      <c r="FV66" s="24"/>
      <c r="FW66" s="24"/>
      <c r="FX66" s="24"/>
      <c r="FY66" s="24"/>
      <c r="FZ66" s="24"/>
      <c r="GA66" s="24"/>
      <c r="GB66" s="24"/>
      <c r="GC66" s="24"/>
      <c r="GD66" s="24"/>
      <c r="GE66" s="24"/>
      <c r="GF66" s="24"/>
      <c r="GG66" s="24"/>
      <c r="GH66" s="24"/>
      <c r="GI66" s="24"/>
      <c r="GJ66" s="24"/>
      <c r="GK66" s="24"/>
      <c r="GL66" s="24"/>
      <c r="GM66" s="24"/>
      <c r="GN66" s="24"/>
      <c r="GO66" s="24"/>
      <c r="GP66" s="24"/>
      <c r="GQ66" s="24"/>
      <c r="GR66" s="24"/>
      <c r="GS66" s="24"/>
      <c r="GT66" s="24"/>
      <c r="GU66" s="24"/>
      <c r="GV66" s="24"/>
      <c r="GW66" s="24"/>
      <c r="GX66" s="24"/>
      <c r="GY66" s="24"/>
      <c r="GZ66" s="24"/>
      <c r="HA66" s="24"/>
      <c r="HB66" s="24"/>
      <c r="HC66" s="24"/>
      <c r="HD66" s="24"/>
      <c r="HE66" s="24"/>
      <c r="HF66" s="24"/>
      <c r="HG66" s="24"/>
      <c r="HH66" s="24"/>
      <c r="HI66" s="24"/>
      <c r="HJ66" s="24"/>
      <c r="HK66" s="24"/>
      <c r="HL66" s="24"/>
      <c r="HM66" s="24"/>
      <c r="HN66" s="24"/>
      <c r="HO66" s="24"/>
      <c r="HP66" s="24"/>
      <c r="HQ66" s="24"/>
      <c r="HR66" s="24"/>
      <c r="HS66" s="24"/>
      <c r="HT66" s="24"/>
      <c r="HU66" s="24"/>
      <c r="HV66" s="24"/>
      <c r="HW66" s="24"/>
      <c r="HX66" s="24"/>
      <c r="HY66" s="24"/>
      <c r="HZ66" s="24"/>
      <c r="IA66" s="24"/>
      <c r="IB66" s="24"/>
      <c r="IC66" s="24"/>
      <c r="ID66" s="24"/>
      <c r="IE66" s="24"/>
      <c r="IF66" s="24"/>
      <c r="IG66" s="24"/>
      <c r="IH66" s="24"/>
      <c r="II66" s="24"/>
      <c r="IJ66" s="24"/>
      <c r="IK66" s="24"/>
      <c r="IL66" s="24"/>
      <c r="IM66" s="24"/>
      <c r="IN66" s="24"/>
      <c r="IO66" s="24"/>
      <c r="IP66" s="24"/>
      <c r="IQ66" s="24"/>
      <c r="IR66" s="24"/>
      <c r="IS66" s="24"/>
      <c r="IT66" s="24"/>
      <c r="IU66" s="24"/>
      <c r="IV66" s="24"/>
      <c r="IW66" s="24"/>
      <c r="IX66" s="24"/>
      <c r="IY66" s="24"/>
      <c r="IZ66" s="24"/>
      <c r="JA66" s="24"/>
      <c r="JB66" s="24"/>
      <c r="JC66" s="24"/>
      <c r="JD66" s="24"/>
      <c r="JE66" s="24"/>
      <c r="JF66" s="24"/>
      <c r="JG66" s="24"/>
      <c r="JH66" s="24"/>
      <c r="JI66" s="24"/>
      <c r="JJ66" s="24"/>
      <c r="JK66" s="24"/>
      <c r="JL66" s="24"/>
      <c r="JM66" s="24"/>
      <c r="JN66" s="24"/>
      <c r="JO66" s="24"/>
      <c r="JP66" s="24"/>
      <c r="JQ66" s="24"/>
      <c r="JR66" s="24"/>
      <c r="JS66" s="24"/>
      <c r="JT66" s="24"/>
      <c r="JU66" s="24"/>
      <c r="JV66" s="24"/>
      <c r="JW66" s="24"/>
      <c r="JX66" s="24"/>
      <c r="JY66" s="24"/>
      <c r="JZ66" s="24"/>
      <c r="KA66" s="24"/>
      <c r="KB66" s="24"/>
      <c r="KC66" s="24"/>
      <c r="KD66" s="24"/>
      <c r="KE66" s="24"/>
      <c r="KF66" s="24"/>
      <c r="KG66" s="24"/>
      <c r="KH66" s="24"/>
      <c r="KI66" s="24"/>
      <c r="KJ66" s="24"/>
      <c r="KK66" s="24"/>
      <c r="KL66" s="24"/>
      <c r="KM66" s="24"/>
      <c r="KN66" s="24"/>
      <c r="KO66" s="24"/>
      <c r="KP66" s="24"/>
      <c r="KQ66" s="24"/>
      <c r="KR66" s="24"/>
      <c r="KS66" s="24"/>
      <c r="KT66" s="24"/>
      <c r="KU66" s="24"/>
      <c r="KV66" s="24"/>
      <c r="KW66" s="24"/>
      <c r="KX66" s="24"/>
      <c r="KY66" s="24"/>
      <c r="KZ66" s="24"/>
      <c r="LA66" s="24"/>
      <c r="LB66" s="24"/>
      <c r="LC66" s="24"/>
      <c r="LD66" s="24"/>
      <c r="LE66" s="24"/>
      <c r="LF66" s="24"/>
      <c r="LG66" s="24"/>
      <c r="LH66" s="24"/>
      <c r="LI66" s="24"/>
      <c r="LJ66" s="24"/>
      <c r="LK66" s="24"/>
      <c r="LL66" s="24"/>
      <c r="LM66" s="24"/>
      <c r="LN66" s="24"/>
      <c r="LO66" s="24"/>
      <c r="LP66" s="24"/>
      <c r="LQ66" s="24"/>
      <c r="LR66" s="24"/>
      <c r="LS66" s="24"/>
      <c r="LT66" s="24"/>
      <c r="LU66" s="24"/>
      <c r="LV66" s="24"/>
      <c r="LW66" s="24"/>
    </row>
    <row r="67" spans="1:335" s="56" customFormat="1" ht="78" customHeight="1" x14ac:dyDescent="0.25">
      <c r="A67" s="44"/>
      <c r="B67" s="498"/>
      <c r="C67" s="499"/>
      <c r="D67" s="500"/>
      <c r="E67" s="656"/>
      <c r="F67" s="657"/>
      <c r="G67" s="657"/>
      <c r="H67" s="658"/>
      <c r="I67" s="167"/>
      <c r="J67" s="168"/>
      <c r="K67" s="169"/>
      <c r="L67" s="170"/>
      <c r="M67" s="171">
        <f>SUM(I67:K67)</f>
        <v>0</v>
      </c>
      <c r="N67" s="77"/>
      <c r="O67" s="74"/>
      <c r="P67" s="74"/>
      <c r="Q67" s="7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c r="EB67" s="24"/>
      <c r="EC67" s="24"/>
      <c r="ED67" s="24"/>
      <c r="EE67" s="24"/>
      <c r="EF67" s="24"/>
      <c r="EG67" s="24"/>
      <c r="EH67" s="24"/>
      <c r="EI67" s="24"/>
      <c r="EJ67" s="24"/>
      <c r="EK67" s="24"/>
      <c r="EL67" s="24"/>
      <c r="EM67" s="24"/>
      <c r="EN67" s="24"/>
      <c r="EO67" s="24"/>
      <c r="EP67" s="24"/>
      <c r="EQ67" s="24"/>
      <c r="ER67" s="24"/>
      <c r="ES67" s="24"/>
      <c r="ET67" s="24"/>
      <c r="EU67" s="24"/>
      <c r="EV67" s="24"/>
      <c r="EW67" s="24"/>
      <c r="EX67" s="24"/>
      <c r="EY67" s="24"/>
      <c r="EZ67" s="24"/>
      <c r="FA67" s="24"/>
      <c r="FB67" s="24"/>
      <c r="FC67" s="24"/>
      <c r="FD67" s="24"/>
      <c r="FE67" s="24"/>
      <c r="FF67" s="24"/>
      <c r="FG67" s="24"/>
      <c r="FH67" s="24"/>
      <c r="FI67" s="24"/>
      <c r="FJ67" s="24"/>
      <c r="FK67" s="24"/>
      <c r="FL67" s="24"/>
      <c r="FM67" s="24"/>
      <c r="FN67" s="24"/>
      <c r="FO67" s="24"/>
      <c r="FP67" s="24"/>
      <c r="FQ67" s="24"/>
      <c r="FR67" s="24"/>
      <c r="FS67" s="24"/>
      <c r="FT67" s="24"/>
      <c r="FU67" s="24"/>
      <c r="FV67" s="24"/>
      <c r="FW67" s="24"/>
      <c r="FX67" s="24"/>
      <c r="FY67" s="24"/>
      <c r="FZ67" s="24"/>
      <c r="GA67" s="24"/>
      <c r="GB67" s="24"/>
      <c r="GC67" s="24"/>
      <c r="GD67" s="24"/>
      <c r="GE67" s="24"/>
      <c r="GF67" s="24"/>
      <c r="GG67" s="24"/>
      <c r="GH67" s="24"/>
      <c r="GI67" s="24"/>
      <c r="GJ67" s="24"/>
      <c r="GK67" s="24"/>
      <c r="GL67" s="24"/>
      <c r="GM67" s="24"/>
      <c r="GN67" s="24"/>
      <c r="GO67" s="24"/>
      <c r="GP67" s="24"/>
      <c r="GQ67" s="24"/>
      <c r="GR67" s="24"/>
      <c r="GS67" s="24"/>
      <c r="GT67" s="24"/>
      <c r="GU67" s="24"/>
      <c r="GV67" s="24"/>
      <c r="GW67" s="24"/>
      <c r="GX67" s="24"/>
      <c r="GY67" s="24"/>
      <c r="GZ67" s="24"/>
      <c r="HA67" s="24"/>
      <c r="HB67" s="24"/>
      <c r="HC67" s="24"/>
      <c r="HD67" s="24"/>
      <c r="HE67" s="24"/>
      <c r="HF67" s="24"/>
      <c r="HG67" s="24"/>
      <c r="HH67" s="24"/>
      <c r="HI67" s="24"/>
      <c r="HJ67" s="24"/>
      <c r="HK67" s="24"/>
      <c r="HL67" s="24"/>
      <c r="HM67" s="24"/>
      <c r="HN67" s="24"/>
      <c r="HO67" s="24"/>
      <c r="HP67" s="24"/>
      <c r="HQ67" s="24"/>
      <c r="HR67" s="24"/>
      <c r="HS67" s="24"/>
      <c r="HT67" s="24"/>
      <c r="HU67" s="24"/>
      <c r="HV67" s="24"/>
      <c r="HW67" s="24"/>
      <c r="HX67" s="24"/>
      <c r="HY67" s="24"/>
      <c r="HZ67" s="24"/>
      <c r="IA67" s="24"/>
      <c r="IB67" s="24"/>
      <c r="IC67" s="24"/>
      <c r="ID67" s="24"/>
      <c r="IE67" s="24"/>
      <c r="IF67" s="24"/>
      <c r="IG67" s="24"/>
      <c r="IH67" s="24"/>
      <c r="II67" s="24"/>
      <c r="IJ67" s="24"/>
      <c r="IK67" s="24"/>
      <c r="IL67" s="24"/>
      <c r="IM67" s="24"/>
      <c r="IN67" s="24"/>
      <c r="IO67" s="24"/>
      <c r="IP67" s="24"/>
      <c r="IQ67" s="24"/>
      <c r="IR67" s="24"/>
      <c r="IS67" s="24"/>
      <c r="IT67" s="24"/>
      <c r="IU67" s="24"/>
      <c r="IV67" s="24"/>
      <c r="IW67" s="24"/>
      <c r="IX67" s="24"/>
      <c r="IY67" s="24"/>
      <c r="IZ67" s="24"/>
      <c r="JA67" s="24"/>
      <c r="JB67" s="24"/>
      <c r="JC67" s="24"/>
      <c r="JD67" s="24"/>
      <c r="JE67" s="24"/>
      <c r="JF67" s="24"/>
      <c r="JG67" s="24"/>
      <c r="JH67" s="24"/>
      <c r="JI67" s="24"/>
      <c r="JJ67" s="24"/>
      <c r="JK67" s="24"/>
      <c r="JL67" s="24"/>
      <c r="JM67" s="24"/>
      <c r="JN67" s="24"/>
      <c r="JO67" s="24"/>
      <c r="JP67" s="24"/>
      <c r="JQ67" s="24"/>
      <c r="JR67" s="24"/>
      <c r="JS67" s="24"/>
      <c r="JT67" s="24"/>
      <c r="JU67" s="24"/>
      <c r="JV67" s="24"/>
      <c r="JW67" s="24"/>
      <c r="JX67" s="24"/>
      <c r="JY67" s="24"/>
      <c r="JZ67" s="24"/>
      <c r="KA67" s="24"/>
      <c r="KB67" s="24"/>
      <c r="KC67" s="24"/>
      <c r="KD67" s="24"/>
      <c r="KE67" s="24"/>
      <c r="KF67" s="24"/>
      <c r="KG67" s="24"/>
      <c r="KH67" s="24"/>
      <c r="KI67" s="24"/>
      <c r="KJ67" s="24"/>
      <c r="KK67" s="24"/>
      <c r="KL67" s="24"/>
      <c r="KM67" s="24"/>
      <c r="KN67" s="24"/>
      <c r="KO67" s="24"/>
      <c r="KP67" s="24"/>
      <c r="KQ67" s="24"/>
      <c r="KR67" s="24"/>
      <c r="KS67" s="24"/>
      <c r="KT67" s="24"/>
      <c r="KU67" s="24"/>
      <c r="KV67" s="24"/>
      <c r="KW67" s="24"/>
      <c r="KX67" s="24"/>
      <c r="KY67" s="24"/>
      <c r="KZ67" s="24"/>
      <c r="LA67" s="24"/>
      <c r="LB67" s="24"/>
      <c r="LC67" s="24"/>
      <c r="LD67" s="24"/>
      <c r="LE67" s="24"/>
      <c r="LF67" s="24"/>
      <c r="LG67" s="24"/>
      <c r="LH67" s="24"/>
      <c r="LI67" s="24"/>
      <c r="LJ67" s="24"/>
      <c r="LK67" s="24"/>
      <c r="LL67" s="24"/>
      <c r="LM67" s="24"/>
      <c r="LN67" s="24"/>
      <c r="LO67" s="24"/>
      <c r="LP67" s="24"/>
      <c r="LQ67" s="24"/>
      <c r="LR67" s="24"/>
      <c r="LS67" s="24"/>
      <c r="LT67" s="24"/>
      <c r="LU67" s="24"/>
      <c r="LV67" s="24"/>
      <c r="LW67" s="24"/>
    </row>
    <row r="68" spans="1:335" s="56" customFormat="1" ht="78" customHeight="1" x14ac:dyDescent="0.25">
      <c r="A68" s="44"/>
      <c r="B68" s="498"/>
      <c r="C68" s="499"/>
      <c r="D68" s="500"/>
      <c r="E68" s="656"/>
      <c r="F68" s="657"/>
      <c r="G68" s="657"/>
      <c r="H68" s="658"/>
      <c r="I68" s="167"/>
      <c r="J68" s="168"/>
      <c r="K68" s="169"/>
      <c r="L68" s="170"/>
      <c r="M68" s="171">
        <f>SUM(I68:K68)</f>
        <v>0</v>
      </c>
      <c r="N68" s="77"/>
      <c r="O68" s="74"/>
      <c r="P68" s="74"/>
      <c r="Q68" s="7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c r="EB68" s="24"/>
      <c r="EC68" s="24"/>
      <c r="ED68" s="24"/>
      <c r="EE68" s="24"/>
      <c r="EF68" s="24"/>
      <c r="EG68" s="24"/>
      <c r="EH68" s="24"/>
      <c r="EI68" s="24"/>
      <c r="EJ68" s="24"/>
      <c r="EK68" s="24"/>
      <c r="EL68" s="24"/>
      <c r="EM68" s="24"/>
      <c r="EN68" s="24"/>
      <c r="EO68" s="24"/>
      <c r="EP68" s="24"/>
      <c r="EQ68" s="24"/>
      <c r="ER68" s="24"/>
      <c r="ES68" s="24"/>
      <c r="ET68" s="24"/>
      <c r="EU68" s="24"/>
      <c r="EV68" s="24"/>
      <c r="EW68" s="24"/>
      <c r="EX68" s="24"/>
      <c r="EY68" s="24"/>
      <c r="EZ68" s="24"/>
      <c r="FA68" s="24"/>
      <c r="FB68" s="24"/>
      <c r="FC68" s="24"/>
      <c r="FD68" s="24"/>
      <c r="FE68" s="24"/>
      <c r="FF68" s="24"/>
      <c r="FG68" s="24"/>
      <c r="FH68" s="24"/>
      <c r="FI68" s="24"/>
      <c r="FJ68" s="24"/>
      <c r="FK68" s="24"/>
      <c r="FL68" s="24"/>
      <c r="FM68" s="24"/>
      <c r="FN68" s="24"/>
      <c r="FO68" s="24"/>
      <c r="FP68" s="24"/>
      <c r="FQ68" s="24"/>
      <c r="FR68" s="24"/>
      <c r="FS68" s="24"/>
      <c r="FT68" s="24"/>
      <c r="FU68" s="24"/>
      <c r="FV68" s="24"/>
      <c r="FW68" s="24"/>
      <c r="FX68" s="24"/>
      <c r="FY68" s="24"/>
      <c r="FZ68" s="24"/>
      <c r="GA68" s="24"/>
      <c r="GB68" s="24"/>
      <c r="GC68" s="24"/>
      <c r="GD68" s="24"/>
      <c r="GE68" s="24"/>
      <c r="GF68" s="24"/>
      <c r="GG68" s="24"/>
      <c r="GH68" s="24"/>
      <c r="GI68" s="24"/>
      <c r="GJ68" s="24"/>
      <c r="GK68" s="24"/>
      <c r="GL68" s="24"/>
      <c r="GM68" s="24"/>
      <c r="GN68" s="24"/>
      <c r="GO68" s="24"/>
      <c r="GP68" s="24"/>
      <c r="GQ68" s="24"/>
      <c r="GR68" s="24"/>
      <c r="GS68" s="24"/>
      <c r="GT68" s="24"/>
      <c r="GU68" s="24"/>
      <c r="GV68" s="24"/>
      <c r="GW68" s="24"/>
      <c r="GX68" s="24"/>
      <c r="GY68" s="24"/>
      <c r="GZ68" s="24"/>
      <c r="HA68" s="24"/>
      <c r="HB68" s="24"/>
      <c r="HC68" s="24"/>
      <c r="HD68" s="24"/>
      <c r="HE68" s="24"/>
      <c r="HF68" s="24"/>
      <c r="HG68" s="24"/>
      <c r="HH68" s="24"/>
      <c r="HI68" s="24"/>
      <c r="HJ68" s="24"/>
      <c r="HK68" s="24"/>
      <c r="HL68" s="24"/>
      <c r="HM68" s="24"/>
      <c r="HN68" s="24"/>
      <c r="HO68" s="24"/>
      <c r="HP68" s="24"/>
      <c r="HQ68" s="24"/>
      <c r="HR68" s="24"/>
      <c r="HS68" s="24"/>
      <c r="HT68" s="24"/>
      <c r="HU68" s="24"/>
      <c r="HV68" s="24"/>
      <c r="HW68" s="24"/>
      <c r="HX68" s="24"/>
      <c r="HY68" s="24"/>
      <c r="HZ68" s="24"/>
      <c r="IA68" s="24"/>
      <c r="IB68" s="24"/>
      <c r="IC68" s="24"/>
      <c r="ID68" s="24"/>
      <c r="IE68" s="24"/>
      <c r="IF68" s="24"/>
      <c r="IG68" s="24"/>
      <c r="IH68" s="24"/>
      <c r="II68" s="24"/>
      <c r="IJ68" s="24"/>
      <c r="IK68" s="24"/>
      <c r="IL68" s="24"/>
      <c r="IM68" s="24"/>
      <c r="IN68" s="24"/>
      <c r="IO68" s="24"/>
      <c r="IP68" s="24"/>
      <c r="IQ68" s="24"/>
      <c r="IR68" s="24"/>
      <c r="IS68" s="24"/>
      <c r="IT68" s="24"/>
      <c r="IU68" s="24"/>
      <c r="IV68" s="24"/>
      <c r="IW68" s="24"/>
      <c r="IX68" s="24"/>
      <c r="IY68" s="24"/>
      <c r="IZ68" s="24"/>
      <c r="JA68" s="24"/>
      <c r="JB68" s="24"/>
      <c r="JC68" s="24"/>
      <c r="JD68" s="24"/>
      <c r="JE68" s="24"/>
      <c r="JF68" s="24"/>
      <c r="JG68" s="24"/>
      <c r="JH68" s="24"/>
      <c r="JI68" s="24"/>
      <c r="JJ68" s="24"/>
      <c r="JK68" s="24"/>
      <c r="JL68" s="24"/>
      <c r="JM68" s="24"/>
      <c r="JN68" s="24"/>
      <c r="JO68" s="24"/>
      <c r="JP68" s="24"/>
      <c r="JQ68" s="24"/>
      <c r="JR68" s="24"/>
      <c r="JS68" s="24"/>
      <c r="JT68" s="24"/>
      <c r="JU68" s="24"/>
      <c r="JV68" s="24"/>
      <c r="JW68" s="24"/>
      <c r="JX68" s="24"/>
      <c r="JY68" s="24"/>
      <c r="JZ68" s="24"/>
      <c r="KA68" s="24"/>
      <c r="KB68" s="24"/>
      <c r="KC68" s="24"/>
      <c r="KD68" s="24"/>
      <c r="KE68" s="24"/>
      <c r="KF68" s="24"/>
      <c r="KG68" s="24"/>
      <c r="KH68" s="24"/>
      <c r="KI68" s="24"/>
      <c r="KJ68" s="24"/>
      <c r="KK68" s="24"/>
      <c r="KL68" s="24"/>
      <c r="KM68" s="24"/>
      <c r="KN68" s="24"/>
      <c r="KO68" s="24"/>
      <c r="KP68" s="24"/>
      <c r="KQ68" s="24"/>
      <c r="KR68" s="24"/>
      <c r="KS68" s="24"/>
      <c r="KT68" s="24"/>
      <c r="KU68" s="24"/>
      <c r="KV68" s="24"/>
      <c r="KW68" s="24"/>
      <c r="KX68" s="24"/>
      <c r="KY68" s="24"/>
      <c r="KZ68" s="24"/>
      <c r="LA68" s="24"/>
      <c r="LB68" s="24"/>
      <c r="LC68" s="24"/>
      <c r="LD68" s="24"/>
      <c r="LE68" s="24"/>
      <c r="LF68" s="24"/>
      <c r="LG68" s="24"/>
      <c r="LH68" s="24"/>
      <c r="LI68" s="24"/>
      <c r="LJ68" s="24"/>
      <c r="LK68" s="24"/>
      <c r="LL68" s="24"/>
      <c r="LM68" s="24"/>
      <c r="LN68" s="24"/>
      <c r="LO68" s="24"/>
      <c r="LP68" s="24"/>
      <c r="LQ68" s="24"/>
      <c r="LR68" s="24"/>
      <c r="LS68" s="24"/>
      <c r="LT68" s="24"/>
      <c r="LU68" s="24"/>
      <c r="LV68" s="24"/>
      <c r="LW68" s="24"/>
    </row>
    <row r="69" spans="1:335" s="56" customFormat="1" ht="78" customHeight="1" thickBot="1" x14ac:dyDescent="0.3">
      <c r="A69" s="44"/>
      <c r="B69" s="498"/>
      <c r="C69" s="499"/>
      <c r="D69" s="500"/>
      <c r="E69" s="685"/>
      <c r="F69" s="686"/>
      <c r="G69" s="686"/>
      <c r="H69" s="687"/>
      <c r="I69" s="172"/>
      <c r="J69" s="173"/>
      <c r="K69" s="174"/>
      <c r="L69" s="175"/>
      <c r="M69" s="176">
        <f>SUM(I69:K69)</f>
        <v>0</v>
      </c>
      <c r="N69" s="77"/>
      <c r="O69" s="74"/>
      <c r="P69" s="74"/>
      <c r="Q69" s="7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c r="FY69" s="24"/>
      <c r="FZ69" s="24"/>
      <c r="GA69" s="24"/>
      <c r="GB69" s="24"/>
      <c r="GC69" s="24"/>
      <c r="GD69" s="24"/>
      <c r="GE69" s="24"/>
      <c r="GF69" s="24"/>
      <c r="GG69" s="24"/>
      <c r="GH69" s="24"/>
      <c r="GI69" s="24"/>
      <c r="GJ69" s="24"/>
      <c r="GK69" s="24"/>
      <c r="GL69" s="24"/>
      <c r="GM69" s="24"/>
      <c r="GN69" s="24"/>
      <c r="GO69" s="24"/>
      <c r="GP69" s="24"/>
      <c r="GQ69" s="24"/>
      <c r="GR69" s="24"/>
      <c r="GS69" s="24"/>
      <c r="GT69" s="24"/>
      <c r="GU69" s="24"/>
      <c r="GV69" s="24"/>
      <c r="GW69" s="24"/>
      <c r="GX69" s="24"/>
      <c r="GY69" s="24"/>
      <c r="GZ69" s="24"/>
      <c r="HA69" s="24"/>
      <c r="HB69" s="24"/>
      <c r="HC69" s="24"/>
      <c r="HD69" s="24"/>
      <c r="HE69" s="24"/>
      <c r="HF69" s="24"/>
      <c r="HG69" s="24"/>
      <c r="HH69" s="24"/>
      <c r="HI69" s="24"/>
      <c r="HJ69" s="24"/>
      <c r="HK69" s="24"/>
      <c r="HL69" s="24"/>
      <c r="HM69" s="24"/>
      <c r="HN69" s="24"/>
      <c r="HO69" s="24"/>
      <c r="HP69" s="24"/>
      <c r="HQ69" s="24"/>
      <c r="HR69" s="24"/>
      <c r="HS69" s="24"/>
      <c r="HT69" s="24"/>
      <c r="HU69" s="24"/>
      <c r="HV69" s="24"/>
      <c r="HW69" s="24"/>
      <c r="HX69" s="24"/>
      <c r="HY69" s="24"/>
      <c r="HZ69" s="24"/>
      <c r="IA69" s="24"/>
      <c r="IB69" s="24"/>
      <c r="IC69" s="24"/>
      <c r="ID69" s="24"/>
      <c r="IE69" s="24"/>
      <c r="IF69" s="24"/>
      <c r="IG69" s="24"/>
      <c r="IH69" s="24"/>
      <c r="II69" s="24"/>
      <c r="IJ69" s="24"/>
      <c r="IK69" s="24"/>
      <c r="IL69" s="24"/>
      <c r="IM69" s="24"/>
      <c r="IN69" s="24"/>
      <c r="IO69" s="24"/>
      <c r="IP69" s="24"/>
      <c r="IQ69" s="24"/>
      <c r="IR69" s="24"/>
      <c r="IS69" s="24"/>
      <c r="IT69" s="24"/>
      <c r="IU69" s="24"/>
      <c r="IV69" s="24"/>
      <c r="IW69" s="24"/>
      <c r="IX69" s="24"/>
      <c r="IY69" s="24"/>
      <c r="IZ69" s="24"/>
      <c r="JA69" s="24"/>
      <c r="JB69" s="24"/>
      <c r="JC69" s="24"/>
      <c r="JD69" s="24"/>
      <c r="JE69" s="24"/>
      <c r="JF69" s="24"/>
      <c r="JG69" s="24"/>
      <c r="JH69" s="24"/>
      <c r="JI69" s="24"/>
      <c r="JJ69" s="24"/>
      <c r="JK69" s="24"/>
      <c r="JL69" s="24"/>
      <c r="JM69" s="24"/>
      <c r="JN69" s="24"/>
      <c r="JO69" s="24"/>
      <c r="JP69" s="24"/>
      <c r="JQ69" s="24"/>
      <c r="JR69" s="24"/>
      <c r="JS69" s="24"/>
      <c r="JT69" s="24"/>
      <c r="JU69" s="24"/>
      <c r="JV69" s="24"/>
      <c r="JW69" s="24"/>
      <c r="JX69" s="24"/>
      <c r="JY69" s="24"/>
      <c r="JZ69" s="24"/>
      <c r="KA69" s="24"/>
      <c r="KB69" s="24"/>
      <c r="KC69" s="24"/>
      <c r="KD69" s="24"/>
      <c r="KE69" s="24"/>
      <c r="KF69" s="24"/>
      <c r="KG69" s="24"/>
      <c r="KH69" s="24"/>
      <c r="KI69" s="24"/>
      <c r="KJ69" s="24"/>
      <c r="KK69" s="24"/>
      <c r="KL69" s="24"/>
      <c r="KM69" s="24"/>
      <c r="KN69" s="24"/>
      <c r="KO69" s="24"/>
      <c r="KP69" s="24"/>
      <c r="KQ69" s="24"/>
      <c r="KR69" s="24"/>
      <c r="KS69" s="24"/>
      <c r="KT69" s="24"/>
      <c r="KU69" s="24"/>
      <c r="KV69" s="24"/>
      <c r="KW69" s="24"/>
      <c r="KX69" s="24"/>
      <c r="KY69" s="24"/>
      <c r="KZ69" s="24"/>
      <c r="LA69" s="24"/>
      <c r="LB69" s="24"/>
      <c r="LC69" s="24"/>
      <c r="LD69" s="24"/>
      <c r="LE69" s="24"/>
      <c r="LF69" s="24"/>
      <c r="LG69" s="24"/>
      <c r="LH69" s="24"/>
      <c r="LI69" s="24"/>
      <c r="LJ69" s="24"/>
      <c r="LK69" s="24"/>
      <c r="LL69" s="24"/>
      <c r="LM69" s="24"/>
      <c r="LN69" s="24"/>
      <c r="LO69" s="24"/>
      <c r="LP69" s="24"/>
      <c r="LQ69" s="24"/>
      <c r="LR69" s="24"/>
      <c r="LS69" s="24"/>
      <c r="LT69" s="24"/>
      <c r="LU69" s="24"/>
      <c r="LV69" s="24"/>
      <c r="LW69" s="24"/>
    </row>
    <row r="70" spans="1:335" s="56" customFormat="1" ht="30.75" customHeight="1" thickBot="1" x14ac:dyDescent="0.3">
      <c r="A70" s="44"/>
      <c r="B70" s="504"/>
      <c r="C70" s="505"/>
      <c r="D70" s="506"/>
      <c r="E70" s="688" t="s">
        <v>72</v>
      </c>
      <c r="F70" s="689"/>
      <c r="G70" s="689"/>
      <c r="H70" s="690"/>
      <c r="I70" s="177">
        <f>SUM(I67:I69)</f>
        <v>0</v>
      </c>
      <c r="J70" s="178">
        <f>SUM(J67:J69)</f>
        <v>0</v>
      </c>
      <c r="K70" s="179">
        <f>SUM(K67:K69)</f>
        <v>0</v>
      </c>
      <c r="L70" s="180"/>
      <c r="M70" s="181">
        <f>SUM(M67:M69)</f>
        <v>0</v>
      </c>
      <c r="N70" s="78"/>
      <c r="O70" s="74"/>
      <c r="P70" s="74"/>
      <c r="Q70" s="7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c r="FX70" s="24"/>
      <c r="FY70" s="24"/>
      <c r="FZ70" s="24"/>
      <c r="GA70" s="24"/>
      <c r="GB70" s="24"/>
      <c r="GC70" s="24"/>
      <c r="GD70" s="24"/>
      <c r="GE70" s="24"/>
      <c r="GF70" s="24"/>
      <c r="GG70" s="24"/>
      <c r="GH70" s="24"/>
      <c r="GI70" s="24"/>
      <c r="GJ70" s="24"/>
      <c r="GK70" s="24"/>
      <c r="GL70" s="24"/>
      <c r="GM70" s="24"/>
      <c r="GN70" s="24"/>
      <c r="GO70" s="24"/>
      <c r="GP70" s="24"/>
      <c r="GQ70" s="24"/>
      <c r="GR70" s="24"/>
      <c r="GS70" s="24"/>
      <c r="GT70" s="24"/>
      <c r="GU70" s="24"/>
      <c r="GV70" s="24"/>
      <c r="GW70" s="24"/>
      <c r="GX70" s="24"/>
      <c r="GY70" s="24"/>
      <c r="GZ70" s="24"/>
      <c r="HA70" s="24"/>
      <c r="HB70" s="24"/>
      <c r="HC70" s="24"/>
      <c r="HD70" s="24"/>
      <c r="HE70" s="24"/>
      <c r="HF70" s="24"/>
      <c r="HG70" s="24"/>
      <c r="HH70" s="24"/>
      <c r="HI70" s="24"/>
      <c r="HJ70" s="24"/>
      <c r="HK70" s="24"/>
      <c r="HL70" s="24"/>
      <c r="HM70" s="24"/>
      <c r="HN70" s="24"/>
      <c r="HO70" s="24"/>
      <c r="HP70" s="24"/>
      <c r="HQ70" s="24"/>
      <c r="HR70" s="24"/>
      <c r="HS70" s="24"/>
      <c r="HT70" s="24"/>
      <c r="HU70" s="24"/>
      <c r="HV70" s="24"/>
      <c r="HW70" s="24"/>
      <c r="HX70" s="24"/>
      <c r="HY70" s="24"/>
      <c r="HZ70" s="24"/>
      <c r="IA70" s="24"/>
      <c r="IB70" s="24"/>
      <c r="IC70" s="24"/>
      <c r="ID70" s="24"/>
      <c r="IE70" s="24"/>
      <c r="IF70" s="24"/>
      <c r="IG70" s="24"/>
      <c r="IH70" s="24"/>
      <c r="II70" s="24"/>
      <c r="IJ70" s="24"/>
      <c r="IK70" s="24"/>
      <c r="IL70" s="24"/>
      <c r="IM70" s="24"/>
      <c r="IN70" s="24"/>
      <c r="IO70" s="24"/>
      <c r="IP70" s="24"/>
      <c r="IQ70" s="24"/>
      <c r="IR70" s="24"/>
      <c r="IS70" s="24"/>
      <c r="IT70" s="24"/>
      <c r="IU70" s="24"/>
      <c r="IV70" s="24"/>
      <c r="IW70" s="24"/>
      <c r="IX70" s="24"/>
      <c r="IY70" s="24"/>
      <c r="IZ70" s="24"/>
      <c r="JA70" s="24"/>
      <c r="JB70" s="24"/>
      <c r="JC70" s="24"/>
      <c r="JD70" s="24"/>
      <c r="JE70" s="24"/>
      <c r="JF70" s="24"/>
      <c r="JG70" s="24"/>
      <c r="JH70" s="24"/>
      <c r="JI70" s="24"/>
      <c r="JJ70" s="24"/>
      <c r="JK70" s="24"/>
      <c r="JL70" s="24"/>
      <c r="JM70" s="24"/>
      <c r="JN70" s="24"/>
      <c r="JO70" s="24"/>
      <c r="JP70" s="24"/>
      <c r="JQ70" s="24"/>
      <c r="JR70" s="24"/>
      <c r="JS70" s="24"/>
      <c r="JT70" s="24"/>
      <c r="JU70" s="24"/>
      <c r="JV70" s="24"/>
      <c r="JW70" s="24"/>
      <c r="JX70" s="24"/>
      <c r="JY70" s="24"/>
      <c r="JZ70" s="24"/>
      <c r="KA70" s="24"/>
      <c r="KB70" s="24"/>
      <c r="KC70" s="24"/>
      <c r="KD70" s="24"/>
      <c r="KE70" s="24"/>
      <c r="KF70" s="24"/>
      <c r="KG70" s="24"/>
      <c r="KH70" s="24"/>
      <c r="KI70" s="24"/>
      <c r="KJ70" s="24"/>
      <c r="KK70" s="24"/>
      <c r="KL70" s="24"/>
      <c r="KM70" s="24"/>
      <c r="KN70" s="24"/>
      <c r="KO70" s="24"/>
      <c r="KP70" s="24"/>
      <c r="KQ70" s="24"/>
      <c r="KR70" s="24"/>
      <c r="KS70" s="24"/>
      <c r="KT70" s="24"/>
      <c r="KU70" s="24"/>
      <c r="KV70" s="24"/>
      <c r="KW70" s="24"/>
      <c r="KX70" s="24"/>
      <c r="KY70" s="24"/>
      <c r="KZ70" s="24"/>
      <c r="LA70" s="24"/>
      <c r="LB70" s="24"/>
      <c r="LC70" s="24"/>
      <c r="LD70" s="24"/>
      <c r="LE70" s="24"/>
      <c r="LF70" s="24"/>
      <c r="LG70" s="24"/>
      <c r="LH70" s="24"/>
      <c r="LI70" s="24"/>
      <c r="LJ70" s="24"/>
      <c r="LK70" s="24"/>
      <c r="LL70" s="24"/>
      <c r="LM70" s="24"/>
      <c r="LN70" s="24"/>
      <c r="LO70" s="24"/>
      <c r="LP70" s="24"/>
      <c r="LQ70" s="24"/>
      <c r="LR70" s="24"/>
      <c r="LS70" s="24"/>
      <c r="LT70" s="24"/>
      <c r="LU70" s="24"/>
      <c r="LV70" s="24"/>
      <c r="LW70" s="24"/>
    </row>
    <row r="71" spans="1:335" customFormat="1" ht="21" customHeight="1" thickBot="1" x14ac:dyDescent="0.3">
      <c r="B71" s="116"/>
      <c r="C71" s="116"/>
      <c r="D71" s="116"/>
      <c r="E71" s="116"/>
      <c r="F71" s="116"/>
      <c r="G71" s="116"/>
      <c r="H71" s="116"/>
      <c r="I71" s="116"/>
      <c r="J71" s="116"/>
      <c r="K71" s="116"/>
      <c r="L71" s="116"/>
      <c r="M71" s="116"/>
      <c r="N71" s="116"/>
      <c r="O71" s="116"/>
      <c r="P71" s="116"/>
      <c r="Q71" s="116"/>
    </row>
    <row r="72" spans="1:335" s="45" customFormat="1" ht="33" customHeight="1" x14ac:dyDescent="0.25">
      <c r="A72" s="9"/>
      <c r="B72" s="644" t="s">
        <v>215</v>
      </c>
      <c r="C72" s="645"/>
      <c r="D72" s="645"/>
      <c r="E72" s="646"/>
      <c r="F72" s="484" t="s">
        <v>166</v>
      </c>
      <c r="G72" s="485"/>
      <c r="H72" s="485"/>
      <c r="I72" s="485"/>
      <c r="J72" s="486"/>
      <c r="K72" s="44"/>
      <c r="L72" s="44"/>
      <c r="M72" s="44"/>
      <c r="N72" s="44"/>
      <c r="O72" s="44"/>
      <c r="P72" s="44"/>
      <c r="Q72" s="4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c r="FY72" s="24"/>
      <c r="FZ72" s="24"/>
      <c r="GA72" s="24"/>
      <c r="GB72" s="24"/>
      <c r="GC72" s="24"/>
      <c r="GD72" s="24"/>
      <c r="GE72" s="24"/>
      <c r="GF72" s="24"/>
      <c r="GG72" s="24"/>
      <c r="GH72" s="24"/>
      <c r="GI72" s="24"/>
      <c r="GJ72" s="24"/>
      <c r="GK72" s="24"/>
      <c r="GL72" s="24"/>
      <c r="GM72" s="24"/>
      <c r="GN72" s="24"/>
      <c r="GO72" s="24"/>
      <c r="GP72" s="24"/>
      <c r="GQ72" s="24"/>
      <c r="GR72" s="24"/>
      <c r="GS72" s="24"/>
      <c r="GT72" s="24"/>
      <c r="GU72" s="24"/>
      <c r="GV72" s="24"/>
      <c r="GW72" s="24"/>
      <c r="GX72" s="24"/>
      <c r="GY72" s="24"/>
      <c r="GZ72" s="24"/>
      <c r="HA72" s="24"/>
      <c r="HB72" s="24"/>
      <c r="HC72" s="24"/>
      <c r="HD72" s="24"/>
      <c r="HE72" s="24"/>
      <c r="HF72" s="24"/>
      <c r="HG72" s="24"/>
      <c r="HH72" s="24"/>
      <c r="HI72" s="24"/>
      <c r="HJ72" s="24"/>
      <c r="HK72" s="24"/>
      <c r="HL72" s="24"/>
      <c r="HM72" s="24"/>
      <c r="HN72" s="24"/>
      <c r="HO72" s="24"/>
      <c r="HP72" s="24"/>
      <c r="HQ72" s="24"/>
      <c r="HR72" s="24"/>
      <c r="HS72" s="24"/>
      <c r="HT72" s="24"/>
      <c r="HU72" s="24"/>
      <c r="HV72" s="24"/>
      <c r="HW72" s="24"/>
      <c r="HX72" s="24"/>
      <c r="HY72" s="24"/>
      <c r="HZ72" s="24"/>
      <c r="IA72" s="24"/>
      <c r="IB72" s="24"/>
      <c r="IC72" s="24"/>
      <c r="ID72" s="24"/>
      <c r="IE72" s="24"/>
      <c r="IF72" s="24"/>
      <c r="IG72" s="24"/>
      <c r="IH72" s="24"/>
      <c r="II72" s="24"/>
      <c r="IJ72" s="24"/>
      <c r="IK72" s="24"/>
      <c r="IL72" s="24"/>
      <c r="IM72" s="24"/>
      <c r="IN72" s="24"/>
      <c r="IO72" s="24"/>
      <c r="IP72" s="24"/>
      <c r="IQ72" s="24"/>
      <c r="IR72" s="24"/>
      <c r="IS72" s="24"/>
      <c r="IT72" s="24"/>
      <c r="IU72" s="24"/>
      <c r="IV72" s="24"/>
      <c r="IW72" s="24"/>
      <c r="IX72" s="24"/>
      <c r="IY72" s="24"/>
      <c r="IZ72" s="24"/>
      <c r="JA72" s="24"/>
      <c r="JB72" s="24"/>
      <c r="JC72" s="24"/>
      <c r="JD72" s="24"/>
      <c r="JE72" s="24"/>
      <c r="JF72" s="24"/>
      <c r="JG72" s="24"/>
      <c r="JH72" s="24"/>
      <c r="JI72" s="24"/>
      <c r="JJ72" s="24"/>
      <c r="JK72" s="24"/>
      <c r="JL72" s="24"/>
      <c r="JM72" s="24"/>
      <c r="JN72" s="24"/>
      <c r="JO72" s="24"/>
      <c r="JP72" s="24"/>
      <c r="JQ72" s="24"/>
      <c r="JR72" s="24"/>
      <c r="JS72" s="24"/>
      <c r="JT72" s="24"/>
      <c r="JU72" s="24"/>
      <c r="JV72" s="24"/>
      <c r="JW72" s="24"/>
      <c r="JX72" s="24"/>
      <c r="JY72" s="24"/>
      <c r="JZ72" s="24"/>
      <c r="KA72" s="24"/>
      <c r="KB72" s="24"/>
      <c r="KC72" s="24"/>
      <c r="KD72" s="24"/>
      <c r="KE72" s="24"/>
      <c r="KF72" s="24"/>
      <c r="KG72" s="24"/>
      <c r="KH72" s="24"/>
      <c r="KI72" s="24"/>
      <c r="KJ72" s="24"/>
      <c r="KK72" s="24"/>
      <c r="KL72" s="24"/>
      <c r="KM72" s="24"/>
      <c r="KN72" s="24"/>
      <c r="KO72" s="24"/>
      <c r="KP72" s="24"/>
      <c r="KQ72" s="24"/>
      <c r="KR72" s="24"/>
      <c r="KS72" s="24"/>
      <c r="KT72" s="24"/>
      <c r="KU72" s="24"/>
      <c r="KV72" s="24"/>
      <c r="KW72" s="24"/>
      <c r="KX72" s="24"/>
      <c r="KY72" s="24"/>
      <c r="KZ72" s="24"/>
      <c r="LA72" s="24"/>
      <c r="LB72" s="24"/>
      <c r="LC72" s="24"/>
      <c r="LD72" s="24"/>
      <c r="LE72" s="24"/>
      <c r="LF72" s="24"/>
      <c r="LG72" s="24"/>
      <c r="LH72" s="24"/>
      <c r="LI72" s="24"/>
      <c r="LJ72" s="24"/>
      <c r="LK72" s="24"/>
      <c r="LL72" s="24"/>
      <c r="LM72" s="24"/>
      <c r="LN72" s="24"/>
      <c r="LO72" s="24"/>
      <c r="LP72" s="24"/>
      <c r="LQ72" s="24"/>
      <c r="LR72" s="24"/>
      <c r="LS72" s="24"/>
      <c r="LT72" s="24"/>
      <c r="LU72" s="24"/>
      <c r="LV72" s="24"/>
      <c r="LW72" s="24"/>
    </row>
    <row r="73" spans="1:335" s="45" customFormat="1" ht="48.75" customHeight="1" x14ac:dyDescent="0.25">
      <c r="A73" s="9"/>
      <c r="B73" s="647"/>
      <c r="C73" s="648"/>
      <c r="D73" s="648"/>
      <c r="E73" s="649"/>
      <c r="F73" s="95" t="str">
        <f>J9</f>
        <v>Periode 1</v>
      </c>
      <c r="G73" s="112" t="str">
        <f>L9</f>
        <v>Periode 2</v>
      </c>
      <c r="H73" s="112" t="str">
        <f>N9</f>
        <v>Periode 3</v>
      </c>
      <c r="I73" s="115" t="s">
        <v>312</v>
      </c>
      <c r="J73" s="114" t="s">
        <v>93</v>
      </c>
      <c r="K73" s="44"/>
      <c r="L73" s="44"/>
      <c r="M73" s="44"/>
      <c r="N73" s="44"/>
      <c r="O73" s="44"/>
      <c r="P73" s="44"/>
      <c r="Q73" s="4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c r="FY73" s="24"/>
      <c r="FZ73" s="24"/>
      <c r="GA73" s="24"/>
      <c r="GB73" s="24"/>
      <c r="GC73" s="24"/>
      <c r="GD73" s="24"/>
      <c r="GE73" s="24"/>
      <c r="GF73" s="24"/>
      <c r="GG73" s="24"/>
      <c r="GH73" s="24"/>
      <c r="GI73" s="24"/>
      <c r="GJ73" s="24"/>
      <c r="GK73" s="24"/>
      <c r="GL73" s="24"/>
      <c r="GM73" s="24"/>
      <c r="GN73" s="24"/>
      <c r="GO73" s="24"/>
      <c r="GP73" s="24"/>
      <c r="GQ73" s="24"/>
      <c r="GR73" s="24"/>
      <c r="GS73" s="24"/>
      <c r="GT73" s="24"/>
      <c r="GU73" s="24"/>
      <c r="GV73" s="24"/>
      <c r="GW73" s="24"/>
      <c r="GX73" s="24"/>
      <c r="GY73" s="24"/>
      <c r="GZ73" s="24"/>
      <c r="HA73" s="24"/>
      <c r="HB73" s="24"/>
      <c r="HC73" s="24"/>
      <c r="HD73" s="24"/>
      <c r="HE73" s="24"/>
      <c r="HF73" s="24"/>
      <c r="HG73" s="24"/>
      <c r="HH73" s="24"/>
      <c r="HI73" s="24"/>
      <c r="HJ73" s="24"/>
      <c r="HK73" s="24"/>
      <c r="HL73" s="24"/>
      <c r="HM73" s="24"/>
      <c r="HN73" s="24"/>
      <c r="HO73" s="24"/>
      <c r="HP73" s="24"/>
      <c r="HQ73" s="24"/>
      <c r="HR73" s="24"/>
      <c r="HS73" s="24"/>
      <c r="HT73" s="24"/>
      <c r="HU73" s="24"/>
      <c r="HV73" s="24"/>
      <c r="HW73" s="24"/>
      <c r="HX73" s="24"/>
      <c r="HY73" s="24"/>
      <c r="HZ73" s="24"/>
      <c r="IA73" s="24"/>
      <c r="IB73" s="24"/>
      <c r="IC73" s="24"/>
      <c r="ID73" s="24"/>
      <c r="IE73" s="24"/>
      <c r="IF73" s="24"/>
      <c r="IG73" s="24"/>
      <c r="IH73" s="24"/>
      <c r="II73" s="24"/>
      <c r="IJ73" s="24"/>
      <c r="IK73" s="24"/>
      <c r="IL73" s="24"/>
      <c r="IM73" s="24"/>
      <c r="IN73" s="24"/>
      <c r="IO73" s="24"/>
      <c r="IP73" s="24"/>
      <c r="IQ73" s="24"/>
      <c r="IR73" s="24"/>
      <c r="IS73" s="24"/>
      <c r="IT73" s="24"/>
      <c r="IU73" s="24"/>
      <c r="IV73" s="24"/>
      <c r="IW73" s="24"/>
      <c r="IX73" s="24"/>
      <c r="IY73" s="24"/>
      <c r="IZ73" s="24"/>
      <c r="JA73" s="24"/>
      <c r="JB73" s="24"/>
      <c r="JC73" s="24"/>
      <c r="JD73" s="24"/>
      <c r="JE73" s="24"/>
      <c r="JF73" s="24"/>
      <c r="JG73" s="24"/>
      <c r="JH73" s="24"/>
      <c r="JI73" s="24"/>
      <c r="JJ73" s="24"/>
      <c r="JK73" s="24"/>
      <c r="JL73" s="24"/>
      <c r="JM73" s="24"/>
      <c r="JN73" s="24"/>
      <c r="JO73" s="24"/>
      <c r="JP73" s="24"/>
      <c r="JQ73" s="24"/>
      <c r="JR73" s="24"/>
      <c r="JS73" s="24"/>
      <c r="JT73" s="24"/>
      <c r="JU73" s="24"/>
      <c r="JV73" s="24"/>
      <c r="JW73" s="24"/>
      <c r="JX73" s="24"/>
      <c r="JY73" s="24"/>
      <c r="JZ73" s="24"/>
      <c r="KA73" s="24"/>
      <c r="KB73" s="24"/>
      <c r="KC73" s="24"/>
      <c r="KD73" s="24"/>
      <c r="KE73" s="24"/>
      <c r="KF73" s="24"/>
      <c r="KG73" s="24"/>
      <c r="KH73" s="24"/>
      <c r="KI73" s="24"/>
      <c r="KJ73" s="24"/>
      <c r="KK73" s="24"/>
      <c r="KL73" s="24"/>
      <c r="KM73" s="24"/>
      <c r="KN73" s="24"/>
      <c r="KO73" s="24"/>
      <c r="KP73" s="24"/>
      <c r="KQ73" s="24"/>
      <c r="KR73" s="24"/>
      <c r="KS73" s="24"/>
      <c r="KT73" s="24"/>
      <c r="KU73" s="24"/>
      <c r="KV73" s="24"/>
      <c r="KW73" s="24"/>
      <c r="KX73" s="24"/>
      <c r="KY73" s="24"/>
      <c r="KZ73" s="24"/>
      <c r="LA73" s="24"/>
      <c r="LB73" s="24"/>
      <c r="LC73" s="24"/>
      <c r="LD73" s="24"/>
      <c r="LE73" s="24"/>
      <c r="LF73" s="24"/>
      <c r="LG73" s="24"/>
      <c r="LH73" s="24"/>
      <c r="LI73" s="24"/>
      <c r="LJ73" s="24"/>
      <c r="LK73" s="24"/>
      <c r="LL73" s="24"/>
      <c r="LM73" s="24"/>
      <c r="LN73" s="24"/>
      <c r="LO73" s="24"/>
      <c r="LP73" s="24"/>
      <c r="LQ73" s="24"/>
      <c r="LR73" s="24"/>
      <c r="LS73" s="24"/>
      <c r="LT73" s="24"/>
      <c r="LU73" s="24"/>
      <c r="LV73" s="24"/>
      <c r="LW73" s="24"/>
    </row>
    <row r="74" spans="1:335" s="45" customFormat="1" ht="44.25" customHeight="1" x14ac:dyDescent="0.25">
      <c r="A74" s="9"/>
      <c r="B74" s="639" t="s">
        <v>98</v>
      </c>
      <c r="C74" s="640"/>
      <c r="D74" s="640"/>
      <c r="E74" s="641"/>
      <c r="F74" s="182">
        <f>I13</f>
        <v>0</v>
      </c>
      <c r="G74" s="183">
        <f>K13</f>
        <v>0</v>
      </c>
      <c r="H74" s="183">
        <f>M13</f>
        <v>0</v>
      </c>
      <c r="I74" s="183">
        <f>I20</f>
        <v>0</v>
      </c>
      <c r="J74" s="184">
        <f>SUM(F74:I74)</f>
        <v>0</v>
      </c>
      <c r="K74" s="44"/>
      <c r="L74" s="44"/>
      <c r="M74" s="44"/>
      <c r="N74" s="44"/>
      <c r="O74" s="44"/>
      <c r="P74" s="44"/>
      <c r="Q74" s="4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c r="GL74" s="24"/>
      <c r="GM74" s="24"/>
      <c r="GN74" s="24"/>
      <c r="GO74" s="24"/>
      <c r="GP74" s="24"/>
      <c r="GQ74" s="24"/>
      <c r="GR74" s="24"/>
      <c r="GS74" s="24"/>
      <c r="GT74" s="24"/>
      <c r="GU74" s="24"/>
      <c r="GV74" s="24"/>
      <c r="GW74" s="24"/>
      <c r="GX74" s="24"/>
      <c r="GY74" s="24"/>
      <c r="GZ74" s="24"/>
      <c r="HA74" s="24"/>
      <c r="HB74" s="24"/>
      <c r="HC74" s="24"/>
      <c r="HD74" s="24"/>
      <c r="HE74" s="24"/>
      <c r="HF74" s="24"/>
      <c r="HG74" s="24"/>
      <c r="HH74" s="24"/>
      <c r="HI74" s="24"/>
      <c r="HJ74" s="24"/>
      <c r="HK74" s="24"/>
      <c r="HL74" s="24"/>
      <c r="HM74" s="24"/>
      <c r="HN74" s="24"/>
      <c r="HO74" s="24"/>
      <c r="HP74" s="24"/>
      <c r="HQ74" s="24"/>
      <c r="HR74" s="24"/>
      <c r="HS74" s="24"/>
      <c r="HT74" s="24"/>
      <c r="HU74" s="24"/>
      <c r="HV74" s="24"/>
      <c r="HW74" s="24"/>
      <c r="HX74" s="24"/>
      <c r="HY74" s="24"/>
      <c r="HZ74" s="24"/>
      <c r="IA74" s="24"/>
      <c r="IB74" s="24"/>
      <c r="IC74" s="24"/>
      <c r="ID74" s="24"/>
      <c r="IE74" s="24"/>
      <c r="IF74" s="24"/>
      <c r="IG74" s="24"/>
      <c r="IH74" s="24"/>
      <c r="II74" s="24"/>
      <c r="IJ74" s="24"/>
      <c r="IK74" s="24"/>
      <c r="IL74" s="24"/>
      <c r="IM74" s="24"/>
      <c r="IN74" s="24"/>
      <c r="IO74" s="24"/>
      <c r="IP74" s="24"/>
      <c r="IQ74" s="24"/>
      <c r="IR74" s="24"/>
      <c r="IS74" s="24"/>
      <c r="IT74" s="24"/>
      <c r="IU74" s="24"/>
      <c r="IV74" s="24"/>
      <c r="IW74" s="24"/>
      <c r="IX74" s="24"/>
      <c r="IY74" s="24"/>
      <c r="IZ74" s="24"/>
      <c r="JA74" s="24"/>
      <c r="JB74" s="24"/>
      <c r="JC74" s="24"/>
      <c r="JD74" s="24"/>
      <c r="JE74" s="24"/>
      <c r="JF74" s="24"/>
      <c r="JG74" s="24"/>
      <c r="JH74" s="24"/>
      <c r="JI74" s="24"/>
      <c r="JJ74" s="24"/>
      <c r="JK74" s="24"/>
      <c r="JL74" s="24"/>
      <c r="JM74" s="24"/>
      <c r="JN74" s="24"/>
      <c r="JO74" s="24"/>
      <c r="JP74" s="24"/>
      <c r="JQ74" s="24"/>
      <c r="JR74" s="24"/>
      <c r="JS74" s="24"/>
      <c r="JT74" s="24"/>
      <c r="JU74" s="24"/>
      <c r="JV74" s="24"/>
      <c r="JW74" s="24"/>
      <c r="JX74" s="24"/>
      <c r="JY74" s="24"/>
      <c r="JZ74" s="24"/>
      <c r="KA74" s="24"/>
      <c r="KB74" s="24"/>
      <c r="KC74" s="24"/>
      <c r="KD74" s="24"/>
      <c r="KE74" s="24"/>
      <c r="KF74" s="24"/>
      <c r="KG74" s="24"/>
      <c r="KH74" s="24"/>
      <c r="KI74" s="24"/>
      <c r="KJ74" s="24"/>
      <c r="KK74" s="24"/>
      <c r="KL74" s="24"/>
      <c r="KM74" s="24"/>
      <c r="KN74" s="24"/>
      <c r="KO74" s="24"/>
      <c r="KP74" s="24"/>
      <c r="KQ74" s="24"/>
      <c r="KR74" s="24"/>
      <c r="KS74" s="24"/>
      <c r="KT74" s="24"/>
      <c r="KU74" s="24"/>
      <c r="KV74" s="24"/>
      <c r="KW74" s="24"/>
      <c r="KX74" s="24"/>
      <c r="KY74" s="24"/>
      <c r="KZ74" s="24"/>
      <c r="LA74" s="24"/>
      <c r="LB74" s="24"/>
      <c r="LC74" s="24"/>
      <c r="LD74" s="24"/>
      <c r="LE74" s="24"/>
      <c r="LF74" s="24"/>
      <c r="LG74" s="24"/>
      <c r="LH74" s="24"/>
      <c r="LI74" s="24"/>
      <c r="LJ74" s="24"/>
      <c r="LK74" s="24"/>
      <c r="LL74" s="24"/>
      <c r="LM74" s="24"/>
      <c r="LN74" s="24"/>
      <c r="LO74" s="24"/>
      <c r="LP74" s="24"/>
      <c r="LQ74" s="24"/>
      <c r="LR74" s="24"/>
      <c r="LS74" s="24"/>
      <c r="LT74" s="24"/>
      <c r="LU74" s="24"/>
      <c r="LV74" s="24"/>
      <c r="LW74" s="24"/>
    </row>
    <row r="75" spans="1:335" s="45" customFormat="1" ht="44.25" customHeight="1" x14ac:dyDescent="0.25">
      <c r="A75" s="9"/>
      <c r="B75" s="639" t="s">
        <v>167</v>
      </c>
      <c r="C75" s="640"/>
      <c r="D75" s="640"/>
      <c r="E75" s="641"/>
      <c r="F75" s="182">
        <f>H25</f>
        <v>0</v>
      </c>
      <c r="G75" s="183">
        <f>I25</f>
        <v>0</v>
      </c>
      <c r="H75" s="183">
        <f>J25</f>
        <v>0</v>
      </c>
      <c r="I75" s="183">
        <f>K25</f>
        <v>0</v>
      </c>
      <c r="J75" s="184">
        <f t="shared" ref="J75:J77" si="2">SUM(F75:I75)</f>
        <v>0</v>
      </c>
      <c r="K75" s="44"/>
      <c r="L75" s="44"/>
      <c r="M75" s="44"/>
      <c r="N75" s="44"/>
      <c r="O75" s="44"/>
      <c r="P75" s="44"/>
      <c r="Q75" s="4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c r="FY75" s="24"/>
      <c r="FZ75" s="24"/>
      <c r="GA75" s="24"/>
      <c r="GB75" s="24"/>
      <c r="GC75" s="24"/>
      <c r="GD75" s="24"/>
      <c r="GE75" s="24"/>
      <c r="GF75" s="24"/>
      <c r="GG75" s="24"/>
      <c r="GH75" s="24"/>
      <c r="GI75" s="24"/>
      <c r="GJ75" s="24"/>
      <c r="GK75" s="24"/>
      <c r="GL75" s="24"/>
      <c r="GM75" s="24"/>
      <c r="GN75" s="24"/>
      <c r="GO75" s="24"/>
      <c r="GP75" s="24"/>
      <c r="GQ75" s="24"/>
      <c r="GR75" s="24"/>
      <c r="GS75" s="24"/>
      <c r="GT75" s="24"/>
      <c r="GU75" s="24"/>
      <c r="GV75" s="24"/>
      <c r="GW75" s="24"/>
      <c r="GX75" s="24"/>
      <c r="GY75" s="24"/>
      <c r="GZ75" s="24"/>
      <c r="HA75" s="24"/>
      <c r="HB75" s="24"/>
      <c r="HC75" s="24"/>
      <c r="HD75" s="24"/>
      <c r="HE75" s="24"/>
      <c r="HF75" s="24"/>
      <c r="HG75" s="24"/>
      <c r="HH75" s="24"/>
      <c r="HI75" s="24"/>
      <c r="HJ75" s="24"/>
      <c r="HK75" s="24"/>
      <c r="HL75" s="24"/>
      <c r="HM75" s="24"/>
      <c r="HN75" s="24"/>
      <c r="HO75" s="24"/>
      <c r="HP75" s="24"/>
      <c r="HQ75" s="24"/>
      <c r="HR75" s="24"/>
      <c r="HS75" s="24"/>
      <c r="HT75" s="24"/>
      <c r="HU75" s="24"/>
      <c r="HV75" s="24"/>
      <c r="HW75" s="24"/>
      <c r="HX75" s="24"/>
      <c r="HY75" s="24"/>
      <c r="HZ75" s="24"/>
      <c r="IA75" s="24"/>
      <c r="IB75" s="24"/>
      <c r="IC75" s="24"/>
      <c r="ID75" s="24"/>
      <c r="IE75" s="24"/>
      <c r="IF75" s="24"/>
      <c r="IG75" s="24"/>
      <c r="IH75" s="24"/>
      <c r="II75" s="24"/>
      <c r="IJ75" s="24"/>
      <c r="IK75" s="24"/>
      <c r="IL75" s="24"/>
      <c r="IM75" s="24"/>
      <c r="IN75" s="24"/>
      <c r="IO75" s="24"/>
      <c r="IP75" s="24"/>
      <c r="IQ75" s="24"/>
      <c r="IR75" s="24"/>
      <c r="IS75" s="24"/>
      <c r="IT75" s="24"/>
      <c r="IU75" s="24"/>
      <c r="IV75" s="24"/>
      <c r="IW75" s="24"/>
      <c r="IX75" s="24"/>
      <c r="IY75" s="24"/>
      <c r="IZ75" s="24"/>
      <c r="JA75" s="24"/>
      <c r="JB75" s="24"/>
      <c r="JC75" s="24"/>
      <c r="JD75" s="24"/>
      <c r="JE75" s="24"/>
      <c r="JF75" s="24"/>
      <c r="JG75" s="24"/>
      <c r="JH75" s="24"/>
      <c r="JI75" s="24"/>
      <c r="JJ75" s="24"/>
      <c r="JK75" s="24"/>
      <c r="JL75" s="24"/>
      <c r="JM75" s="24"/>
      <c r="JN75" s="24"/>
      <c r="JO75" s="24"/>
      <c r="JP75" s="24"/>
      <c r="JQ75" s="24"/>
      <c r="JR75" s="24"/>
      <c r="JS75" s="24"/>
      <c r="JT75" s="24"/>
      <c r="JU75" s="24"/>
      <c r="JV75" s="24"/>
      <c r="JW75" s="24"/>
      <c r="JX75" s="24"/>
      <c r="JY75" s="24"/>
      <c r="JZ75" s="24"/>
      <c r="KA75" s="24"/>
      <c r="KB75" s="24"/>
      <c r="KC75" s="24"/>
      <c r="KD75" s="24"/>
      <c r="KE75" s="24"/>
      <c r="KF75" s="24"/>
      <c r="KG75" s="24"/>
      <c r="KH75" s="24"/>
      <c r="KI75" s="24"/>
      <c r="KJ75" s="24"/>
      <c r="KK75" s="24"/>
      <c r="KL75" s="24"/>
      <c r="KM75" s="24"/>
      <c r="KN75" s="24"/>
      <c r="KO75" s="24"/>
      <c r="KP75" s="24"/>
      <c r="KQ75" s="24"/>
      <c r="KR75" s="24"/>
      <c r="KS75" s="24"/>
      <c r="KT75" s="24"/>
      <c r="KU75" s="24"/>
      <c r="KV75" s="24"/>
      <c r="KW75" s="24"/>
      <c r="KX75" s="24"/>
      <c r="KY75" s="24"/>
      <c r="KZ75" s="24"/>
      <c r="LA75" s="24"/>
      <c r="LB75" s="24"/>
      <c r="LC75" s="24"/>
      <c r="LD75" s="24"/>
      <c r="LE75" s="24"/>
      <c r="LF75" s="24"/>
      <c r="LG75" s="24"/>
      <c r="LH75" s="24"/>
      <c r="LI75" s="24"/>
      <c r="LJ75" s="24"/>
      <c r="LK75" s="24"/>
      <c r="LL75" s="24"/>
      <c r="LM75" s="24"/>
      <c r="LN75" s="24"/>
      <c r="LO75" s="24"/>
      <c r="LP75" s="24"/>
      <c r="LQ75" s="24"/>
      <c r="LR75" s="24"/>
      <c r="LS75" s="24"/>
      <c r="LT75" s="24"/>
      <c r="LU75" s="24"/>
      <c r="LV75" s="24"/>
      <c r="LW75" s="24"/>
    </row>
    <row r="76" spans="1:335" s="45" customFormat="1" ht="44.25" customHeight="1" x14ac:dyDescent="0.25">
      <c r="A76" s="9"/>
      <c r="B76" s="639" t="s">
        <v>168</v>
      </c>
      <c r="C76" s="640"/>
      <c r="D76" s="640"/>
      <c r="E76" s="641"/>
      <c r="F76" s="182">
        <f>H30</f>
        <v>0</v>
      </c>
      <c r="G76" s="183">
        <f>I30</f>
        <v>0</v>
      </c>
      <c r="H76" s="183">
        <f>J30</f>
        <v>0</v>
      </c>
      <c r="I76" s="185"/>
      <c r="J76" s="184">
        <f>SUM(F76:I76)</f>
        <v>0</v>
      </c>
      <c r="K76" s="44"/>
      <c r="L76" s="44"/>
      <c r="M76" s="44"/>
      <c r="N76" s="44"/>
      <c r="O76" s="44"/>
      <c r="P76" s="44"/>
      <c r="Q76" s="4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c r="FY76" s="24"/>
      <c r="FZ76" s="24"/>
      <c r="GA76" s="24"/>
      <c r="GB76" s="24"/>
      <c r="GC76" s="24"/>
      <c r="GD76" s="24"/>
      <c r="GE76" s="24"/>
      <c r="GF76" s="24"/>
      <c r="GG76" s="24"/>
      <c r="GH76" s="24"/>
      <c r="GI76" s="24"/>
      <c r="GJ76" s="24"/>
      <c r="GK76" s="24"/>
      <c r="GL76" s="24"/>
      <c r="GM76" s="24"/>
      <c r="GN76" s="24"/>
      <c r="GO76" s="24"/>
      <c r="GP76" s="24"/>
      <c r="GQ76" s="24"/>
      <c r="GR76" s="24"/>
      <c r="GS76" s="24"/>
      <c r="GT76" s="24"/>
      <c r="GU76" s="24"/>
      <c r="GV76" s="24"/>
      <c r="GW76" s="24"/>
      <c r="GX76" s="24"/>
      <c r="GY76" s="24"/>
      <c r="GZ76" s="24"/>
      <c r="HA76" s="24"/>
      <c r="HB76" s="24"/>
      <c r="HC76" s="24"/>
      <c r="HD76" s="24"/>
      <c r="HE76" s="24"/>
      <c r="HF76" s="24"/>
      <c r="HG76" s="24"/>
      <c r="HH76" s="24"/>
      <c r="HI76" s="24"/>
      <c r="HJ76" s="24"/>
      <c r="HK76" s="24"/>
      <c r="HL76" s="24"/>
      <c r="HM76" s="24"/>
      <c r="HN76" s="24"/>
      <c r="HO76" s="24"/>
      <c r="HP76" s="24"/>
      <c r="HQ76" s="24"/>
      <c r="HR76" s="24"/>
      <c r="HS76" s="24"/>
      <c r="HT76" s="24"/>
      <c r="HU76" s="24"/>
      <c r="HV76" s="24"/>
      <c r="HW76" s="24"/>
      <c r="HX76" s="24"/>
      <c r="HY76" s="24"/>
      <c r="HZ76" s="24"/>
      <c r="IA76" s="24"/>
      <c r="IB76" s="24"/>
      <c r="IC76" s="24"/>
      <c r="ID76" s="24"/>
      <c r="IE76" s="24"/>
      <c r="IF76" s="24"/>
      <c r="IG76" s="24"/>
      <c r="IH76" s="24"/>
      <c r="II76" s="24"/>
      <c r="IJ76" s="24"/>
      <c r="IK76" s="24"/>
      <c r="IL76" s="24"/>
      <c r="IM76" s="24"/>
      <c r="IN76" s="24"/>
      <c r="IO76" s="24"/>
      <c r="IP76" s="24"/>
      <c r="IQ76" s="24"/>
      <c r="IR76" s="24"/>
      <c r="IS76" s="24"/>
      <c r="IT76" s="24"/>
      <c r="IU76" s="24"/>
      <c r="IV76" s="24"/>
      <c r="IW76" s="24"/>
      <c r="IX76" s="24"/>
      <c r="IY76" s="24"/>
      <c r="IZ76" s="24"/>
      <c r="JA76" s="24"/>
      <c r="JB76" s="24"/>
      <c r="JC76" s="24"/>
      <c r="JD76" s="24"/>
      <c r="JE76" s="24"/>
      <c r="JF76" s="24"/>
      <c r="JG76" s="24"/>
      <c r="JH76" s="24"/>
      <c r="JI76" s="24"/>
      <c r="JJ76" s="24"/>
      <c r="JK76" s="24"/>
      <c r="JL76" s="24"/>
      <c r="JM76" s="24"/>
      <c r="JN76" s="24"/>
      <c r="JO76" s="24"/>
      <c r="JP76" s="24"/>
      <c r="JQ76" s="24"/>
      <c r="JR76" s="24"/>
      <c r="JS76" s="24"/>
      <c r="JT76" s="24"/>
      <c r="JU76" s="24"/>
      <c r="JV76" s="24"/>
      <c r="JW76" s="24"/>
      <c r="JX76" s="24"/>
      <c r="JY76" s="24"/>
      <c r="JZ76" s="24"/>
      <c r="KA76" s="24"/>
      <c r="KB76" s="24"/>
      <c r="KC76" s="24"/>
      <c r="KD76" s="24"/>
      <c r="KE76" s="24"/>
      <c r="KF76" s="24"/>
      <c r="KG76" s="24"/>
      <c r="KH76" s="24"/>
      <c r="KI76" s="24"/>
      <c r="KJ76" s="24"/>
      <c r="KK76" s="24"/>
      <c r="KL76" s="24"/>
      <c r="KM76" s="24"/>
      <c r="KN76" s="24"/>
      <c r="KO76" s="24"/>
      <c r="KP76" s="24"/>
      <c r="KQ76" s="24"/>
      <c r="KR76" s="24"/>
      <c r="KS76" s="24"/>
      <c r="KT76" s="24"/>
      <c r="KU76" s="24"/>
      <c r="KV76" s="24"/>
      <c r="KW76" s="24"/>
      <c r="KX76" s="24"/>
      <c r="KY76" s="24"/>
      <c r="KZ76" s="24"/>
      <c r="LA76" s="24"/>
      <c r="LB76" s="24"/>
      <c r="LC76" s="24"/>
      <c r="LD76" s="24"/>
      <c r="LE76" s="24"/>
      <c r="LF76" s="24"/>
      <c r="LG76" s="24"/>
      <c r="LH76" s="24"/>
      <c r="LI76" s="24"/>
      <c r="LJ76" s="24"/>
      <c r="LK76" s="24"/>
      <c r="LL76" s="24"/>
      <c r="LM76" s="24"/>
      <c r="LN76" s="24"/>
      <c r="LO76" s="24"/>
      <c r="LP76" s="24"/>
      <c r="LQ76" s="24"/>
      <c r="LR76" s="24"/>
      <c r="LS76" s="24"/>
      <c r="LT76" s="24"/>
      <c r="LU76" s="24"/>
      <c r="LV76" s="24"/>
      <c r="LW76" s="24"/>
    </row>
    <row r="77" spans="1:335" s="45" customFormat="1" ht="44.25" customHeight="1" x14ac:dyDescent="0.25">
      <c r="A77" s="9"/>
      <c r="B77" s="639" t="s">
        <v>99</v>
      </c>
      <c r="C77" s="640"/>
      <c r="D77" s="640"/>
      <c r="E77" s="641"/>
      <c r="F77" s="182">
        <f>K49</f>
        <v>0</v>
      </c>
      <c r="G77" s="183">
        <f>L49</f>
        <v>0</v>
      </c>
      <c r="H77" s="183">
        <f>M49</f>
        <v>0</v>
      </c>
      <c r="I77" s="183">
        <f>N49</f>
        <v>0</v>
      </c>
      <c r="J77" s="184">
        <f t="shared" si="2"/>
        <v>0</v>
      </c>
      <c r="K77" s="44"/>
      <c r="L77" s="44"/>
      <c r="M77" s="44"/>
      <c r="N77" s="44"/>
      <c r="O77" s="44"/>
      <c r="P77" s="44"/>
      <c r="Q77" s="4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c r="CV77" s="24"/>
      <c r="CW77" s="24"/>
      <c r="CX77" s="24"/>
      <c r="CY77" s="24"/>
      <c r="CZ77" s="24"/>
      <c r="DA77" s="24"/>
      <c r="DB77" s="24"/>
      <c r="DC77" s="24"/>
      <c r="DD77" s="24"/>
      <c r="DE77" s="24"/>
      <c r="DF77" s="24"/>
      <c r="DG77" s="24"/>
      <c r="DH77" s="24"/>
      <c r="DI77" s="24"/>
      <c r="DJ77" s="24"/>
      <c r="DK77" s="24"/>
      <c r="DL77" s="24"/>
      <c r="DM77" s="24"/>
      <c r="DN77" s="24"/>
      <c r="DO77" s="24"/>
      <c r="DP77" s="24"/>
      <c r="DQ77" s="24"/>
      <c r="DR77" s="24"/>
      <c r="DS77" s="24"/>
      <c r="DT77" s="24"/>
      <c r="DU77" s="24"/>
      <c r="DV77" s="24"/>
      <c r="DW77" s="24"/>
      <c r="DX77" s="24"/>
      <c r="DY77" s="24"/>
      <c r="DZ77" s="24"/>
      <c r="EA77" s="24"/>
      <c r="EB77" s="24"/>
      <c r="EC77" s="24"/>
      <c r="ED77" s="24"/>
      <c r="EE77" s="24"/>
      <c r="EF77" s="24"/>
      <c r="EG77" s="24"/>
      <c r="EH77" s="24"/>
      <c r="EI77" s="24"/>
      <c r="EJ77" s="24"/>
      <c r="EK77" s="24"/>
      <c r="EL77" s="24"/>
      <c r="EM77" s="24"/>
      <c r="EN77" s="24"/>
      <c r="EO77" s="24"/>
      <c r="EP77" s="24"/>
      <c r="EQ77" s="24"/>
      <c r="ER77" s="24"/>
      <c r="ES77" s="24"/>
      <c r="ET77" s="24"/>
      <c r="EU77" s="24"/>
      <c r="EV77" s="24"/>
      <c r="EW77" s="24"/>
      <c r="EX77" s="24"/>
      <c r="EY77" s="24"/>
      <c r="EZ77" s="24"/>
      <c r="FA77" s="24"/>
      <c r="FB77" s="24"/>
      <c r="FC77" s="24"/>
      <c r="FD77" s="24"/>
      <c r="FE77" s="24"/>
      <c r="FF77" s="24"/>
      <c r="FG77" s="24"/>
      <c r="FH77" s="24"/>
      <c r="FI77" s="24"/>
      <c r="FJ77" s="24"/>
      <c r="FK77" s="24"/>
      <c r="FL77" s="24"/>
      <c r="FM77" s="24"/>
      <c r="FN77" s="24"/>
      <c r="FO77" s="24"/>
      <c r="FP77" s="24"/>
      <c r="FQ77" s="24"/>
      <c r="FR77" s="24"/>
      <c r="FS77" s="24"/>
      <c r="FT77" s="24"/>
      <c r="FU77" s="24"/>
      <c r="FV77" s="24"/>
      <c r="FW77" s="24"/>
      <c r="FX77" s="24"/>
      <c r="FY77" s="24"/>
      <c r="FZ77" s="24"/>
      <c r="GA77" s="24"/>
      <c r="GB77" s="24"/>
      <c r="GC77" s="24"/>
      <c r="GD77" s="24"/>
      <c r="GE77" s="24"/>
      <c r="GF77" s="24"/>
      <c r="GG77" s="24"/>
      <c r="GH77" s="24"/>
      <c r="GI77" s="24"/>
      <c r="GJ77" s="24"/>
      <c r="GK77" s="24"/>
      <c r="GL77" s="24"/>
      <c r="GM77" s="24"/>
      <c r="GN77" s="24"/>
      <c r="GO77" s="24"/>
      <c r="GP77" s="24"/>
      <c r="GQ77" s="24"/>
      <c r="GR77" s="24"/>
      <c r="GS77" s="24"/>
      <c r="GT77" s="24"/>
      <c r="GU77" s="24"/>
      <c r="GV77" s="24"/>
      <c r="GW77" s="24"/>
      <c r="GX77" s="24"/>
      <c r="GY77" s="24"/>
      <c r="GZ77" s="24"/>
      <c r="HA77" s="24"/>
      <c r="HB77" s="24"/>
      <c r="HC77" s="24"/>
      <c r="HD77" s="24"/>
      <c r="HE77" s="24"/>
      <c r="HF77" s="24"/>
      <c r="HG77" s="24"/>
      <c r="HH77" s="24"/>
      <c r="HI77" s="24"/>
      <c r="HJ77" s="24"/>
      <c r="HK77" s="24"/>
      <c r="HL77" s="24"/>
      <c r="HM77" s="24"/>
      <c r="HN77" s="24"/>
      <c r="HO77" s="24"/>
      <c r="HP77" s="24"/>
      <c r="HQ77" s="24"/>
      <c r="HR77" s="24"/>
      <c r="HS77" s="24"/>
      <c r="HT77" s="24"/>
      <c r="HU77" s="24"/>
      <c r="HV77" s="24"/>
      <c r="HW77" s="24"/>
      <c r="HX77" s="24"/>
      <c r="HY77" s="24"/>
      <c r="HZ77" s="24"/>
      <c r="IA77" s="24"/>
      <c r="IB77" s="24"/>
      <c r="IC77" s="24"/>
      <c r="ID77" s="24"/>
      <c r="IE77" s="24"/>
      <c r="IF77" s="24"/>
      <c r="IG77" s="24"/>
      <c r="IH77" s="24"/>
      <c r="II77" s="24"/>
      <c r="IJ77" s="24"/>
      <c r="IK77" s="24"/>
      <c r="IL77" s="24"/>
      <c r="IM77" s="24"/>
      <c r="IN77" s="24"/>
      <c r="IO77" s="24"/>
      <c r="IP77" s="24"/>
      <c r="IQ77" s="24"/>
      <c r="IR77" s="24"/>
      <c r="IS77" s="24"/>
      <c r="IT77" s="24"/>
      <c r="IU77" s="24"/>
      <c r="IV77" s="24"/>
      <c r="IW77" s="24"/>
      <c r="IX77" s="24"/>
      <c r="IY77" s="24"/>
      <c r="IZ77" s="24"/>
      <c r="JA77" s="24"/>
      <c r="JB77" s="24"/>
      <c r="JC77" s="24"/>
      <c r="JD77" s="24"/>
      <c r="JE77" s="24"/>
      <c r="JF77" s="24"/>
      <c r="JG77" s="24"/>
      <c r="JH77" s="24"/>
      <c r="JI77" s="24"/>
      <c r="JJ77" s="24"/>
      <c r="JK77" s="24"/>
      <c r="JL77" s="24"/>
      <c r="JM77" s="24"/>
      <c r="JN77" s="24"/>
      <c r="JO77" s="24"/>
      <c r="JP77" s="24"/>
      <c r="JQ77" s="24"/>
      <c r="JR77" s="24"/>
      <c r="JS77" s="24"/>
      <c r="JT77" s="24"/>
      <c r="JU77" s="24"/>
      <c r="JV77" s="24"/>
      <c r="JW77" s="24"/>
      <c r="JX77" s="24"/>
      <c r="JY77" s="24"/>
      <c r="JZ77" s="24"/>
      <c r="KA77" s="24"/>
      <c r="KB77" s="24"/>
      <c r="KC77" s="24"/>
      <c r="KD77" s="24"/>
      <c r="KE77" s="24"/>
      <c r="KF77" s="24"/>
      <c r="KG77" s="24"/>
      <c r="KH77" s="24"/>
      <c r="KI77" s="24"/>
      <c r="KJ77" s="24"/>
      <c r="KK77" s="24"/>
      <c r="KL77" s="24"/>
      <c r="KM77" s="24"/>
      <c r="KN77" s="24"/>
      <c r="KO77" s="24"/>
      <c r="KP77" s="24"/>
      <c r="KQ77" s="24"/>
      <c r="KR77" s="24"/>
      <c r="KS77" s="24"/>
      <c r="KT77" s="24"/>
      <c r="KU77" s="24"/>
      <c r="KV77" s="24"/>
      <c r="KW77" s="24"/>
      <c r="KX77" s="24"/>
      <c r="KY77" s="24"/>
      <c r="KZ77" s="24"/>
      <c r="LA77" s="24"/>
      <c r="LB77" s="24"/>
      <c r="LC77" s="24"/>
      <c r="LD77" s="24"/>
      <c r="LE77" s="24"/>
      <c r="LF77" s="24"/>
      <c r="LG77" s="24"/>
      <c r="LH77" s="24"/>
      <c r="LI77" s="24"/>
      <c r="LJ77" s="24"/>
      <c r="LK77" s="24"/>
      <c r="LL77" s="24"/>
      <c r="LM77" s="24"/>
      <c r="LN77" s="24"/>
      <c r="LO77" s="24"/>
      <c r="LP77" s="24"/>
      <c r="LQ77" s="24"/>
      <c r="LR77" s="24"/>
      <c r="LS77" s="24"/>
      <c r="LT77" s="24"/>
      <c r="LU77" s="24"/>
      <c r="LV77" s="24"/>
      <c r="LW77" s="24"/>
    </row>
    <row r="78" spans="1:335" s="45" customFormat="1" ht="44.25" customHeight="1" thickBot="1" x14ac:dyDescent="0.3">
      <c r="A78" s="9"/>
      <c r="B78" s="675" t="s">
        <v>100</v>
      </c>
      <c r="C78" s="676"/>
      <c r="D78" s="676"/>
      <c r="E78" s="677"/>
      <c r="F78" s="186">
        <f>L63</f>
        <v>0</v>
      </c>
      <c r="G78" s="187">
        <f>M63</f>
        <v>0</v>
      </c>
      <c r="H78" s="187">
        <f>N63</f>
        <v>0</v>
      </c>
      <c r="I78" s="185"/>
      <c r="J78" s="188">
        <f>SUM(F78:I78)</f>
        <v>0</v>
      </c>
      <c r="K78" s="44"/>
      <c r="L78" s="44"/>
      <c r="M78" s="58"/>
      <c r="N78" s="58"/>
      <c r="O78" s="44"/>
      <c r="P78" s="44"/>
      <c r="Q78" s="4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c r="CV78" s="24"/>
      <c r="CW78" s="24"/>
      <c r="CX78" s="24"/>
      <c r="CY78" s="24"/>
      <c r="CZ78" s="24"/>
      <c r="DA78" s="24"/>
      <c r="DB78" s="24"/>
      <c r="DC78" s="24"/>
      <c r="DD78" s="24"/>
      <c r="DE78" s="24"/>
      <c r="DF78" s="24"/>
      <c r="DG78" s="24"/>
      <c r="DH78" s="24"/>
      <c r="DI78" s="24"/>
      <c r="DJ78" s="24"/>
      <c r="DK78" s="24"/>
      <c r="DL78" s="24"/>
      <c r="DM78" s="24"/>
      <c r="DN78" s="24"/>
      <c r="DO78" s="24"/>
      <c r="DP78" s="24"/>
      <c r="DQ78" s="24"/>
      <c r="DR78" s="24"/>
      <c r="DS78" s="24"/>
      <c r="DT78" s="24"/>
      <c r="DU78" s="24"/>
      <c r="DV78" s="24"/>
      <c r="DW78" s="24"/>
      <c r="DX78" s="24"/>
      <c r="DY78" s="24"/>
      <c r="DZ78" s="24"/>
      <c r="EA78" s="24"/>
      <c r="EB78" s="24"/>
      <c r="EC78" s="24"/>
      <c r="ED78" s="24"/>
      <c r="EE78" s="24"/>
      <c r="EF78" s="24"/>
      <c r="EG78" s="24"/>
      <c r="EH78" s="24"/>
      <c r="EI78" s="24"/>
      <c r="EJ78" s="24"/>
      <c r="EK78" s="24"/>
      <c r="EL78" s="24"/>
      <c r="EM78" s="24"/>
      <c r="EN78" s="24"/>
      <c r="EO78" s="24"/>
      <c r="EP78" s="24"/>
      <c r="EQ78" s="24"/>
      <c r="ER78" s="24"/>
      <c r="ES78" s="24"/>
      <c r="ET78" s="24"/>
      <c r="EU78" s="24"/>
      <c r="EV78" s="24"/>
      <c r="EW78" s="24"/>
      <c r="EX78" s="24"/>
      <c r="EY78" s="24"/>
      <c r="EZ78" s="24"/>
      <c r="FA78" s="24"/>
      <c r="FB78" s="24"/>
      <c r="FC78" s="24"/>
      <c r="FD78" s="24"/>
      <c r="FE78" s="24"/>
      <c r="FF78" s="24"/>
      <c r="FG78" s="24"/>
      <c r="FH78" s="24"/>
      <c r="FI78" s="24"/>
      <c r="FJ78" s="24"/>
      <c r="FK78" s="24"/>
      <c r="FL78" s="24"/>
      <c r="FM78" s="24"/>
      <c r="FN78" s="24"/>
      <c r="FO78" s="24"/>
      <c r="FP78" s="24"/>
      <c r="FQ78" s="24"/>
      <c r="FR78" s="24"/>
      <c r="FS78" s="24"/>
      <c r="FT78" s="24"/>
      <c r="FU78" s="24"/>
      <c r="FV78" s="24"/>
      <c r="FW78" s="24"/>
      <c r="FX78" s="24"/>
      <c r="FY78" s="24"/>
      <c r="FZ78" s="24"/>
      <c r="GA78" s="24"/>
      <c r="GB78" s="24"/>
      <c r="GC78" s="24"/>
      <c r="GD78" s="24"/>
      <c r="GE78" s="24"/>
      <c r="GF78" s="24"/>
      <c r="GG78" s="24"/>
      <c r="GH78" s="24"/>
      <c r="GI78" s="24"/>
      <c r="GJ78" s="24"/>
      <c r="GK78" s="24"/>
      <c r="GL78" s="24"/>
      <c r="GM78" s="24"/>
      <c r="GN78" s="24"/>
      <c r="GO78" s="24"/>
      <c r="GP78" s="24"/>
      <c r="GQ78" s="24"/>
      <c r="GR78" s="24"/>
      <c r="GS78" s="24"/>
      <c r="GT78" s="24"/>
      <c r="GU78" s="24"/>
      <c r="GV78" s="24"/>
      <c r="GW78" s="24"/>
      <c r="GX78" s="24"/>
      <c r="GY78" s="24"/>
      <c r="GZ78" s="24"/>
      <c r="HA78" s="24"/>
      <c r="HB78" s="24"/>
      <c r="HC78" s="24"/>
      <c r="HD78" s="24"/>
      <c r="HE78" s="24"/>
      <c r="HF78" s="24"/>
      <c r="HG78" s="24"/>
      <c r="HH78" s="24"/>
      <c r="HI78" s="24"/>
      <c r="HJ78" s="24"/>
      <c r="HK78" s="24"/>
      <c r="HL78" s="24"/>
      <c r="HM78" s="24"/>
      <c r="HN78" s="24"/>
      <c r="HO78" s="24"/>
      <c r="HP78" s="24"/>
      <c r="HQ78" s="24"/>
      <c r="HR78" s="24"/>
      <c r="HS78" s="24"/>
      <c r="HT78" s="24"/>
      <c r="HU78" s="24"/>
      <c r="HV78" s="24"/>
      <c r="HW78" s="24"/>
      <c r="HX78" s="24"/>
      <c r="HY78" s="24"/>
      <c r="HZ78" s="24"/>
      <c r="IA78" s="24"/>
      <c r="IB78" s="24"/>
      <c r="IC78" s="24"/>
      <c r="ID78" s="24"/>
      <c r="IE78" s="24"/>
      <c r="IF78" s="24"/>
      <c r="IG78" s="24"/>
      <c r="IH78" s="24"/>
      <c r="II78" s="24"/>
      <c r="IJ78" s="24"/>
      <c r="IK78" s="24"/>
      <c r="IL78" s="24"/>
      <c r="IM78" s="24"/>
      <c r="IN78" s="24"/>
      <c r="IO78" s="24"/>
      <c r="IP78" s="24"/>
      <c r="IQ78" s="24"/>
      <c r="IR78" s="24"/>
      <c r="IS78" s="24"/>
      <c r="IT78" s="24"/>
      <c r="IU78" s="24"/>
      <c r="IV78" s="24"/>
      <c r="IW78" s="24"/>
      <c r="IX78" s="24"/>
      <c r="IY78" s="24"/>
      <c r="IZ78" s="24"/>
      <c r="JA78" s="24"/>
      <c r="JB78" s="24"/>
      <c r="JC78" s="24"/>
      <c r="JD78" s="24"/>
      <c r="JE78" s="24"/>
      <c r="JF78" s="24"/>
      <c r="JG78" s="24"/>
      <c r="JH78" s="24"/>
      <c r="JI78" s="24"/>
      <c r="JJ78" s="24"/>
      <c r="JK78" s="24"/>
      <c r="JL78" s="24"/>
      <c r="JM78" s="24"/>
      <c r="JN78" s="24"/>
      <c r="JO78" s="24"/>
      <c r="JP78" s="24"/>
      <c r="JQ78" s="24"/>
      <c r="JR78" s="24"/>
      <c r="JS78" s="24"/>
      <c r="JT78" s="24"/>
      <c r="JU78" s="24"/>
      <c r="JV78" s="24"/>
      <c r="JW78" s="24"/>
      <c r="JX78" s="24"/>
      <c r="JY78" s="24"/>
      <c r="JZ78" s="24"/>
      <c r="KA78" s="24"/>
      <c r="KB78" s="24"/>
      <c r="KC78" s="24"/>
      <c r="KD78" s="24"/>
      <c r="KE78" s="24"/>
      <c r="KF78" s="24"/>
      <c r="KG78" s="24"/>
      <c r="KH78" s="24"/>
      <c r="KI78" s="24"/>
      <c r="KJ78" s="24"/>
      <c r="KK78" s="24"/>
      <c r="KL78" s="24"/>
      <c r="KM78" s="24"/>
      <c r="KN78" s="24"/>
      <c r="KO78" s="24"/>
      <c r="KP78" s="24"/>
      <c r="KQ78" s="24"/>
      <c r="KR78" s="24"/>
      <c r="KS78" s="24"/>
      <c r="KT78" s="24"/>
      <c r="KU78" s="24"/>
      <c r="KV78" s="24"/>
      <c r="KW78" s="24"/>
      <c r="KX78" s="24"/>
      <c r="KY78" s="24"/>
      <c r="KZ78" s="24"/>
      <c r="LA78" s="24"/>
      <c r="LB78" s="24"/>
      <c r="LC78" s="24"/>
      <c r="LD78" s="24"/>
      <c r="LE78" s="24"/>
      <c r="LF78" s="24"/>
      <c r="LG78" s="24"/>
      <c r="LH78" s="24"/>
      <c r="LI78" s="24"/>
      <c r="LJ78" s="24"/>
      <c r="LK78" s="24"/>
      <c r="LL78" s="24"/>
      <c r="LM78" s="24"/>
      <c r="LN78" s="24"/>
      <c r="LO78" s="24"/>
      <c r="LP78" s="24"/>
      <c r="LQ78" s="24"/>
      <c r="LR78" s="24"/>
      <c r="LS78" s="24"/>
      <c r="LT78" s="24"/>
      <c r="LU78" s="24"/>
      <c r="LV78" s="24"/>
      <c r="LW78" s="24"/>
    </row>
    <row r="79" spans="1:335" s="45" customFormat="1" ht="30.75" customHeight="1" thickBot="1" x14ac:dyDescent="0.3">
      <c r="A79" s="9"/>
      <c r="B79" s="678" t="s">
        <v>247</v>
      </c>
      <c r="C79" s="679"/>
      <c r="D79" s="679"/>
      <c r="E79" s="680"/>
      <c r="F79" s="189">
        <f>SUM(F74:F78)</f>
        <v>0</v>
      </c>
      <c r="G79" s="190">
        <f>SUM(G74:G78)</f>
        <v>0</v>
      </c>
      <c r="H79" s="190">
        <f>SUM(H74:H78)</f>
        <v>0</v>
      </c>
      <c r="I79" s="190">
        <f>SUM(I74:I78)</f>
        <v>0</v>
      </c>
      <c r="J79" s="191">
        <f>SUM(F79:I79)</f>
        <v>0</v>
      </c>
      <c r="K79" s="44"/>
      <c r="L79" s="44"/>
      <c r="M79" s="58"/>
      <c r="N79" s="58"/>
      <c r="O79" s="44"/>
      <c r="P79" s="44"/>
      <c r="Q79" s="4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c r="CV79" s="24"/>
      <c r="CW79" s="24"/>
      <c r="CX79" s="24"/>
      <c r="CY79" s="24"/>
      <c r="CZ79" s="24"/>
      <c r="DA79" s="24"/>
      <c r="DB79" s="24"/>
      <c r="DC79" s="24"/>
      <c r="DD79" s="24"/>
      <c r="DE79" s="24"/>
      <c r="DF79" s="24"/>
      <c r="DG79" s="24"/>
      <c r="DH79" s="24"/>
      <c r="DI79" s="24"/>
      <c r="DJ79" s="24"/>
      <c r="DK79" s="24"/>
      <c r="DL79" s="24"/>
      <c r="DM79" s="24"/>
      <c r="DN79" s="24"/>
      <c r="DO79" s="24"/>
      <c r="DP79" s="24"/>
      <c r="DQ79" s="24"/>
      <c r="DR79" s="24"/>
      <c r="DS79" s="24"/>
      <c r="DT79" s="24"/>
      <c r="DU79" s="24"/>
      <c r="DV79" s="24"/>
      <c r="DW79" s="24"/>
      <c r="DX79" s="24"/>
      <c r="DY79" s="24"/>
      <c r="DZ79" s="24"/>
      <c r="EA79" s="24"/>
      <c r="EB79" s="24"/>
      <c r="EC79" s="24"/>
      <c r="ED79" s="24"/>
      <c r="EE79" s="24"/>
      <c r="EF79" s="24"/>
      <c r="EG79" s="24"/>
      <c r="EH79" s="24"/>
      <c r="EI79" s="24"/>
      <c r="EJ79" s="24"/>
      <c r="EK79" s="24"/>
      <c r="EL79" s="24"/>
      <c r="EM79" s="24"/>
      <c r="EN79" s="24"/>
      <c r="EO79" s="24"/>
      <c r="EP79" s="24"/>
      <c r="EQ79" s="24"/>
      <c r="ER79" s="24"/>
      <c r="ES79" s="24"/>
      <c r="ET79" s="24"/>
      <c r="EU79" s="24"/>
      <c r="EV79" s="24"/>
      <c r="EW79" s="24"/>
      <c r="EX79" s="24"/>
      <c r="EY79" s="24"/>
      <c r="EZ79" s="24"/>
      <c r="FA79" s="24"/>
      <c r="FB79" s="24"/>
      <c r="FC79" s="24"/>
      <c r="FD79" s="24"/>
      <c r="FE79" s="24"/>
      <c r="FF79" s="24"/>
      <c r="FG79" s="24"/>
      <c r="FH79" s="24"/>
      <c r="FI79" s="24"/>
      <c r="FJ79" s="24"/>
      <c r="FK79" s="24"/>
      <c r="FL79" s="24"/>
      <c r="FM79" s="24"/>
      <c r="FN79" s="24"/>
      <c r="FO79" s="24"/>
      <c r="FP79" s="24"/>
      <c r="FQ79" s="24"/>
      <c r="FR79" s="24"/>
      <c r="FS79" s="24"/>
      <c r="FT79" s="24"/>
      <c r="FU79" s="24"/>
      <c r="FV79" s="24"/>
      <c r="FW79" s="24"/>
      <c r="FX79" s="24"/>
      <c r="FY79" s="24"/>
      <c r="FZ79" s="24"/>
      <c r="GA79" s="24"/>
      <c r="GB79" s="24"/>
      <c r="GC79" s="24"/>
      <c r="GD79" s="24"/>
      <c r="GE79" s="24"/>
      <c r="GF79" s="24"/>
      <c r="GG79" s="24"/>
      <c r="GH79" s="24"/>
      <c r="GI79" s="24"/>
      <c r="GJ79" s="24"/>
      <c r="GK79" s="24"/>
      <c r="GL79" s="24"/>
      <c r="GM79" s="24"/>
      <c r="GN79" s="24"/>
      <c r="GO79" s="24"/>
      <c r="GP79" s="24"/>
      <c r="GQ79" s="24"/>
      <c r="GR79" s="24"/>
      <c r="GS79" s="24"/>
      <c r="GT79" s="24"/>
      <c r="GU79" s="24"/>
      <c r="GV79" s="24"/>
      <c r="GW79" s="24"/>
      <c r="GX79" s="24"/>
      <c r="GY79" s="24"/>
      <c r="GZ79" s="24"/>
      <c r="HA79" s="24"/>
      <c r="HB79" s="24"/>
      <c r="HC79" s="24"/>
      <c r="HD79" s="24"/>
      <c r="HE79" s="24"/>
      <c r="HF79" s="24"/>
      <c r="HG79" s="24"/>
      <c r="HH79" s="24"/>
      <c r="HI79" s="24"/>
      <c r="HJ79" s="24"/>
      <c r="HK79" s="24"/>
      <c r="HL79" s="24"/>
      <c r="HM79" s="24"/>
      <c r="HN79" s="24"/>
      <c r="HO79" s="24"/>
      <c r="HP79" s="24"/>
      <c r="HQ79" s="24"/>
      <c r="HR79" s="24"/>
      <c r="HS79" s="24"/>
      <c r="HT79" s="24"/>
      <c r="HU79" s="24"/>
      <c r="HV79" s="24"/>
      <c r="HW79" s="24"/>
      <c r="HX79" s="24"/>
      <c r="HY79" s="24"/>
      <c r="HZ79" s="24"/>
      <c r="IA79" s="24"/>
      <c r="IB79" s="24"/>
      <c r="IC79" s="24"/>
      <c r="ID79" s="24"/>
      <c r="IE79" s="24"/>
      <c r="IF79" s="24"/>
      <c r="IG79" s="24"/>
      <c r="IH79" s="24"/>
      <c r="II79" s="24"/>
      <c r="IJ79" s="24"/>
      <c r="IK79" s="24"/>
      <c r="IL79" s="24"/>
      <c r="IM79" s="24"/>
      <c r="IN79" s="24"/>
      <c r="IO79" s="24"/>
      <c r="IP79" s="24"/>
      <c r="IQ79" s="24"/>
      <c r="IR79" s="24"/>
      <c r="IS79" s="24"/>
      <c r="IT79" s="24"/>
      <c r="IU79" s="24"/>
      <c r="IV79" s="24"/>
      <c r="IW79" s="24"/>
      <c r="IX79" s="24"/>
      <c r="IY79" s="24"/>
      <c r="IZ79" s="24"/>
      <c r="JA79" s="24"/>
      <c r="JB79" s="24"/>
      <c r="JC79" s="24"/>
      <c r="JD79" s="24"/>
      <c r="JE79" s="24"/>
      <c r="JF79" s="24"/>
      <c r="JG79" s="24"/>
      <c r="JH79" s="24"/>
      <c r="JI79" s="24"/>
      <c r="JJ79" s="24"/>
      <c r="JK79" s="24"/>
      <c r="JL79" s="24"/>
      <c r="JM79" s="24"/>
      <c r="JN79" s="24"/>
      <c r="JO79" s="24"/>
      <c r="JP79" s="24"/>
      <c r="JQ79" s="24"/>
      <c r="JR79" s="24"/>
      <c r="JS79" s="24"/>
      <c r="JT79" s="24"/>
      <c r="JU79" s="24"/>
      <c r="JV79" s="24"/>
      <c r="JW79" s="24"/>
      <c r="JX79" s="24"/>
      <c r="JY79" s="24"/>
      <c r="JZ79" s="24"/>
      <c r="KA79" s="24"/>
      <c r="KB79" s="24"/>
      <c r="KC79" s="24"/>
      <c r="KD79" s="24"/>
      <c r="KE79" s="24"/>
      <c r="KF79" s="24"/>
      <c r="KG79" s="24"/>
      <c r="KH79" s="24"/>
      <c r="KI79" s="24"/>
      <c r="KJ79" s="24"/>
      <c r="KK79" s="24"/>
      <c r="KL79" s="24"/>
      <c r="KM79" s="24"/>
      <c r="KN79" s="24"/>
      <c r="KO79" s="24"/>
      <c r="KP79" s="24"/>
      <c r="KQ79" s="24"/>
      <c r="KR79" s="24"/>
      <c r="KS79" s="24"/>
      <c r="KT79" s="24"/>
      <c r="KU79" s="24"/>
      <c r="KV79" s="24"/>
      <c r="KW79" s="24"/>
      <c r="KX79" s="24"/>
      <c r="KY79" s="24"/>
      <c r="KZ79" s="24"/>
      <c r="LA79" s="24"/>
      <c r="LB79" s="24"/>
      <c r="LC79" s="24"/>
      <c r="LD79" s="24"/>
      <c r="LE79" s="24"/>
      <c r="LF79" s="24"/>
      <c r="LG79" s="24"/>
      <c r="LH79" s="24"/>
      <c r="LI79" s="24"/>
      <c r="LJ79" s="24"/>
      <c r="LK79" s="24"/>
      <c r="LL79" s="24"/>
      <c r="LM79" s="24"/>
      <c r="LN79" s="24"/>
      <c r="LO79" s="24"/>
      <c r="LP79" s="24"/>
      <c r="LQ79" s="24"/>
      <c r="LR79" s="24"/>
      <c r="LS79" s="24"/>
      <c r="LT79" s="24"/>
      <c r="LU79" s="24"/>
      <c r="LV79" s="24"/>
      <c r="LW79" s="24"/>
    </row>
    <row r="80" spans="1:335" s="45" customFormat="1" ht="30.75" customHeight="1" thickBot="1" x14ac:dyDescent="0.3">
      <c r="A80" s="9"/>
      <c r="B80" s="678" t="s">
        <v>101</v>
      </c>
      <c r="C80" s="679"/>
      <c r="D80" s="679"/>
      <c r="E80" s="680"/>
      <c r="F80" s="192">
        <f>I70</f>
        <v>0</v>
      </c>
      <c r="G80" s="193">
        <f>J70</f>
        <v>0</v>
      </c>
      <c r="H80" s="193">
        <f>K70</f>
        <v>0</v>
      </c>
      <c r="I80" s="180"/>
      <c r="J80" s="191">
        <f>SUM(F80:H80)</f>
        <v>0</v>
      </c>
      <c r="K80" s="44"/>
      <c r="L80" s="44"/>
      <c r="M80" s="58"/>
      <c r="N80" s="58"/>
      <c r="O80" s="44"/>
      <c r="P80" s="44"/>
      <c r="Q80" s="4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c r="CV80" s="24"/>
      <c r="CW80" s="24"/>
      <c r="CX80" s="24"/>
      <c r="CY80" s="24"/>
      <c r="CZ80" s="24"/>
      <c r="DA80" s="24"/>
      <c r="DB80" s="24"/>
      <c r="DC80" s="24"/>
      <c r="DD80" s="24"/>
      <c r="DE80" s="24"/>
      <c r="DF80" s="24"/>
      <c r="DG80" s="24"/>
      <c r="DH80" s="24"/>
      <c r="DI80" s="24"/>
      <c r="DJ80" s="24"/>
      <c r="DK80" s="24"/>
      <c r="DL80" s="24"/>
      <c r="DM80" s="24"/>
      <c r="DN80" s="24"/>
      <c r="DO80" s="24"/>
      <c r="DP80" s="24"/>
      <c r="DQ80" s="24"/>
      <c r="DR80" s="24"/>
      <c r="DS80" s="24"/>
      <c r="DT80" s="24"/>
      <c r="DU80" s="24"/>
      <c r="DV80" s="24"/>
      <c r="DW80" s="24"/>
      <c r="DX80" s="24"/>
      <c r="DY80" s="24"/>
      <c r="DZ80" s="24"/>
      <c r="EA80" s="24"/>
      <c r="EB80" s="24"/>
      <c r="EC80" s="24"/>
      <c r="ED80" s="24"/>
      <c r="EE80" s="24"/>
      <c r="EF80" s="24"/>
      <c r="EG80" s="24"/>
      <c r="EH80" s="24"/>
      <c r="EI80" s="24"/>
      <c r="EJ80" s="24"/>
      <c r="EK80" s="24"/>
      <c r="EL80" s="24"/>
      <c r="EM80" s="24"/>
      <c r="EN80" s="24"/>
      <c r="EO80" s="24"/>
      <c r="EP80" s="24"/>
      <c r="EQ80" s="24"/>
      <c r="ER80" s="24"/>
      <c r="ES80" s="24"/>
      <c r="ET80" s="24"/>
      <c r="EU80" s="24"/>
      <c r="EV80" s="24"/>
      <c r="EW80" s="24"/>
      <c r="EX80" s="24"/>
      <c r="EY80" s="24"/>
      <c r="EZ80" s="24"/>
      <c r="FA80" s="24"/>
      <c r="FB80" s="24"/>
      <c r="FC80" s="24"/>
      <c r="FD80" s="24"/>
      <c r="FE80" s="24"/>
      <c r="FF80" s="24"/>
      <c r="FG80" s="24"/>
      <c r="FH80" s="24"/>
      <c r="FI80" s="24"/>
      <c r="FJ80" s="24"/>
      <c r="FK80" s="24"/>
      <c r="FL80" s="24"/>
      <c r="FM80" s="24"/>
      <c r="FN80" s="24"/>
      <c r="FO80" s="24"/>
      <c r="FP80" s="24"/>
      <c r="FQ80" s="24"/>
      <c r="FR80" s="24"/>
      <c r="FS80" s="24"/>
      <c r="FT80" s="24"/>
      <c r="FU80" s="24"/>
      <c r="FV80" s="24"/>
      <c r="FW80" s="24"/>
      <c r="FX80" s="24"/>
      <c r="FY80" s="24"/>
      <c r="FZ80" s="24"/>
      <c r="GA80" s="24"/>
      <c r="GB80" s="24"/>
      <c r="GC80" s="24"/>
      <c r="GD80" s="24"/>
      <c r="GE80" s="24"/>
      <c r="GF80" s="24"/>
      <c r="GG80" s="24"/>
      <c r="GH80" s="24"/>
      <c r="GI80" s="24"/>
      <c r="GJ80" s="24"/>
      <c r="GK80" s="24"/>
      <c r="GL80" s="24"/>
      <c r="GM80" s="24"/>
      <c r="GN80" s="24"/>
      <c r="GO80" s="24"/>
      <c r="GP80" s="24"/>
      <c r="GQ80" s="24"/>
      <c r="GR80" s="24"/>
      <c r="GS80" s="24"/>
      <c r="GT80" s="24"/>
      <c r="GU80" s="24"/>
      <c r="GV80" s="24"/>
      <c r="GW80" s="24"/>
      <c r="GX80" s="24"/>
      <c r="GY80" s="24"/>
      <c r="GZ80" s="24"/>
      <c r="HA80" s="24"/>
      <c r="HB80" s="24"/>
      <c r="HC80" s="24"/>
      <c r="HD80" s="24"/>
      <c r="HE80" s="24"/>
      <c r="HF80" s="24"/>
      <c r="HG80" s="24"/>
      <c r="HH80" s="24"/>
      <c r="HI80" s="24"/>
      <c r="HJ80" s="24"/>
      <c r="HK80" s="24"/>
      <c r="HL80" s="24"/>
      <c r="HM80" s="24"/>
      <c r="HN80" s="24"/>
      <c r="HO80" s="24"/>
      <c r="HP80" s="24"/>
      <c r="HQ80" s="24"/>
      <c r="HR80" s="24"/>
      <c r="HS80" s="24"/>
      <c r="HT80" s="24"/>
      <c r="HU80" s="24"/>
      <c r="HV80" s="24"/>
      <c r="HW80" s="24"/>
      <c r="HX80" s="24"/>
      <c r="HY80" s="24"/>
      <c r="HZ80" s="24"/>
      <c r="IA80" s="24"/>
      <c r="IB80" s="24"/>
      <c r="IC80" s="24"/>
      <c r="ID80" s="24"/>
      <c r="IE80" s="24"/>
      <c r="IF80" s="24"/>
      <c r="IG80" s="24"/>
      <c r="IH80" s="24"/>
      <c r="II80" s="24"/>
      <c r="IJ80" s="24"/>
      <c r="IK80" s="24"/>
      <c r="IL80" s="24"/>
      <c r="IM80" s="24"/>
      <c r="IN80" s="24"/>
      <c r="IO80" s="24"/>
      <c r="IP80" s="24"/>
      <c r="IQ80" s="24"/>
      <c r="IR80" s="24"/>
      <c r="IS80" s="24"/>
      <c r="IT80" s="24"/>
      <c r="IU80" s="24"/>
      <c r="IV80" s="24"/>
      <c r="IW80" s="24"/>
      <c r="IX80" s="24"/>
      <c r="IY80" s="24"/>
      <c r="IZ80" s="24"/>
      <c r="JA80" s="24"/>
      <c r="JB80" s="24"/>
      <c r="JC80" s="24"/>
      <c r="JD80" s="24"/>
      <c r="JE80" s="24"/>
      <c r="JF80" s="24"/>
      <c r="JG80" s="24"/>
      <c r="JH80" s="24"/>
      <c r="JI80" s="24"/>
      <c r="JJ80" s="24"/>
      <c r="JK80" s="24"/>
      <c r="JL80" s="24"/>
      <c r="JM80" s="24"/>
      <c r="JN80" s="24"/>
      <c r="JO80" s="24"/>
      <c r="JP80" s="24"/>
      <c r="JQ80" s="24"/>
      <c r="JR80" s="24"/>
      <c r="JS80" s="24"/>
      <c r="JT80" s="24"/>
      <c r="JU80" s="24"/>
      <c r="JV80" s="24"/>
      <c r="JW80" s="24"/>
      <c r="JX80" s="24"/>
      <c r="JY80" s="24"/>
      <c r="JZ80" s="24"/>
      <c r="KA80" s="24"/>
      <c r="KB80" s="24"/>
      <c r="KC80" s="24"/>
      <c r="KD80" s="24"/>
      <c r="KE80" s="24"/>
      <c r="KF80" s="24"/>
      <c r="KG80" s="24"/>
      <c r="KH80" s="24"/>
      <c r="KI80" s="24"/>
      <c r="KJ80" s="24"/>
      <c r="KK80" s="24"/>
      <c r="KL80" s="24"/>
      <c r="KM80" s="24"/>
      <c r="KN80" s="24"/>
      <c r="KO80" s="24"/>
      <c r="KP80" s="24"/>
      <c r="KQ80" s="24"/>
      <c r="KR80" s="24"/>
      <c r="KS80" s="24"/>
      <c r="KT80" s="24"/>
      <c r="KU80" s="24"/>
      <c r="KV80" s="24"/>
      <c r="KW80" s="24"/>
      <c r="KX80" s="24"/>
      <c r="KY80" s="24"/>
      <c r="KZ80" s="24"/>
      <c r="LA80" s="24"/>
      <c r="LB80" s="24"/>
      <c r="LC80" s="24"/>
      <c r="LD80" s="24"/>
      <c r="LE80" s="24"/>
      <c r="LF80" s="24"/>
      <c r="LG80" s="24"/>
      <c r="LH80" s="24"/>
      <c r="LI80" s="24"/>
      <c r="LJ80" s="24"/>
      <c r="LK80" s="24"/>
      <c r="LL80" s="24"/>
      <c r="LM80" s="24"/>
      <c r="LN80" s="24"/>
      <c r="LO80" s="24"/>
      <c r="LP80" s="24"/>
      <c r="LQ80" s="24"/>
      <c r="LR80" s="24"/>
      <c r="LS80" s="24"/>
      <c r="LT80" s="24"/>
      <c r="LU80" s="24"/>
      <c r="LV80" s="24"/>
      <c r="LW80" s="24"/>
    </row>
    <row r="81" spans="1:335" s="45" customFormat="1" ht="30.75" customHeight="1" thickBot="1" x14ac:dyDescent="0.3">
      <c r="A81" s="9"/>
      <c r="B81" s="681" t="s">
        <v>20</v>
      </c>
      <c r="C81" s="682"/>
      <c r="D81" s="682"/>
      <c r="E81" s="683"/>
      <c r="F81" s="189">
        <f>F79-F80</f>
        <v>0</v>
      </c>
      <c r="G81" s="190">
        <f>G79-G80</f>
        <v>0</v>
      </c>
      <c r="H81" s="190">
        <f>H79-H80</f>
        <v>0</v>
      </c>
      <c r="I81" s="190">
        <f>I79</f>
        <v>0</v>
      </c>
      <c r="J81" s="191">
        <f>J79-J80</f>
        <v>0</v>
      </c>
      <c r="K81" s="44"/>
      <c r="L81" s="44"/>
      <c r="M81" s="44"/>
      <c r="N81" s="44"/>
      <c r="O81" s="44"/>
      <c r="P81" s="44"/>
      <c r="Q81" s="4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c r="CV81" s="24"/>
      <c r="CW81" s="24"/>
      <c r="CX81" s="24"/>
      <c r="CY81" s="24"/>
      <c r="CZ81" s="24"/>
      <c r="DA81" s="24"/>
      <c r="DB81" s="24"/>
      <c r="DC81" s="24"/>
      <c r="DD81" s="24"/>
      <c r="DE81" s="24"/>
      <c r="DF81" s="24"/>
      <c r="DG81" s="24"/>
      <c r="DH81" s="24"/>
      <c r="DI81" s="24"/>
      <c r="DJ81" s="24"/>
      <c r="DK81" s="24"/>
      <c r="DL81" s="24"/>
      <c r="DM81" s="24"/>
      <c r="DN81" s="24"/>
      <c r="DO81" s="24"/>
      <c r="DP81" s="24"/>
      <c r="DQ81" s="24"/>
      <c r="DR81" s="24"/>
      <c r="DS81" s="24"/>
      <c r="DT81" s="24"/>
      <c r="DU81" s="24"/>
      <c r="DV81" s="24"/>
      <c r="DW81" s="24"/>
      <c r="DX81" s="24"/>
      <c r="DY81" s="24"/>
      <c r="DZ81" s="24"/>
      <c r="EA81" s="24"/>
      <c r="EB81" s="24"/>
      <c r="EC81" s="24"/>
      <c r="ED81" s="24"/>
      <c r="EE81" s="24"/>
      <c r="EF81" s="24"/>
      <c r="EG81" s="24"/>
      <c r="EH81" s="24"/>
      <c r="EI81" s="24"/>
      <c r="EJ81" s="24"/>
      <c r="EK81" s="24"/>
      <c r="EL81" s="24"/>
      <c r="EM81" s="24"/>
      <c r="EN81" s="24"/>
      <c r="EO81" s="24"/>
      <c r="EP81" s="24"/>
      <c r="EQ81" s="24"/>
      <c r="ER81" s="24"/>
      <c r="ES81" s="24"/>
      <c r="ET81" s="24"/>
      <c r="EU81" s="24"/>
      <c r="EV81" s="24"/>
      <c r="EW81" s="24"/>
      <c r="EX81" s="24"/>
      <c r="EY81" s="24"/>
      <c r="EZ81" s="24"/>
      <c r="FA81" s="24"/>
      <c r="FB81" s="24"/>
      <c r="FC81" s="24"/>
      <c r="FD81" s="24"/>
      <c r="FE81" s="24"/>
      <c r="FF81" s="24"/>
      <c r="FG81" s="24"/>
      <c r="FH81" s="24"/>
      <c r="FI81" s="24"/>
      <c r="FJ81" s="24"/>
      <c r="FK81" s="24"/>
      <c r="FL81" s="24"/>
      <c r="FM81" s="24"/>
      <c r="FN81" s="24"/>
      <c r="FO81" s="24"/>
      <c r="FP81" s="24"/>
      <c r="FQ81" s="24"/>
      <c r="FR81" s="24"/>
      <c r="FS81" s="24"/>
      <c r="FT81" s="24"/>
      <c r="FU81" s="24"/>
      <c r="FV81" s="24"/>
      <c r="FW81" s="24"/>
      <c r="FX81" s="24"/>
      <c r="FY81" s="24"/>
      <c r="FZ81" s="24"/>
      <c r="GA81" s="24"/>
      <c r="GB81" s="24"/>
      <c r="GC81" s="24"/>
      <c r="GD81" s="24"/>
      <c r="GE81" s="24"/>
      <c r="GF81" s="24"/>
      <c r="GG81" s="24"/>
      <c r="GH81" s="24"/>
      <c r="GI81" s="24"/>
      <c r="GJ81" s="24"/>
      <c r="GK81" s="24"/>
      <c r="GL81" s="24"/>
      <c r="GM81" s="24"/>
      <c r="GN81" s="24"/>
      <c r="GO81" s="24"/>
      <c r="GP81" s="24"/>
      <c r="GQ81" s="24"/>
      <c r="GR81" s="24"/>
      <c r="GS81" s="24"/>
      <c r="GT81" s="24"/>
      <c r="GU81" s="24"/>
      <c r="GV81" s="24"/>
      <c r="GW81" s="24"/>
      <c r="GX81" s="24"/>
      <c r="GY81" s="24"/>
      <c r="GZ81" s="24"/>
      <c r="HA81" s="24"/>
      <c r="HB81" s="24"/>
      <c r="HC81" s="24"/>
      <c r="HD81" s="24"/>
      <c r="HE81" s="24"/>
      <c r="HF81" s="24"/>
      <c r="HG81" s="24"/>
      <c r="HH81" s="24"/>
      <c r="HI81" s="24"/>
      <c r="HJ81" s="24"/>
      <c r="HK81" s="24"/>
      <c r="HL81" s="24"/>
      <c r="HM81" s="24"/>
      <c r="HN81" s="24"/>
      <c r="HO81" s="24"/>
      <c r="HP81" s="24"/>
      <c r="HQ81" s="24"/>
      <c r="HR81" s="24"/>
      <c r="HS81" s="24"/>
      <c r="HT81" s="24"/>
      <c r="HU81" s="24"/>
      <c r="HV81" s="24"/>
      <c r="HW81" s="24"/>
      <c r="HX81" s="24"/>
      <c r="HY81" s="24"/>
      <c r="HZ81" s="24"/>
      <c r="IA81" s="24"/>
      <c r="IB81" s="24"/>
      <c r="IC81" s="24"/>
      <c r="ID81" s="24"/>
      <c r="IE81" s="24"/>
      <c r="IF81" s="24"/>
      <c r="IG81" s="24"/>
      <c r="IH81" s="24"/>
      <c r="II81" s="24"/>
      <c r="IJ81" s="24"/>
      <c r="IK81" s="24"/>
      <c r="IL81" s="24"/>
      <c r="IM81" s="24"/>
      <c r="IN81" s="24"/>
      <c r="IO81" s="24"/>
      <c r="IP81" s="24"/>
      <c r="IQ81" s="24"/>
      <c r="IR81" s="24"/>
      <c r="IS81" s="24"/>
      <c r="IT81" s="24"/>
      <c r="IU81" s="24"/>
      <c r="IV81" s="24"/>
      <c r="IW81" s="24"/>
      <c r="IX81" s="24"/>
      <c r="IY81" s="24"/>
      <c r="IZ81" s="24"/>
      <c r="JA81" s="24"/>
      <c r="JB81" s="24"/>
      <c r="JC81" s="24"/>
      <c r="JD81" s="24"/>
      <c r="JE81" s="24"/>
      <c r="JF81" s="24"/>
      <c r="JG81" s="24"/>
      <c r="JH81" s="24"/>
      <c r="JI81" s="24"/>
      <c r="JJ81" s="24"/>
      <c r="JK81" s="24"/>
      <c r="JL81" s="24"/>
      <c r="JM81" s="24"/>
      <c r="JN81" s="24"/>
      <c r="JO81" s="24"/>
      <c r="JP81" s="24"/>
      <c r="JQ81" s="24"/>
      <c r="JR81" s="24"/>
      <c r="JS81" s="24"/>
      <c r="JT81" s="24"/>
      <c r="JU81" s="24"/>
      <c r="JV81" s="24"/>
      <c r="JW81" s="24"/>
      <c r="JX81" s="24"/>
      <c r="JY81" s="24"/>
      <c r="JZ81" s="24"/>
      <c r="KA81" s="24"/>
      <c r="KB81" s="24"/>
      <c r="KC81" s="24"/>
      <c r="KD81" s="24"/>
      <c r="KE81" s="24"/>
      <c r="KF81" s="24"/>
      <c r="KG81" s="24"/>
      <c r="KH81" s="24"/>
      <c r="KI81" s="24"/>
      <c r="KJ81" s="24"/>
      <c r="KK81" s="24"/>
      <c r="KL81" s="24"/>
      <c r="KM81" s="24"/>
      <c r="KN81" s="24"/>
      <c r="KO81" s="24"/>
      <c r="KP81" s="24"/>
      <c r="KQ81" s="24"/>
      <c r="KR81" s="24"/>
      <c r="KS81" s="24"/>
      <c r="KT81" s="24"/>
      <c r="KU81" s="24"/>
      <c r="KV81" s="24"/>
      <c r="KW81" s="24"/>
      <c r="KX81" s="24"/>
      <c r="KY81" s="24"/>
      <c r="KZ81" s="24"/>
      <c r="LA81" s="24"/>
      <c r="LB81" s="24"/>
      <c r="LC81" s="24"/>
      <c r="LD81" s="24"/>
      <c r="LE81" s="24"/>
      <c r="LF81" s="24"/>
      <c r="LG81" s="24"/>
      <c r="LH81" s="24"/>
      <c r="LI81" s="24"/>
      <c r="LJ81" s="24"/>
      <c r="LK81" s="24"/>
      <c r="LL81" s="24"/>
      <c r="LM81" s="24"/>
      <c r="LN81" s="24"/>
      <c r="LO81" s="24"/>
      <c r="LP81" s="24"/>
      <c r="LQ81" s="24"/>
      <c r="LR81" s="24"/>
      <c r="LS81" s="24"/>
      <c r="LT81" s="24"/>
      <c r="LU81" s="24"/>
      <c r="LV81" s="24"/>
      <c r="LW81" s="24"/>
    </row>
    <row r="82" spans="1:335" s="45" customFormat="1" ht="15.75" customHeight="1" thickBot="1" x14ac:dyDescent="0.3">
      <c r="A82" s="9"/>
      <c r="B82" s="44"/>
      <c r="C82" s="44"/>
      <c r="D82" s="44"/>
      <c r="E82" s="44"/>
      <c r="F82" s="44"/>
      <c r="G82" s="44"/>
      <c r="H82" s="44"/>
      <c r="I82" s="44"/>
      <c r="J82" s="44"/>
      <c r="K82" s="44"/>
      <c r="L82" s="44"/>
      <c r="M82" s="44"/>
      <c r="N82" s="44"/>
      <c r="O82" s="44"/>
      <c r="P82" s="44"/>
      <c r="Q82" s="4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24"/>
      <c r="DX82" s="24"/>
      <c r="DY82" s="24"/>
      <c r="DZ82" s="24"/>
      <c r="EA82" s="24"/>
      <c r="EB82" s="24"/>
      <c r="EC82" s="24"/>
      <c r="ED82" s="24"/>
      <c r="EE82" s="24"/>
      <c r="EF82" s="24"/>
      <c r="EG82" s="24"/>
      <c r="EH82" s="24"/>
      <c r="EI82" s="24"/>
      <c r="EJ82" s="24"/>
      <c r="EK82" s="24"/>
      <c r="EL82" s="24"/>
      <c r="EM82" s="24"/>
      <c r="EN82" s="24"/>
      <c r="EO82" s="24"/>
      <c r="EP82" s="24"/>
      <c r="EQ82" s="24"/>
      <c r="ER82" s="24"/>
      <c r="ES82" s="24"/>
      <c r="ET82" s="24"/>
      <c r="EU82" s="24"/>
      <c r="EV82" s="24"/>
      <c r="EW82" s="24"/>
      <c r="EX82" s="24"/>
      <c r="EY82" s="24"/>
      <c r="EZ82" s="24"/>
      <c r="FA82" s="24"/>
      <c r="FB82" s="24"/>
      <c r="FC82" s="24"/>
      <c r="FD82" s="24"/>
      <c r="FE82" s="24"/>
      <c r="FF82" s="24"/>
      <c r="FG82" s="24"/>
      <c r="FH82" s="24"/>
      <c r="FI82" s="24"/>
      <c r="FJ82" s="24"/>
      <c r="FK82" s="24"/>
      <c r="FL82" s="24"/>
      <c r="FM82" s="24"/>
      <c r="FN82" s="24"/>
      <c r="FO82" s="24"/>
      <c r="FP82" s="24"/>
      <c r="FQ82" s="24"/>
      <c r="FR82" s="24"/>
      <c r="FS82" s="24"/>
      <c r="FT82" s="24"/>
      <c r="FU82" s="24"/>
      <c r="FV82" s="24"/>
      <c r="FW82" s="24"/>
      <c r="FX82" s="24"/>
      <c r="FY82" s="24"/>
      <c r="FZ82" s="24"/>
      <c r="GA82" s="24"/>
      <c r="GB82" s="24"/>
      <c r="GC82" s="24"/>
      <c r="GD82" s="24"/>
      <c r="GE82" s="24"/>
      <c r="GF82" s="24"/>
      <c r="GG82" s="24"/>
      <c r="GH82" s="24"/>
      <c r="GI82" s="24"/>
      <c r="GJ82" s="24"/>
      <c r="GK82" s="24"/>
      <c r="GL82" s="24"/>
      <c r="GM82" s="24"/>
      <c r="GN82" s="24"/>
      <c r="GO82" s="24"/>
      <c r="GP82" s="24"/>
      <c r="GQ82" s="24"/>
      <c r="GR82" s="24"/>
      <c r="GS82" s="24"/>
      <c r="GT82" s="24"/>
      <c r="GU82" s="24"/>
      <c r="GV82" s="24"/>
      <c r="GW82" s="24"/>
      <c r="GX82" s="24"/>
      <c r="GY82" s="24"/>
      <c r="GZ82" s="24"/>
      <c r="HA82" s="24"/>
      <c r="HB82" s="24"/>
      <c r="HC82" s="24"/>
      <c r="HD82" s="24"/>
      <c r="HE82" s="24"/>
      <c r="HF82" s="24"/>
      <c r="HG82" s="24"/>
      <c r="HH82" s="24"/>
      <c r="HI82" s="24"/>
      <c r="HJ82" s="24"/>
      <c r="HK82" s="24"/>
      <c r="HL82" s="24"/>
      <c r="HM82" s="24"/>
      <c r="HN82" s="24"/>
      <c r="HO82" s="24"/>
      <c r="HP82" s="24"/>
      <c r="HQ82" s="24"/>
      <c r="HR82" s="24"/>
      <c r="HS82" s="24"/>
      <c r="HT82" s="24"/>
      <c r="HU82" s="24"/>
      <c r="HV82" s="24"/>
      <c r="HW82" s="24"/>
      <c r="HX82" s="24"/>
      <c r="HY82" s="24"/>
      <c r="HZ82" s="24"/>
      <c r="IA82" s="24"/>
      <c r="IB82" s="24"/>
      <c r="IC82" s="24"/>
      <c r="ID82" s="24"/>
      <c r="IE82" s="24"/>
      <c r="IF82" s="24"/>
      <c r="IG82" s="24"/>
      <c r="IH82" s="24"/>
      <c r="II82" s="24"/>
      <c r="IJ82" s="24"/>
      <c r="IK82" s="24"/>
      <c r="IL82" s="24"/>
      <c r="IM82" s="24"/>
      <c r="IN82" s="24"/>
      <c r="IO82" s="24"/>
      <c r="IP82" s="24"/>
      <c r="IQ82" s="24"/>
      <c r="IR82" s="24"/>
      <c r="IS82" s="24"/>
      <c r="IT82" s="24"/>
      <c r="IU82" s="24"/>
      <c r="IV82" s="24"/>
      <c r="IW82" s="24"/>
      <c r="IX82" s="24"/>
      <c r="IY82" s="24"/>
      <c r="IZ82" s="24"/>
      <c r="JA82" s="24"/>
      <c r="JB82" s="24"/>
      <c r="JC82" s="24"/>
      <c r="JD82" s="24"/>
      <c r="JE82" s="24"/>
      <c r="JF82" s="24"/>
      <c r="JG82" s="24"/>
      <c r="JH82" s="24"/>
      <c r="JI82" s="24"/>
      <c r="JJ82" s="24"/>
      <c r="JK82" s="24"/>
      <c r="JL82" s="24"/>
      <c r="JM82" s="24"/>
      <c r="JN82" s="24"/>
      <c r="JO82" s="24"/>
      <c r="JP82" s="24"/>
      <c r="JQ82" s="24"/>
      <c r="JR82" s="24"/>
      <c r="JS82" s="24"/>
      <c r="JT82" s="24"/>
      <c r="JU82" s="24"/>
      <c r="JV82" s="24"/>
      <c r="JW82" s="24"/>
      <c r="JX82" s="24"/>
      <c r="JY82" s="24"/>
      <c r="JZ82" s="24"/>
      <c r="KA82" s="24"/>
      <c r="KB82" s="24"/>
      <c r="KC82" s="24"/>
      <c r="KD82" s="24"/>
      <c r="KE82" s="24"/>
      <c r="KF82" s="24"/>
      <c r="KG82" s="24"/>
      <c r="KH82" s="24"/>
      <c r="KI82" s="24"/>
      <c r="KJ82" s="24"/>
      <c r="KK82" s="24"/>
      <c r="KL82" s="24"/>
      <c r="KM82" s="24"/>
      <c r="KN82" s="24"/>
      <c r="KO82" s="24"/>
      <c r="KP82" s="24"/>
      <c r="KQ82" s="24"/>
      <c r="KR82" s="24"/>
      <c r="KS82" s="24"/>
      <c r="KT82" s="24"/>
      <c r="KU82" s="24"/>
      <c r="KV82" s="24"/>
      <c r="KW82" s="24"/>
      <c r="KX82" s="24"/>
      <c r="KY82" s="24"/>
      <c r="KZ82" s="24"/>
      <c r="LA82" s="24"/>
      <c r="LB82" s="24"/>
      <c r="LC82" s="24"/>
      <c r="LD82" s="24"/>
      <c r="LE82" s="24"/>
      <c r="LF82" s="24"/>
      <c r="LG82" s="24"/>
      <c r="LH82" s="24"/>
      <c r="LI82" s="24"/>
      <c r="LJ82" s="24"/>
      <c r="LK82" s="24"/>
      <c r="LL82" s="24"/>
      <c r="LM82" s="24"/>
      <c r="LN82" s="24"/>
      <c r="LO82" s="24"/>
      <c r="LP82" s="24"/>
      <c r="LQ82" s="24"/>
      <c r="LR82" s="24"/>
      <c r="LS82" s="24"/>
      <c r="LT82" s="24"/>
      <c r="LU82" s="24"/>
      <c r="LV82" s="24"/>
      <c r="LW82" s="24"/>
    </row>
    <row r="83" spans="1:335" ht="33.75" customHeight="1" x14ac:dyDescent="0.25">
      <c r="A83" s="9"/>
      <c r="B83" s="584" t="s">
        <v>357</v>
      </c>
      <c r="C83" s="585"/>
      <c r="D83" s="586"/>
      <c r="E83" s="597" t="s">
        <v>144</v>
      </c>
      <c r="F83" s="598"/>
      <c r="G83" s="538" t="s">
        <v>153</v>
      </c>
      <c r="H83" s="538"/>
      <c r="I83" s="538"/>
      <c r="J83" s="538"/>
      <c r="K83" s="538"/>
      <c r="L83" s="538"/>
      <c r="M83" s="598" t="s">
        <v>143</v>
      </c>
      <c r="N83" s="598"/>
      <c r="O83" s="538" t="s">
        <v>145</v>
      </c>
      <c r="P83" s="538"/>
      <c r="Q83" s="101" t="s">
        <v>146</v>
      </c>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c r="CV83" s="24"/>
      <c r="CW83" s="24"/>
      <c r="CX83" s="24"/>
      <c r="CY83" s="24"/>
      <c r="CZ83" s="24"/>
      <c r="DA83" s="24"/>
      <c r="DB83" s="24"/>
      <c r="DC83" s="24"/>
      <c r="DD83" s="24"/>
      <c r="DE83" s="24"/>
      <c r="DF83" s="24"/>
      <c r="DG83" s="24"/>
      <c r="DH83" s="24"/>
      <c r="DI83" s="24"/>
      <c r="DJ83" s="24"/>
      <c r="DK83" s="24"/>
      <c r="DL83" s="24"/>
      <c r="DM83" s="24"/>
      <c r="DN83" s="24"/>
      <c r="DO83" s="24"/>
      <c r="DP83" s="24"/>
      <c r="DQ83" s="24"/>
      <c r="DR83" s="24"/>
      <c r="DS83" s="24"/>
      <c r="DT83" s="24"/>
      <c r="DU83" s="24"/>
      <c r="DV83" s="24"/>
      <c r="DW83" s="24"/>
      <c r="DX83" s="24"/>
      <c r="DY83" s="24"/>
      <c r="DZ83" s="24"/>
      <c r="EA83" s="24"/>
      <c r="EB83" s="24"/>
      <c r="EC83" s="24"/>
      <c r="ED83" s="24"/>
      <c r="EE83" s="24"/>
      <c r="EF83" s="24"/>
      <c r="EG83" s="24"/>
      <c r="EH83" s="24"/>
      <c r="EI83" s="24"/>
      <c r="EJ83" s="24"/>
      <c r="EK83" s="24"/>
      <c r="EL83" s="24"/>
      <c r="EM83" s="24"/>
      <c r="EN83" s="24"/>
      <c r="EO83" s="24"/>
      <c r="EP83" s="24"/>
      <c r="EQ83" s="24"/>
      <c r="ER83" s="24"/>
      <c r="ES83" s="24"/>
      <c r="ET83" s="24"/>
      <c r="EU83" s="24"/>
      <c r="EV83" s="24"/>
      <c r="EW83" s="24"/>
      <c r="EX83" s="24"/>
      <c r="EY83" s="24"/>
      <c r="EZ83" s="24"/>
      <c r="FA83" s="24"/>
      <c r="FB83" s="24"/>
      <c r="FC83" s="24"/>
      <c r="FD83" s="24"/>
      <c r="FE83" s="24"/>
      <c r="FF83" s="24"/>
      <c r="FG83" s="24"/>
      <c r="FH83" s="24"/>
      <c r="FI83" s="24"/>
      <c r="FJ83" s="24"/>
      <c r="FK83" s="24"/>
      <c r="FL83" s="24"/>
      <c r="FM83" s="24"/>
      <c r="FN83" s="24"/>
      <c r="FO83" s="24"/>
      <c r="FP83" s="24"/>
      <c r="FQ83" s="24"/>
      <c r="FR83" s="24"/>
      <c r="FS83" s="24"/>
      <c r="FT83" s="24"/>
      <c r="FU83" s="24"/>
      <c r="FV83" s="24"/>
      <c r="FW83" s="24"/>
      <c r="FX83" s="24"/>
      <c r="FY83" s="24"/>
      <c r="FZ83" s="24"/>
      <c r="GA83" s="24"/>
      <c r="GB83" s="24"/>
      <c r="GC83" s="24"/>
      <c r="GD83" s="24"/>
      <c r="GE83" s="24"/>
      <c r="GF83" s="24"/>
      <c r="GG83" s="24"/>
      <c r="GH83" s="24"/>
      <c r="GI83" s="24"/>
      <c r="GJ83" s="24"/>
      <c r="GK83" s="24"/>
      <c r="GL83" s="24"/>
      <c r="GM83" s="24"/>
      <c r="GN83" s="24"/>
      <c r="GO83" s="24"/>
      <c r="GP83" s="24"/>
      <c r="GQ83" s="24"/>
      <c r="GR83" s="24"/>
      <c r="GS83" s="24"/>
      <c r="GT83" s="24"/>
      <c r="GU83" s="24"/>
      <c r="GV83" s="24"/>
      <c r="GW83" s="24"/>
      <c r="GX83" s="24"/>
      <c r="GY83" s="24"/>
      <c r="GZ83" s="24"/>
      <c r="HA83" s="24"/>
      <c r="HB83" s="24"/>
      <c r="HC83" s="24"/>
      <c r="HD83" s="24"/>
      <c r="HE83" s="24"/>
      <c r="HF83" s="24"/>
      <c r="HG83" s="24"/>
      <c r="HH83" s="24"/>
      <c r="HI83" s="24"/>
      <c r="HJ83" s="24"/>
      <c r="HK83" s="24"/>
      <c r="HL83" s="24"/>
      <c r="HM83" s="24"/>
      <c r="HN83" s="24"/>
      <c r="HO83" s="24"/>
      <c r="HP83" s="24"/>
      <c r="HQ83" s="24"/>
      <c r="HR83" s="24"/>
      <c r="HS83" s="24"/>
      <c r="HT83" s="24"/>
      <c r="HU83" s="24"/>
      <c r="HV83" s="24"/>
      <c r="HW83" s="24"/>
      <c r="HX83" s="24"/>
      <c r="HY83" s="24"/>
      <c r="HZ83" s="24"/>
      <c r="IA83" s="24"/>
      <c r="IB83" s="24"/>
      <c r="IC83" s="24"/>
      <c r="ID83" s="24"/>
      <c r="IE83" s="24"/>
      <c r="IF83" s="24"/>
      <c r="IG83" s="24"/>
      <c r="IH83" s="24"/>
      <c r="II83" s="24"/>
      <c r="IJ83" s="24"/>
      <c r="IK83" s="24"/>
      <c r="IL83" s="24"/>
      <c r="IM83" s="24"/>
      <c r="IN83" s="24"/>
      <c r="IO83" s="24"/>
      <c r="IP83" s="24"/>
      <c r="IQ83" s="24"/>
      <c r="IR83" s="24"/>
      <c r="IS83" s="24"/>
      <c r="IT83" s="24"/>
      <c r="IU83" s="24"/>
      <c r="IV83" s="24"/>
      <c r="IW83" s="24"/>
      <c r="IX83" s="24"/>
      <c r="IY83" s="24"/>
      <c r="IZ83" s="24"/>
      <c r="JA83" s="24"/>
      <c r="JB83" s="24"/>
      <c r="JC83" s="24"/>
      <c r="JD83" s="24"/>
      <c r="JE83" s="24"/>
      <c r="JF83" s="24"/>
      <c r="JG83" s="24"/>
      <c r="JH83" s="24"/>
      <c r="JI83" s="24"/>
      <c r="JJ83" s="24"/>
      <c r="JK83" s="24"/>
      <c r="JL83" s="24"/>
      <c r="JM83" s="24"/>
      <c r="JN83" s="24"/>
      <c r="JO83" s="24"/>
      <c r="JP83" s="24"/>
      <c r="JQ83" s="24"/>
      <c r="JR83" s="24"/>
      <c r="JS83" s="24"/>
      <c r="JT83" s="24"/>
      <c r="JU83" s="24"/>
      <c r="JV83" s="24"/>
      <c r="JW83" s="24"/>
      <c r="JX83" s="24"/>
      <c r="JY83" s="24"/>
      <c r="JZ83" s="24"/>
      <c r="KA83" s="24"/>
      <c r="KB83" s="24"/>
      <c r="KC83" s="24"/>
      <c r="KD83" s="24"/>
      <c r="KE83" s="24"/>
      <c r="KF83" s="24"/>
      <c r="KG83" s="24"/>
      <c r="KH83" s="24"/>
      <c r="KI83" s="24"/>
      <c r="KJ83" s="24"/>
      <c r="KK83" s="24"/>
      <c r="KL83" s="24"/>
      <c r="KM83" s="24"/>
      <c r="KN83" s="24"/>
      <c r="KO83" s="24"/>
      <c r="KP83" s="24"/>
      <c r="KQ83" s="24"/>
      <c r="KR83" s="24"/>
      <c r="KS83" s="24"/>
      <c r="KT83" s="24"/>
      <c r="KU83" s="24"/>
      <c r="KV83" s="24"/>
      <c r="KW83" s="24"/>
      <c r="KX83" s="24"/>
      <c r="KY83" s="24"/>
      <c r="KZ83" s="24"/>
      <c r="LA83" s="24"/>
      <c r="LB83" s="24"/>
      <c r="LC83" s="24"/>
      <c r="LD83" s="24"/>
      <c r="LE83" s="24"/>
      <c r="LF83" s="24"/>
      <c r="LG83" s="24"/>
      <c r="LH83" s="24"/>
      <c r="LI83" s="24"/>
      <c r="LJ83" s="24"/>
      <c r="LK83" s="24"/>
      <c r="LL83" s="24"/>
      <c r="LM83" s="24"/>
      <c r="LN83" s="24"/>
      <c r="LO83" s="24"/>
      <c r="LP83" s="24"/>
      <c r="LQ83" s="24"/>
      <c r="LR83" s="24"/>
      <c r="LS83" s="24"/>
      <c r="LT83" s="24"/>
      <c r="LU83" s="24"/>
      <c r="LV83" s="24"/>
      <c r="LW83" s="24"/>
    </row>
    <row r="84" spans="1:335" s="80" customFormat="1" ht="33" customHeight="1" x14ac:dyDescent="0.25">
      <c r="A84" s="79"/>
      <c r="B84" s="587"/>
      <c r="C84" s="588"/>
      <c r="D84" s="589"/>
      <c r="E84" s="620">
        <f>J81</f>
        <v>0</v>
      </c>
      <c r="F84" s="613"/>
      <c r="G84" s="540" t="s">
        <v>148</v>
      </c>
      <c r="H84" s="540"/>
      <c r="I84" s="607">
        <f>J81*K84</f>
        <v>0</v>
      </c>
      <c r="J84" s="607"/>
      <c r="K84" s="605">
        <v>0.65</v>
      </c>
      <c r="L84" s="605"/>
      <c r="M84" s="100">
        <f>E84*(100%-K84)</f>
        <v>0</v>
      </c>
      <c r="N84" s="211" t="str">
        <f>IF(I85=0,"-",M84/E84)</f>
        <v>-</v>
      </c>
      <c r="O84" s="613">
        <f>M85+I85</f>
        <v>0</v>
      </c>
      <c r="P84" s="613"/>
      <c r="Q84" s="601">
        <f>ROUND((O84-E84),2)</f>
        <v>0</v>
      </c>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4"/>
      <c r="EA84" s="24"/>
      <c r="EB84" s="24"/>
      <c r="EC84" s="24"/>
      <c r="ED84" s="24"/>
      <c r="EE84" s="24"/>
      <c r="EF84" s="24"/>
      <c r="EG84" s="24"/>
      <c r="EH84" s="24"/>
      <c r="EI84" s="24"/>
      <c r="EJ84" s="24"/>
      <c r="EK84" s="24"/>
      <c r="EL84" s="24"/>
      <c r="EM84" s="24"/>
      <c r="EN84" s="24"/>
      <c r="EO84" s="24"/>
      <c r="EP84" s="24"/>
      <c r="EQ84" s="24"/>
      <c r="ER84" s="24"/>
      <c r="ES84" s="24"/>
      <c r="ET84" s="24"/>
      <c r="EU84" s="24"/>
      <c r="EV84" s="24"/>
      <c r="EW84" s="24"/>
      <c r="EX84" s="24"/>
      <c r="EY84" s="24"/>
      <c r="EZ84" s="24"/>
      <c r="FA84" s="24"/>
      <c r="FB84" s="24"/>
      <c r="FC84" s="24"/>
      <c r="FD84" s="24"/>
      <c r="FE84" s="24"/>
      <c r="FF84" s="24"/>
      <c r="FG84" s="24"/>
      <c r="FH84" s="24"/>
      <c r="FI84" s="24"/>
      <c r="FJ84" s="24"/>
      <c r="FK84" s="24"/>
      <c r="FL84" s="24"/>
      <c r="FM84" s="24"/>
      <c r="FN84" s="24"/>
      <c r="FO84" s="24"/>
      <c r="FP84" s="24"/>
      <c r="FQ84" s="24"/>
      <c r="FR84" s="24"/>
      <c r="FS84" s="24"/>
      <c r="FT84" s="24"/>
      <c r="FU84" s="24"/>
      <c r="FV84" s="24"/>
      <c r="FW84" s="24"/>
      <c r="FX84" s="24"/>
      <c r="FY84" s="24"/>
      <c r="FZ84" s="24"/>
      <c r="GA84" s="24"/>
      <c r="GB84" s="24"/>
      <c r="GC84" s="24"/>
      <c r="GD84" s="24"/>
      <c r="GE84" s="24"/>
      <c r="GF84" s="24"/>
      <c r="GG84" s="24"/>
      <c r="GH84" s="24"/>
      <c r="GI84" s="24"/>
      <c r="GJ84" s="24"/>
      <c r="GK84" s="24"/>
      <c r="GL84" s="24"/>
      <c r="GM84" s="24"/>
      <c r="GN84" s="24"/>
      <c r="GO84" s="24"/>
      <c r="GP84" s="24"/>
      <c r="GQ84" s="24"/>
      <c r="GR84" s="24"/>
      <c r="GS84" s="24"/>
      <c r="GT84" s="24"/>
      <c r="GU84" s="24"/>
      <c r="GV84" s="24"/>
      <c r="GW84" s="24"/>
      <c r="GX84" s="24"/>
      <c r="GY84" s="24"/>
      <c r="GZ84" s="24"/>
      <c r="HA84" s="24"/>
      <c r="HB84" s="24"/>
      <c r="HC84" s="24"/>
      <c r="HD84" s="24"/>
      <c r="HE84" s="24"/>
      <c r="HF84" s="24"/>
      <c r="HG84" s="24"/>
      <c r="HH84" s="24"/>
      <c r="HI84" s="24"/>
      <c r="HJ84" s="24"/>
      <c r="HK84" s="24"/>
      <c r="HL84" s="24"/>
      <c r="HM84" s="24"/>
      <c r="HN84" s="24"/>
      <c r="HO84" s="24"/>
      <c r="HP84" s="24"/>
      <c r="HQ84" s="24"/>
      <c r="HR84" s="24"/>
      <c r="HS84" s="24"/>
      <c r="HT84" s="24"/>
      <c r="HU84" s="24"/>
      <c r="HV84" s="24"/>
      <c r="HW84" s="24"/>
      <c r="HX84" s="24"/>
      <c r="HY84" s="24"/>
      <c r="HZ84" s="24"/>
      <c r="IA84" s="24"/>
      <c r="IB84" s="24"/>
      <c r="IC84" s="24"/>
      <c r="ID84" s="24"/>
      <c r="IE84" s="24"/>
      <c r="IF84" s="24"/>
      <c r="IG84" s="24"/>
      <c r="IH84" s="24"/>
      <c r="II84" s="24"/>
      <c r="IJ84" s="24"/>
      <c r="IK84" s="24"/>
      <c r="IL84" s="24"/>
      <c r="IM84" s="24"/>
      <c r="IN84" s="24"/>
      <c r="IO84" s="24"/>
      <c r="IP84" s="24"/>
      <c r="IQ84" s="24"/>
      <c r="IR84" s="24"/>
      <c r="IS84" s="24"/>
      <c r="IT84" s="24"/>
      <c r="IU84" s="24"/>
      <c r="IV84" s="24"/>
      <c r="IW84" s="24"/>
      <c r="IX84" s="24"/>
      <c r="IY84" s="24"/>
      <c r="IZ84" s="24"/>
      <c r="JA84" s="24"/>
      <c r="JB84" s="24"/>
      <c r="JC84" s="24"/>
      <c r="JD84" s="24"/>
      <c r="JE84" s="24"/>
      <c r="JF84" s="24"/>
      <c r="JG84" s="24"/>
      <c r="JH84" s="24"/>
      <c r="JI84" s="24"/>
      <c r="JJ84" s="24"/>
      <c r="JK84" s="24"/>
      <c r="JL84" s="24"/>
      <c r="JM84" s="24"/>
      <c r="JN84" s="24"/>
      <c r="JO84" s="24"/>
      <c r="JP84" s="24"/>
      <c r="JQ84" s="24"/>
      <c r="JR84" s="24"/>
      <c r="JS84" s="24"/>
      <c r="JT84" s="24"/>
      <c r="JU84" s="24"/>
      <c r="JV84" s="24"/>
      <c r="JW84" s="24"/>
      <c r="JX84" s="24"/>
      <c r="JY84" s="24"/>
      <c r="JZ84" s="24"/>
      <c r="KA84" s="24"/>
      <c r="KB84" s="24"/>
      <c r="KC84" s="24"/>
      <c r="KD84" s="24"/>
      <c r="KE84" s="24"/>
      <c r="KF84" s="24"/>
      <c r="KG84" s="24"/>
      <c r="KH84" s="24"/>
      <c r="KI84" s="24"/>
      <c r="KJ84" s="24"/>
      <c r="KK84" s="24"/>
      <c r="KL84" s="24"/>
      <c r="KM84" s="24"/>
      <c r="KN84" s="24"/>
      <c r="KO84" s="24"/>
      <c r="KP84" s="24"/>
      <c r="KQ84" s="24"/>
      <c r="KR84" s="24"/>
      <c r="KS84" s="24"/>
      <c r="KT84" s="24"/>
      <c r="KU84" s="24"/>
      <c r="KV84" s="24"/>
      <c r="KW84" s="24"/>
      <c r="KX84" s="24"/>
      <c r="KY84" s="24"/>
      <c r="KZ84" s="24"/>
      <c r="LA84" s="24"/>
      <c r="LB84" s="24"/>
      <c r="LC84" s="24"/>
      <c r="LD84" s="24"/>
      <c r="LE84" s="24"/>
      <c r="LF84" s="24"/>
      <c r="LG84" s="24"/>
      <c r="LH84" s="24"/>
      <c r="LI84" s="24"/>
      <c r="LJ84" s="24"/>
      <c r="LK84" s="24"/>
      <c r="LL84" s="24"/>
      <c r="LM84" s="24"/>
      <c r="LN84" s="24"/>
      <c r="LO84" s="24"/>
      <c r="LP84" s="24"/>
      <c r="LQ84" s="24"/>
      <c r="LR84" s="24"/>
      <c r="LS84" s="24"/>
      <c r="LT84" s="24"/>
      <c r="LU84" s="24"/>
      <c r="LV84" s="24"/>
      <c r="LW84" s="24"/>
    </row>
    <row r="85" spans="1:335" s="80" customFormat="1" ht="33" customHeight="1" thickBot="1" x14ac:dyDescent="0.3">
      <c r="A85" s="79"/>
      <c r="B85" s="590"/>
      <c r="C85" s="591"/>
      <c r="D85" s="592"/>
      <c r="E85" s="621"/>
      <c r="F85" s="614"/>
      <c r="G85" s="604" t="s">
        <v>142</v>
      </c>
      <c r="H85" s="604"/>
      <c r="I85" s="674">
        <v>0</v>
      </c>
      <c r="J85" s="674"/>
      <c r="K85" s="606" t="str">
        <f>IF(E84=0,"-",I85/E84)</f>
        <v>-</v>
      </c>
      <c r="L85" s="606"/>
      <c r="M85" s="102">
        <f>P93</f>
        <v>0</v>
      </c>
      <c r="N85" s="145" t="str">
        <f>IF(I85=0,"-",M85/E84)</f>
        <v>-</v>
      </c>
      <c r="O85" s="614"/>
      <c r="P85" s="614"/>
      <c r="Q85" s="602"/>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c r="CV85" s="24"/>
      <c r="CW85" s="24"/>
      <c r="CX85" s="24"/>
      <c r="CY85" s="24"/>
      <c r="CZ85" s="24"/>
      <c r="DA85" s="24"/>
      <c r="DB85" s="24"/>
      <c r="DC85" s="24"/>
      <c r="DD85" s="24"/>
      <c r="DE85" s="24"/>
      <c r="DF85" s="24"/>
      <c r="DG85" s="24"/>
      <c r="DH85" s="24"/>
      <c r="DI85" s="24"/>
      <c r="DJ85" s="24"/>
      <c r="DK85" s="24"/>
      <c r="DL85" s="24"/>
      <c r="DM85" s="24"/>
      <c r="DN85" s="24"/>
      <c r="DO85" s="24"/>
      <c r="DP85" s="24"/>
      <c r="DQ85" s="24"/>
      <c r="DR85" s="24"/>
      <c r="DS85" s="24"/>
      <c r="DT85" s="24"/>
      <c r="DU85" s="24"/>
      <c r="DV85" s="24"/>
      <c r="DW85" s="24"/>
      <c r="DX85" s="24"/>
      <c r="DY85" s="24"/>
      <c r="DZ85" s="24"/>
      <c r="EA85" s="24"/>
      <c r="EB85" s="24"/>
      <c r="EC85" s="24"/>
      <c r="ED85" s="24"/>
      <c r="EE85" s="24"/>
      <c r="EF85" s="24"/>
      <c r="EG85" s="24"/>
      <c r="EH85" s="24"/>
      <c r="EI85" s="24"/>
      <c r="EJ85" s="24"/>
      <c r="EK85" s="24"/>
      <c r="EL85" s="24"/>
      <c r="EM85" s="24"/>
      <c r="EN85" s="24"/>
      <c r="EO85" s="24"/>
      <c r="EP85" s="24"/>
      <c r="EQ85" s="24"/>
      <c r="ER85" s="24"/>
      <c r="ES85" s="24"/>
      <c r="ET85" s="24"/>
      <c r="EU85" s="24"/>
      <c r="EV85" s="24"/>
      <c r="EW85" s="24"/>
      <c r="EX85" s="24"/>
      <c r="EY85" s="24"/>
      <c r="EZ85" s="24"/>
      <c r="FA85" s="24"/>
      <c r="FB85" s="24"/>
      <c r="FC85" s="24"/>
      <c r="FD85" s="24"/>
      <c r="FE85" s="24"/>
      <c r="FF85" s="24"/>
      <c r="FG85" s="24"/>
      <c r="FH85" s="24"/>
      <c r="FI85" s="24"/>
      <c r="FJ85" s="24"/>
      <c r="FK85" s="24"/>
      <c r="FL85" s="24"/>
      <c r="FM85" s="24"/>
      <c r="FN85" s="24"/>
      <c r="FO85" s="24"/>
      <c r="FP85" s="24"/>
      <c r="FQ85" s="24"/>
      <c r="FR85" s="24"/>
      <c r="FS85" s="24"/>
      <c r="FT85" s="24"/>
      <c r="FU85" s="24"/>
      <c r="FV85" s="24"/>
      <c r="FW85" s="24"/>
      <c r="FX85" s="24"/>
      <c r="FY85" s="24"/>
      <c r="FZ85" s="24"/>
      <c r="GA85" s="24"/>
      <c r="GB85" s="24"/>
      <c r="GC85" s="24"/>
      <c r="GD85" s="24"/>
      <c r="GE85" s="24"/>
      <c r="GF85" s="24"/>
      <c r="GG85" s="24"/>
      <c r="GH85" s="24"/>
      <c r="GI85" s="24"/>
      <c r="GJ85" s="24"/>
      <c r="GK85" s="24"/>
      <c r="GL85" s="24"/>
      <c r="GM85" s="24"/>
      <c r="GN85" s="24"/>
      <c r="GO85" s="24"/>
      <c r="GP85" s="24"/>
      <c r="GQ85" s="24"/>
      <c r="GR85" s="24"/>
      <c r="GS85" s="24"/>
      <c r="GT85" s="24"/>
      <c r="GU85" s="24"/>
      <c r="GV85" s="24"/>
      <c r="GW85" s="24"/>
      <c r="GX85" s="24"/>
      <c r="GY85" s="24"/>
      <c r="GZ85" s="24"/>
      <c r="HA85" s="24"/>
      <c r="HB85" s="24"/>
      <c r="HC85" s="24"/>
      <c r="HD85" s="24"/>
      <c r="HE85" s="24"/>
      <c r="HF85" s="24"/>
      <c r="HG85" s="24"/>
      <c r="HH85" s="24"/>
      <c r="HI85" s="24"/>
      <c r="HJ85" s="24"/>
      <c r="HK85" s="24"/>
      <c r="HL85" s="24"/>
      <c r="HM85" s="24"/>
      <c r="HN85" s="24"/>
      <c r="HO85" s="24"/>
      <c r="HP85" s="24"/>
      <c r="HQ85" s="24"/>
      <c r="HR85" s="24"/>
      <c r="HS85" s="24"/>
      <c r="HT85" s="24"/>
      <c r="HU85" s="24"/>
      <c r="HV85" s="24"/>
      <c r="HW85" s="24"/>
      <c r="HX85" s="24"/>
      <c r="HY85" s="24"/>
      <c r="HZ85" s="24"/>
      <c r="IA85" s="24"/>
      <c r="IB85" s="24"/>
      <c r="IC85" s="24"/>
      <c r="ID85" s="24"/>
      <c r="IE85" s="24"/>
      <c r="IF85" s="24"/>
      <c r="IG85" s="24"/>
      <c r="IH85" s="24"/>
      <c r="II85" s="24"/>
      <c r="IJ85" s="24"/>
      <c r="IK85" s="24"/>
      <c r="IL85" s="24"/>
      <c r="IM85" s="24"/>
      <c r="IN85" s="24"/>
      <c r="IO85" s="24"/>
      <c r="IP85" s="24"/>
      <c r="IQ85" s="24"/>
      <c r="IR85" s="24"/>
      <c r="IS85" s="24"/>
      <c r="IT85" s="24"/>
      <c r="IU85" s="24"/>
      <c r="IV85" s="24"/>
      <c r="IW85" s="24"/>
      <c r="IX85" s="24"/>
      <c r="IY85" s="24"/>
      <c r="IZ85" s="24"/>
      <c r="JA85" s="24"/>
      <c r="JB85" s="24"/>
      <c r="JC85" s="24"/>
      <c r="JD85" s="24"/>
      <c r="JE85" s="24"/>
      <c r="JF85" s="24"/>
      <c r="JG85" s="24"/>
      <c r="JH85" s="24"/>
      <c r="JI85" s="24"/>
      <c r="JJ85" s="24"/>
      <c r="JK85" s="24"/>
      <c r="JL85" s="24"/>
      <c r="JM85" s="24"/>
      <c r="JN85" s="24"/>
      <c r="JO85" s="24"/>
      <c r="JP85" s="24"/>
      <c r="JQ85" s="24"/>
      <c r="JR85" s="24"/>
      <c r="JS85" s="24"/>
      <c r="JT85" s="24"/>
      <c r="JU85" s="24"/>
      <c r="JV85" s="24"/>
      <c r="JW85" s="24"/>
      <c r="JX85" s="24"/>
      <c r="JY85" s="24"/>
      <c r="JZ85" s="24"/>
      <c r="KA85" s="24"/>
      <c r="KB85" s="24"/>
      <c r="KC85" s="24"/>
      <c r="KD85" s="24"/>
      <c r="KE85" s="24"/>
      <c r="KF85" s="24"/>
      <c r="KG85" s="24"/>
      <c r="KH85" s="24"/>
      <c r="KI85" s="24"/>
      <c r="KJ85" s="24"/>
      <c r="KK85" s="24"/>
      <c r="KL85" s="24"/>
      <c r="KM85" s="24"/>
      <c r="KN85" s="24"/>
      <c r="KO85" s="24"/>
      <c r="KP85" s="24"/>
      <c r="KQ85" s="24"/>
      <c r="KR85" s="24"/>
      <c r="KS85" s="24"/>
      <c r="KT85" s="24"/>
      <c r="KU85" s="24"/>
      <c r="KV85" s="24"/>
      <c r="KW85" s="24"/>
      <c r="KX85" s="24"/>
      <c r="KY85" s="24"/>
      <c r="KZ85" s="24"/>
      <c r="LA85" s="24"/>
      <c r="LB85" s="24"/>
      <c r="LC85" s="24"/>
      <c r="LD85" s="24"/>
      <c r="LE85" s="24"/>
      <c r="LF85" s="24"/>
      <c r="LG85" s="24"/>
      <c r="LH85" s="24"/>
      <c r="LI85" s="24"/>
      <c r="LJ85" s="24"/>
      <c r="LK85" s="24"/>
      <c r="LL85" s="24"/>
      <c r="LM85" s="24"/>
      <c r="LN85" s="24"/>
      <c r="LO85" s="24"/>
      <c r="LP85" s="24"/>
      <c r="LQ85" s="24"/>
      <c r="LR85" s="24"/>
      <c r="LS85" s="24"/>
      <c r="LT85" s="24"/>
      <c r="LU85" s="24"/>
      <c r="LV85" s="24"/>
      <c r="LW85" s="24"/>
    </row>
    <row r="86" spans="1:335" ht="14.25" customHeight="1" thickBot="1" x14ac:dyDescent="0.3">
      <c r="A86" s="9"/>
      <c r="B86" s="590"/>
      <c r="C86" s="591"/>
      <c r="D86" s="593"/>
      <c r="E86" s="615"/>
      <c r="F86" s="616"/>
      <c r="G86" s="616"/>
      <c r="H86" s="616"/>
      <c r="I86" s="616"/>
      <c r="J86" s="616"/>
      <c r="K86" s="616"/>
      <c r="L86" s="616"/>
      <c r="M86" s="616"/>
      <c r="N86" s="616"/>
      <c r="O86" s="616"/>
      <c r="P86" s="616"/>
      <c r="Q86" s="617"/>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c r="FY86" s="24"/>
      <c r="FZ86" s="24"/>
      <c r="GA86" s="24"/>
      <c r="GB86" s="24"/>
      <c r="GC86" s="24"/>
      <c r="GD86" s="24"/>
      <c r="GE86" s="24"/>
      <c r="GF86" s="24"/>
      <c r="GG86" s="24"/>
      <c r="GH86" s="24"/>
      <c r="GI86" s="24"/>
      <c r="GJ86" s="24"/>
      <c r="GK86" s="24"/>
      <c r="GL86" s="24"/>
      <c r="GM86" s="24"/>
      <c r="GN86" s="24"/>
      <c r="GO86" s="24"/>
      <c r="GP86" s="24"/>
      <c r="GQ86" s="24"/>
      <c r="GR86" s="24"/>
      <c r="GS86" s="24"/>
      <c r="GT86" s="24"/>
      <c r="GU86" s="24"/>
      <c r="GV86" s="24"/>
      <c r="GW86" s="24"/>
      <c r="GX86" s="24"/>
      <c r="GY86" s="24"/>
      <c r="GZ86" s="24"/>
      <c r="HA86" s="24"/>
      <c r="HB86" s="24"/>
      <c r="HC86" s="24"/>
      <c r="HD86" s="24"/>
      <c r="HE86" s="24"/>
      <c r="HF86" s="24"/>
      <c r="HG86" s="24"/>
      <c r="HH86" s="24"/>
      <c r="HI86" s="24"/>
      <c r="HJ86" s="24"/>
      <c r="HK86" s="24"/>
      <c r="HL86" s="24"/>
      <c r="HM86" s="24"/>
      <c r="HN86" s="24"/>
      <c r="HO86" s="24"/>
      <c r="HP86" s="24"/>
      <c r="HQ86" s="24"/>
      <c r="HR86" s="24"/>
      <c r="HS86" s="24"/>
      <c r="HT86" s="24"/>
      <c r="HU86" s="24"/>
      <c r="HV86" s="24"/>
      <c r="HW86" s="24"/>
      <c r="HX86" s="24"/>
      <c r="HY86" s="24"/>
      <c r="HZ86" s="24"/>
      <c r="IA86" s="24"/>
      <c r="IB86" s="24"/>
      <c r="IC86" s="24"/>
      <c r="ID86" s="24"/>
      <c r="IE86" s="24"/>
      <c r="IF86" s="24"/>
      <c r="IG86" s="24"/>
      <c r="IH86" s="24"/>
      <c r="II86" s="24"/>
      <c r="IJ86" s="24"/>
      <c r="IK86" s="24"/>
      <c r="IL86" s="24"/>
      <c r="IM86" s="24"/>
      <c r="IN86" s="24"/>
      <c r="IO86" s="24"/>
      <c r="IP86" s="24"/>
      <c r="IQ86" s="24"/>
      <c r="IR86" s="24"/>
      <c r="IS86" s="24"/>
      <c r="IT86" s="24"/>
      <c r="IU86" s="24"/>
      <c r="IV86" s="24"/>
      <c r="IW86" s="24"/>
      <c r="IX86" s="24"/>
      <c r="IY86" s="24"/>
      <c r="IZ86" s="24"/>
      <c r="JA86" s="24"/>
      <c r="JB86" s="24"/>
      <c r="JC86" s="24"/>
      <c r="JD86" s="24"/>
      <c r="JE86" s="24"/>
      <c r="JF86" s="24"/>
      <c r="JG86" s="24"/>
      <c r="JH86" s="24"/>
      <c r="JI86" s="24"/>
      <c r="JJ86" s="24"/>
      <c r="JK86" s="24"/>
      <c r="JL86" s="24"/>
      <c r="JM86" s="24"/>
      <c r="JN86" s="24"/>
      <c r="JO86" s="24"/>
      <c r="JP86" s="24"/>
      <c r="JQ86" s="24"/>
      <c r="JR86" s="24"/>
      <c r="JS86" s="24"/>
      <c r="JT86" s="24"/>
      <c r="JU86" s="24"/>
      <c r="JV86" s="24"/>
      <c r="JW86" s="24"/>
      <c r="JX86" s="24"/>
      <c r="JY86" s="24"/>
      <c r="JZ86" s="24"/>
      <c r="KA86" s="24"/>
      <c r="KB86" s="24"/>
      <c r="KC86" s="24"/>
      <c r="KD86" s="24"/>
      <c r="KE86" s="24"/>
      <c r="KF86" s="24"/>
      <c r="KG86" s="24"/>
      <c r="KH86" s="24"/>
      <c r="KI86" s="24"/>
      <c r="KJ86" s="24"/>
      <c r="KK86" s="24"/>
      <c r="KL86" s="24"/>
      <c r="KM86" s="24"/>
      <c r="KN86" s="24"/>
      <c r="KO86" s="24"/>
      <c r="KP86" s="24"/>
      <c r="KQ86" s="24"/>
      <c r="KR86" s="24"/>
      <c r="KS86" s="24"/>
      <c r="KT86" s="24"/>
      <c r="KU86" s="24"/>
      <c r="KV86" s="24"/>
      <c r="KW86" s="24"/>
      <c r="KX86" s="24"/>
      <c r="KY86" s="24"/>
      <c r="KZ86" s="24"/>
      <c r="LA86" s="24"/>
      <c r="LB86" s="24"/>
      <c r="LC86" s="24"/>
      <c r="LD86" s="24"/>
      <c r="LE86" s="24"/>
      <c r="LF86" s="24"/>
      <c r="LG86" s="24"/>
      <c r="LH86" s="24"/>
      <c r="LI86" s="24"/>
      <c r="LJ86" s="24"/>
      <c r="LK86" s="24"/>
      <c r="LL86" s="24"/>
      <c r="LM86" s="24"/>
      <c r="LN86" s="24"/>
      <c r="LO86" s="24"/>
      <c r="LP86" s="24"/>
      <c r="LQ86" s="24"/>
      <c r="LR86" s="24"/>
      <c r="LS86" s="24"/>
      <c r="LT86" s="24"/>
      <c r="LU86" s="24"/>
      <c r="LV86" s="24"/>
      <c r="LW86" s="24"/>
    </row>
    <row r="87" spans="1:335" ht="30" customHeight="1" x14ac:dyDescent="0.25">
      <c r="A87" s="9"/>
      <c r="B87" s="590"/>
      <c r="C87" s="591"/>
      <c r="D87" s="592"/>
      <c r="E87" s="611" t="s">
        <v>169</v>
      </c>
      <c r="F87" s="603"/>
      <c r="G87" s="603"/>
      <c r="H87" s="603"/>
      <c r="I87" s="603" t="s">
        <v>147</v>
      </c>
      <c r="J87" s="603"/>
      <c r="K87" s="603"/>
      <c r="L87" s="603"/>
      <c r="M87" s="603"/>
      <c r="N87" s="603"/>
      <c r="O87" s="603"/>
      <c r="P87" s="618" t="s">
        <v>93</v>
      </c>
      <c r="Q87" s="619"/>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4"/>
      <c r="CZ87" s="24"/>
      <c r="DA87" s="24"/>
      <c r="DB87" s="24"/>
      <c r="DC87" s="24"/>
      <c r="DD87" s="24"/>
      <c r="DE87" s="24"/>
      <c r="DF87" s="24"/>
      <c r="DG87" s="24"/>
      <c r="DH87" s="24"/>
      <c r="DI87" s="24"/>
      <c r="DJ87" s="24"/>
      <c r="DK87" s="24"/>
      <c r="DL87" s="24"/>
      <c r="DM87" s="24"/>
      <c r="DN87" s="24"/>
      <c r="DO87" s="24"/>
      <c r="DP87" s="24"/>
      <c r="DQ87" s="24"/>
      <c r="DR87" s="24"/>
      <c r="DS87" s="24"/>
      <c r="DT87" s="24"/>
      <c r="DU87" s="24"/>
      <c r="DV87" s="24"/>
      <c r="DW87" s="24"/>
      <c r="DX87" s="24"/>
      <c r="DY87" s="24"/>
      <c r="DZ87" s="24"/>
      <c r="EA87" s="24"/>
      <c r="EB87" s="24"/>
      <c r="EC87" s="24"/>
      <c r="ED87" s="24"/>
      <c r="EE87" s="24"/>
      <c r="EF87" s="24"/>
      <c r="EG87" s="24"/>
      <c r="EH87" s="24"/>
      <c r="EI87" s="24"/>
      <c r="EJ87" s="24"/>
      <c r="EK87" s="24"/>
      <c r="EL87" s="24"/>
      <c r="EM87" s="24"/>
      <c r="EN87" s="24"/>
      <c r="EO87" s="24"/>
      <c r="EP87" s="24"/>
      <c r="EQ87" s="24"/>
      <c r="ER87" s="24"/>
      <c r="ES87" s="24"/>
      <c r="ET87" s="24"/>
      <c r="EU87" s="24"/>
      <c r="EV87" s="24"/>
      <c r="EW87" s="24"/>
      <c r="EX87" s="24"/>
      <c r="EY87" s="24"/>
      <c r="EZ87" s="24"/>
      <c r="FA87" s="24"/>
      <c r="FB87" s="24"/>
      <c r="FC87" s="24"/>
      <c r="FD87" s="24"/>
      <c r="FE87" s="24"/>
      <c r="FF87" s="24"/>
      <c r="FG87" s="24"/>
      <c r="FH87" s="24"/>
      <c r="FI87" s="24"/>
      <c r="FJ87" s="24"/>
      <c r="FK87" s="24"/>
      <c r="FL87" s="24"/>
      <c r="FM87" s="24"/>
      <c r="FN87" s="24"/>
      <c r="FO87" s="24"/>
      <c r="FP87" s="24"/>
      <c r="FQ87" s="24"/>
      <c r="FR87" s="24"/>
      <c r="FS87" s="24"/>
      <c r="FT87" s="24"/>
      <c r="FU87" s="24"/>
      <c r="FV87" s="24"/>
      <c r="FW87" s="24"/>
      <c r="FX87" s="24"/>
      <c r="FY87" s="24"/>
      <c r="FZ87" s="24"/>
      <c r="GA87" s="24"/>
      <c r="GB87" s="24"/>
      <c r="GC87" s="24"/>
      <c r="GD87" s="24"/>
      <c r="GE87" s="24"/>
      <c r="GF87" s="24"/>
      <c r="GG87" s="24"/>
      <c r="GH87" s="24"/>
      <c r="GI87" s="24"/>
      <c r="GJ87" s="24"/>
      <c r="GK87" s="24"/>
      <c r="GL87" s="24"/>
      <c r="GM87" s="24"/>
      <c r="GN87" s="24"/>
      <c r="GO87" s="24"/>
      <c r="GP87" s="24"/>
      <c r="GQ87" s="24"/>
      <c r="GR87" s="24"/>
      <c r="GS87" s="24"/>
      <c r="GT87" s="24"/>
      <c r="GU87" s="24"/>
      <c r="GV87" s="24"/>
      <c r="GW87" s="24"/>
      <c r="GX87" s="24"/>
      <c r="GY87" s="24"/>
      <c r="GZ87" s="24"/>
      <c r="HA87" s="24"/>
      <c r="HB87" s="24"/>
      <c r="HC87" s="24"/>
      <c r="HD87" s="24"/>
      <c r="HE87" s="24"/>
      <c r="HF87" s="24"/>
      <c r="HG87" s="24"/>
      <c r="HH87" s="24"/>
      <c r="HI87" s="24"/>
      <c r="HJ87" s="24"/>
      <c r="HK87" s="24"/>
      <c r="HL87" s="24"/>
      <c r="HM87" s="24"/>
      <c r="HN87" s="24"/>
      <c r="HO87" s="24"/>
      <c r="HP87" s="24"/>
      <c r="HQ87" s="24"/>
      <c r="HR87" s="24"/>
      <c r="HS87" s="24"/>
      <c r="HT87" s="24"/>
      <c r="HU87" s="24"/>
      <c r="HV87" s="24"/>
      <c r="HW87" s="24"/>
      <c r="HX87" s="24"/>
      <c r="HY87" s="24"/>
      <c r="HZ87" s="24"/>
      <c r="IA87" s="24"/>
      <c r="IB87" s="24"/>
      <c r="IC87" s="24"/>
      <c r="ID87" s="24"/>
      <c r="IE87" s="24"/>
      <c r="IF87" s="24"/>
      <c r="IG87" s="24"/>
      <c r="IH87" s="24"/>
      <c r="II87" s="24"/>
      <c r="IJ87" s="24"/>
      <c r="IK87" s="24"/>
      <c r="IL87" s="24"/>
      <c r="IM87" s="24"/>
      <c r="IN87" s="24"/>
      <c r="IO87" s="24"/>
      <c r="IP87" s="24"/>
      <c r="IQ87" s="24"/>
      <c r="IR87" s="24"/>
      <c r="IS87" s="24"/>
      <c r="IT87" s="24"/>
      <c r="IU87" s="24"/>
      <c r="IV87" s="24"/>
      <c r="IW87" s="24"/>
      <c r="IX87" s="24"/>
      <c r="IY87" s="24"/>
      <c r="IZ87" s="24"/>
      <c r="JA87" s="24"/>
      <c r="JB87" s="24"/>
      <c r="JC87" s="24"/>
      <c r="JD87" s="24"/>
      <c r="JE87" s="24"/>
      <c r="JF87" s="24"/>
      <c r="JG87" s="24"/>
      <c r="JH87" s="24"/>
      <c r="JI87" s="24"/>
      <c r="JJ87" s="24"/>
      <c r="JK87" s="24"/>
      <c r="JL87" s="24"/>
      <c r="JM87" s="24"/>
      <c r="JN87" s="24"/>
      <c r="JO87" s="24"/>
      <c r="JP87" s="24"/>
      <c r="JQ87" s="24"/>
      <c r="JR87" s="24"/>
      <c r="JS87" s="24"/>
      <c r="JT87" s="24"/>
      <c r="JU87" s="24"/>
      <c r="JV87" s="24"/>
      <c r="JW87" s="24"/>
      <c r="JX87" s="24"/>
      <c r="JY87" s="24"/>
      <c r="JZ87" s="24"/>
      <c r="KA87" s="24"/>
      <c r="KB87" s="24"/>
      <c r="KC87" s="24"/>
      <c r="KD87" s="24"/>
      <c r="KE87" s="24"/>
      <c r="KF87" s="24"/>
      <c r="KG87" s="24"/>
      <c r="KH87" s="24"/>
      <c r="KI87" s="24"/>
      <c r="KJ87" s="24"/>
      <c r="KK87" s="24"/>
      <c r="KL87" s="24"/>
      <c r="KM87" s="24"/>
      <c r="KN87" s="24"/>
      <c r="KO87" s="24"/>
      <c r="KP87" s="24"/>
      <c r="KQ87" s="24"/>
      <c r="KR87" s="24"/>
      <c r="KS87" s="24"/>
      <c r="KT87" s="24"/>
      <c r="KU87" s="24"/>
      <c r="KV87" s="24"/>
      <c r="KW87" s="24"/>
      <c r="KX87" s="24"/>
      <c r="KY87" s="24"/>
      <c r="KZ87" s="24"/>
      <c r="LA87" s="24"/>
      <c r="LB87" s="24"/>
      <c r="LC87" s="24"/>
      <c r="LD87" s="24"/>
      <c r="LE87" s="24"/>
      <c r="LF87" s="24"/>
      <c r="LG87" s="24"/>
      <c r="LH87" s="24"/>
      <c r="LI87" s="24"/>
      <c r="LJ87" s="24"/>
      <c r="LK87" s="24"/>
      <c r="LL87" s="24"/>
      <c r="LM87" s="24"/>
      <c r="LN87" s="24"/>
      <c r="LO87" s="24"/>
      <c r="LP87" s="24"/>
      <c r="LQ87" s="24"/>
      <c r="LR87" s="24"/>
      <c r="LS87" s="24"/>
      <c r="LT87" s="24"/>
      <c r="LU87" s="24"/>
      <c r="LV87" s="24"/>
      <c r="LW87" s="24"/>
    </row>
    <row r="88" spans="1:335" ht="70.5" customHeight="1" x14ac:dyDescent="0.25">
      <c r="A88" s="9"/>
      <c r="B88" s="590"/>
      <c r="C88" s="591"/>
      <c r="D88" s="592"/>
      <c r="E88" s="492"/>
      <c r="F88" s="491"/>
      <c r="G88" s="491"/>
      <c r="H88" s="491"/>
      <c r="I88" s="491"/>
      <c r="J88" s="491"/>
      <c r="K88" s="491"/>
      <c r="L88" s="491"/>
      <c r="M88" s="491"/>
      <c r="N88" s="491"/>
      <c r="O88" s="491"/>
      <c r="P88" s="599"/>
      <c r="Q88" s="600"/>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c r="CV88" s="24"/>
      <c r="CW88" s="24"/>
      <c r="CX88" s="24"/>
      <c r="CY88" s="24"/>
      <c r="CZ88" s="24"/>
      <c r="DA88" s="24"/>
      <c r="DB88" s="24"/>
      <c r="DC88" s="24"/>
      <c r="DD88" s="24"/>
      <c r="DE88" s="24"/>
      <c r="DF88" s="24"/>
      <c r="DG88" s="24"/>
      <c r="DH88" s="24"/>
      <c r="DI88" s="24"/>
      <c r="DJ88" s="24"/>
      <c r="DK88" s="24"/>
      <c r="DL88" s="24"/>
      <c r="DM88" s="24"/>
      <c r="DN88" s="24"/>
      <c r="DO88" s="24"/>
      <c r="DP88" s="24"/>
      <c r="DQ88" s="24"/>
      <c r="DR88" s="24"/>
      <c r="DS88" s="24"/>
      <c r="DT88" s="24"/>
      <c r="DU88" s="24"/>
      <c r="DV88" s="24"/>
      <c r="DW88" s="24"/>
      <c r="DX88" s="24"/>
      <c r="DY88" s="24"/>
      <c r="DZ88" s="24"/>
      <c r="EA88" s="24"/>
      <c r="EB88" s="24"/>
      <c r="EC88" s="24"/>
      <c r="ED88" s="24"/>
      <c r="EE88" s="24"/>
      <c r="EF88" s="24"/>
      <c r="EG88" s="24"/>
      <c r="EH88" s="24"/>
      <c r="EI88" s="24"/>
      <c r="EJ88" s="24"/>
      <c r="EK88" s="24"/>
      <c r="EL88" s="24"/>
      <c r="EM88" s="24"/>
      <c r="EN88" s="24"/>
      <c r="EO88" s="24"/>
      <c r="EP88" s="24"/>
      <c r="EQ88" s="24"/>
      <c r="ER88" s="24"/>
      <c r="ES88" s="24"/>
      <c r="ET88" s="24"/>
      <c r="EU88" s="24"/>
      <c r="EV88" s="24"/>
      <c r="EW88" s="24"/>
      <c r="EX88" s="24"/>
      <c r="EY88" s="24"/>
      <c r="EZ88" s="24"/>
      <c r="FA88" s="24"/>
      <c r="FB88" s="24"/>
      <c r="FC88" s="24"/>
      <c r="FD88" s="24"/>
      <c r="FE88" s="24"/>
      <c r="FF88" s="24"/>
      <c r="FG88" s="24"/>
      <c r="FH88" s="24"/>
      <c r="FI88" s="24"/>
      <c r="FJ88" s="24"/>
      <c r="FK88" s="24"/>
      <c r="FL88" s="24"/>
      <c r="FM88" s="24"/>
      <c r="FN88" s="24"/>
      <c r="FO88" s="24"/>
      <c r="FP88" s="24"/>
      <c r="FQ88" s="24"/>
      <c r="FR88" s="24"/>
      <c r="FS88" s="24"/>
      <c r="FT88" s="24"/>
      <c r="FU88" s="24"/>
      <c r="FV88" s="24"/>
      <c r="FW88" s="24"/>
      <c r="FX88" s="24"/>
      <c r="FY88" s="24"/>
      <c r="FZ88" s="24"/>
      <c r="GA88" s="24"/>
      <c r="GB88" s="24"/>
      <c r="GC88" s="24"/>
      <c r="GD88" s="24"/>
      <c r="GE88" s="24"/>
      <c r="GF88" s="24"/>
      <c r="GG88" s="24"/>
      <c r="GH88" s="24"/>
      <c r="GI88" s="24"/>
      <c r="GJ88" s="24"/>
      <c r="GK88" s="24"/>
      <c r="GL88" s="24"/>
      <c r="GM88" s="24"/>
      <c r="GN88" s="24"/>
      <c r="GO88" s="24"/>
      <c r="GP88" s="24"/>
      <c r="GQ88" s="24"/>
      <c r="GR88" s="24"/>
      <c r="GS88" s="24"/>
      <c r="GT88" s="24"/>
      <c r="GU88" s="24"/>
      <c r="GV88" s="24"/>
      <c r="GW88" s="24"/>
      <c r="GX88" s="24"/>
      <c r="GY88" s="24"/>
      <c r="GZ88" s="24"/>
      <c r="HA88" s="24"/>
      <c r="HB88" s="24"/>
      <c r="HC88" s="24"/>
      <c r="HD88" s="24"/>
      <c r="HE88" s="24"/>
      <c r="HF88" s="24"/>
      <c r="HG88" s="24"/>
      <c r="HH88" s="24"/>
      <c r="HI88" s="24"/>
      <c r="HJ88" s="24"/>
      <c r="HK88" s="24"/>
      <c r="HL88" s="24"/>
      <c r="HM88" s="24"/>
      <c r="HN88" s="24"/>
      <c r="HO88" s="24"/>
      <c r="HP88" s="24"/>
      <c r="HQ88" s="24"/>
      <c r="HR88" s="24"/>
      <c r="HS88" s="24"/>
      <c r="HT88" s="24"/>
      <c r="HU88" s="24"/>
      <c r="HV88" s="24"/>
      <c r="HW88" s="24"/>
      <c r="HX88" s="24"/>
      <c r="HY88" s="24"/>
      <c r="HZ88" s="24"/>
      <c r="IA88" s="24"/>
      <c r="IB88" s="24"/>
      <c r="IC88" s="24"/>
      <c r="ID88" s="24"/>
      <c r="IE88" s="24"/>
      <c r="IF88" s="24"/>
      <c r="IG88" s="24"/>
      <c r="IH88" s="24"/>
      <c r="II88" s="24"/>
      <c r="IJ88" s="24"/>
      <c r="IK88" s="24"/>
      <c r="IL88" s="24"/>
      <c r="IM88" s="24"/>
      <c r="IN88" s="24"/>
      <c r="IO88" s="24"/>
      <c r="IP88" s="24"/>
      <c r="IQ88" s="24"/>
      <c r="IR88" s="24"/>
      <c r="IS88" s="24"/>
      <c r="IT88" s="24"/>
      <c r="IU88" s="24"/>
      <c r="IV88" s="24"/>
      <c r="IW88" s="24"/>
      <c r="IX88" s="24"/>
      <c r="IY88" s="24"/>
      <c r="IZ88" s="24"/>
      <c r="JA88" s="24"/>
      <c r="JB88" s="24"/>
      <c r="JC88" s="24"/>
      <c r="JD88" s="24"/>
      <c r="JE88" s="24"/>
      <c r="JF88" s="24"/>
      <c r="JG88" s="24"/>
      <c r="JH88" s="24"/>
      <c r="JI88" s="24"/>
      <c r="JJ88" s="24"/>
      <c r="JK88" s="24"/>
      <c r="JL88" s="24"/>
      <c r="JM88" s="24"/>
      <c r="JN88" s="24"/>
      <c r="JO88" s="24"/>
      <c r="JP88" s="24"/>
      <c r="JQ88" s="24"/>
      <c r="JR88" s="24"/>
      <c r="JS88" s="24"/>
      <c r="JT88" s="24"/>
      <c r="JU88" s="24"/>
      <c r="JV88" s="24"/>
      <c r="JW88" s="24"/>
      <c r="JX88" s="24"/>
      <c r="JY88" s="24"/>
      <c r="JZ88" s="24"/>
      <c r="KA88" s="24"/>
      <c r="KB88" s="24"/>
      <c r="KC88" s="24"/>
      <c r="KD88" s="24"/>
      <c r="KE88" s="24"/>
      <c r="KF88" s="24"/>
      <c r="KG88" s="24"/>
      <c r="KH88" s="24"/>
      <c r="KI88" s="24"/>
      <c r="KJ88" s="24"/>
      <c r="KK88" s="24"/>
      <c r="KL88" s="24"/>
      <c r="KM88" s="24"/>
      <c r="KN88" s="24"/>
      <c r="KO88" s="24"/>
      <c r="KP88" s="24"/>
      <c r="KQ88" s="24"/>
      <c r="KR88" s="24"/>
      <c r="KS88" s="24"/>
      <c r="KT88" s="24"/>
      <c r="KU88" s="24"/>
      <c r="KV88" s="24"/>
      <c r="KW88" s="24"/>
      <c r="KX88" s="24"/>
      <c r="KY88" s="24"/>
      <c r="KZ88" s="24"/>
      <c r="LA88" s="24"/>
      <c r="LB88" s="24"/>
      <c r="LC88" s="24"/>
      <c r="LD88" s="24"/>
      <c r="LE88" s="24"/>
      <c r="LF88" s="24"/>
      <c r="LG88" s="24"/>
      <c r="LH88" s="24"/>
      <c r="LI88" s="24"/>
      <c r="LJ88" s="24"/>
      <c r="LK88" s="24"/>
      <c r="LL88" s="24"/>
      <c r="LM88" s="24"/>
      <c r="LN88" s="24"/>
      <c r="LO88" s="24"/>
      <c r="LP88" s="24"/>
      <c r="LQ88" s="24"/>
      <c r="LR88" s="24"/>
      <c r="LS88" s="24"/>
      <c r="LT88" s="24"/>
      <c r="LU88" s="24"/>
      <c r="LV88" s="24"/>
      <c r="LW88" s="24"/>
    </row>
    <row r="89" spans="1:335" ht="70.5" customHeight="1" x14ac:dyDescent="0.25">
      <c r="A89" s="9"/>
      <c r="B89" s="590"/>
      <c r="C89" s="591"/>
      <c r="D89" s="592"/>
      <c r="E89" s="492"/>
      <c r="F89" s="491"/>
      <c r="G89" s="491"/>
      <c r="H89" s="491"/>
      <c r="I89" s="491"/>
      <c r="J89" s="491"/>
      <c r="K89" s="491"/>
      <c r="L89" s="491"/>
      <c r="M89" s="491"/>
      <c r="N89" s="491"/>
      <c r="O89" s="491"/>
      <c r="P89" s="599"/>
      <c r="Q89" s="600"/>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4"/>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c r="EB89" s="24"/>
      <c r="EC89" s="24"/>
      <c r="ED89" s="24"/>
      <c r="EE89" s="24"/>
      <c r="EF89" s="24"/>
      <c r="EG89" s="24"/>
      <c r="EH89" s="24"/>
      <c r="EI89" s="24"/>
      <c r="EJ89" s="24"/>
      <c r="EK89" s="24"/>
      <c r="EL89" s="24"/>
      <c r="EM89" s="24"/>
      <c r="EN89" s="24"/>
      <c r="EO89" s="24"/>
      <c r="EP89" s="24"/>
      <c r="EQ89" s="24"/>
      <c r="ER89" s="24"/>
      <c r="ES89" s="24"/>
      <c r="ET89" s="24"/>
      <c r="EU89" s="24"/>
      <c r="EV89" s="24"/>
      <c r="EW89" s="24"/>
      <c r="EX89" s="24"/>
      <c r="EY89" s="24"/>
      <c r="EZ89" s="24"/>
      <c r="FA89" s="24"/>
      <c r="FB89" s="24"/>
      <c r="FC89" s="24"/>
      <c r="FD89" s="24"/>
      <c r="FE89" s="24"/>
      <c r="FF89" s="24"/>
      <c r="FG89" s="24"/>
      <c r="FH89" s="24"/>
      <c r="FI89" s="24"/>
      <c r="FJ89" s="24"/>
      <c r="FK89" s="24"/>
      <c r="FL89" s="24"/>
      <c r="FM89" s="24"/>
      <c r="FN89" s="24"/>
      <c r="FO89" s="24"/>
      <c r="FP89" s="24"/>
      <c r="FQ89" s="24"/>
      <c r="FR89" s="24"/>
      <c r="FS89" s="24"/>
      <c r="FT89" s="24"/>
      <c r="FU89" s="24"/>
      <c r="FV89" s="24"/>
      <c r="FW89" s="24"/>
      <c r="FX89" s="24"/>
      <c r="FY89" s="24"/>
      <c r="FZ89" s="24"/>
      <c r="GA89" s="24"/>
      <c r="GB89" s="24"/>
      <c r="GC89" s="24"/>
      <c r="GD89" s="24"/>
      <c r="GE89" s="24"/>
      <c r="GF89" s="24"/>
      <c r="GG89" s="24"/>
      <c r="GH89" s="24"/>
      <c r="GI89" s="24"/>
      <c r="GJ89" s="24"/>
      <c r="GK89" s="24"/>
      <c r="GL89" s="24"/>
      <c r="GM89" s="24"/>
      <c r="GN89" s="24"/>
      <c r="GO89" s="24"/>
      <c r="GP89" s="24"/>
      <c r="GQ89" s="24"/>
      <c r="GR89" s="24"/>
      <c r="GS89" s="24"/>
      <c r="GT89" s="24"/>
      <c r="GU89" s="24"/>
      <c r="GV89" s="24"/>
      <c r="GW89" s="24"/>
      <c r="GX89" s="24"/>
      <c r="GY89" s="24"/>
      <c r="GZ89" s="24"/>
      <c r="HA89" s="24"/>
      <c r="HB89" s="24"/>
      <c r="HC89" s="24"/>
      <c r="HD89" s="24"/>
      <c r="HE89" s="24"/>
      <c r="HF89" s="24"/>
      <c r="HG89" s="24"/>
      <c r="HH89" s="24"/>
      <c r="HI89" s="24"/>
      <c r="HJ89" s="24"/>
      <c r="HK89" s="24"/>
      <c r="HL89" s="24"/>
      <c r="HM89" s="24"/>
      <c r="HN89" s="24"/>
      <c r="HO89" s="24"/>
      <c r="HP89" s="24"/>
      <c r="HQ89" s="24"/>
      <c r="HR89" s="24"/>
      <c r="HS89" s="24"/>
      <c r="HT89" s="24"/>
      <c r="HU89" s="24"/>
      <c r="HV89" s="24"/>
      <c r="HW89" s="24"/>
      <c r="HX89" s="24"/>
      <c r="HY89" s="24"/>
      <c r="HZ89" s="24"/>
      <c r="IA89" s="24"/>
      <c r="IB89" s="24"/>
      <c r="IC89" s="24"/>
      <c r="ID89" s="24"/>
      <c r="IE89" s="24"/>
      <c r="IF89" s="24"/>
      <c r="IG89" s="24"/>
      <c r="IH89" s="24"/>
      <c r="II89" s="24"/>
      <c r="IJ89" s="24"/>
      <c r="IK89" s="24"/>
      <c r="IL89" s="24"/>
      <c r="IM89" s="24"/>
      <c r="IN89" s="24"/>
      <c r="IO89" s="24"/>
      <c r="IP89" s="24"/>
      <c r="IQ89" s="24"/>
      <c r="IR89" s="24"/>
      <c r="IS89" s="24"/>
      <c r="IT89" s="24"/>
      <c r="IU89" s="24"/>
      <c r="IV89" s="24"/>
      <c r="IW89" s="24"/>
      <c r="IX89" s="24"/>
      <c r="IY89" s="24"/>
      <c r="IZ89" s="24"/>
      <c r="JA89" s="24"/>
      <c r="JB89" s="24"/>
      <c r="JC89" s="24"/>
      <c r="JD89" s="24"/>
      <c r="JE89" s="24"/>
      <c r="JF89" s="24"/>
      <c r="JG89" s="24"/>
      <c r="JH89" s="24"/>
      <c r="JI89" s="24"/>
      <c r="JJ89" s="24"/>
      <c r="JK89" s="24"/>
      <c r="JL89" s="24"/>
      <c r="JM89" s="24"/>
      <c r="JN89" s="24"/>
      <c r="JO89" s="24"/>
      <c r="JP89" s="24"/>
      <c r="JQ89" s="24"/>
      <c r="JR89" s="24"/>
      <c r="JS89" s="24"/>
      <c r="JT89" s="24"/>
      <c r="JU89" s="24"/>
      <c r="JV89" s="24"/>
      <c r="JW89" s="24"/>
      <c r="JX89" s="24"/>
      <c r="JY89" s="24"/>
      <c r="JZ89" s="24"/>
      <c r="KA89" s="24"/>
      <c r="KB89" s="24"/>
      <c r="KC89" s="24"/>
      <c r="KD89" s="24"/>
      <c r="KE89" s="24"/>
      <c r="KF89" s="24"/>
      <c r="KG89" s="24"/>
      <c r="KH89" s="24"/>
      <c r="KI89" s="24"/>
      <c r="KJ89" s="24"/>
      <c r="KK89" s="24"/>
      <c r="KL89" s="24"/>
      <c r="KM89" s="24"/>
      <c r="KN89" s="24"/>
      <c r="KO89" s="24"/>
      <c r="KP89" s="24"/>
      <c r="KQ89" s="24"/>
      <c r="KR89" s="24"/>
      <c r="KS89" s="24"/>
      <c r="KT89" s="24"/>
      <c r="KU89" s="24"/>
      <c r="KV89" s="24"/>
      <c r="KW89" s="24"/>
      <c r="KX89" s="24"/>
      <c r="KY89" s="24"/>
      <c r="KZ89" s="24"/>
      <c r="LA89" s="24"/>
      <c r="LB89" s="24"/>
      <c r="LC89" s="24"/>
      <c r="LD89" s="24"/>
      <c r="LE89" s="24"/>
      <c r="LF89" s="24"/>
      <c r="LG89" s="24"/>
      <c r="LH89" s="24"/>
      <c r="LI89" s="24"/>
      <c r="LJ89" s="24"/>
      <c r="LK89" s="24"/>
      <c r="LL89" s="24"/>
      <c r="LM89" s="24"/>
      <c r="LN89" s="24"/>
      <c r="LO89" s="24"/>
      <c r="LP89" s="24"/>
      <c r="LQ89" s="24"/>
      <c r="LR89" s="24"/>
      <c r="LS89" s="24"/>
      <c r="LT89" s="24"/>
      <c r="LU89" s="24"/>
      <c r="LV89" s="24"/>
      <c r="LW89" s="24"/>
    </row>
    <row r="90" spans="1:335" ht="70.5" customHeight="1" x14ac:dyDescent="0.25">
      <c r="A90" s="9"/>
      <c r="B90" s="590"/>
      <c r="C90" s="591"/>
      <c r="D90" s="592"/>
      <c r="E90" s="492"/>
      <c r="F90" s="491"/>
      <c r="G90" s="491"/>
      <c r="H90" s="491"/>
      <c r="I90" s="491"/>
      <c r="J90" s="491"/>
      <c r="K90" s="491"/>
      <c r="L90" s="491"/>
      <c r="M90" s="491"/>
      <c r="N90" s="491"/>
      <c r="O90" s="491"/>
      <c r="P90" s="599"/>
      <c r="Q90" s="600"/>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c r="CV90" s="24"/>
      <c r="CW90" s="24"/>
      <c r="CX90" s="24"/>
      <c r="CY90" s="24"/>
      <c r="CZ90" s="24"/>
      <c r="DA90" s="24"/>
      <c r="DB90" s="24"/>
      <c r="DC90" s="24"/>
      <c r="DD90" s="24"/>
      <c r="DE90" s="24"/>
      <c r="DF90" s="24"/>
      <c r="DG90" s="24"/>
      <c r="DH90" s="24"/>
      <c r="DI90" s="24"/>
      <c r="DJ90" s="24"/>
      <c r="DK90" s="24"/>
      <c r="DL90" s="24"/>
      <c r="DM90" s="24"/>
      <c r="DN90" s="24"/>
      <c r="DO90" s="24"/>
      <c r="DP90" s="24"/>
      <c r="DQ90" s="24"/>
      <c r="DR90" s="24"/>
      <c r="DS90" s="24"/>
      <c r="DT90" s="24"/>
      <c r="DU90" s="24"/>
      <c r="DV90" s="24"/>
      <c r="DW90" s="24"/>
      <c r="DX90" s="24"/>
      <c r="DY90" s="24"/>
      <c r="DZ90" s="24"/>
      <c r="EA90" s="24"/>
      <c r="EB90" s="24"/>
      <c r="EC90" s="24"/>
      <c r="ED90" s="24"/>
      <c r="EE90" s="24"/>
      <c r="EF90" s="24"/>
      <c r="EG90" s="24"/>
      <c r="EH90" s="24"/>
      <c r="EI90" s="24"/>
      <c r="EJ90" s="24"/>
      <c r="EK90" s="24"/>
      <c r="EL90" s="24"/>
      <c r="EM90" s="24"/>
      <c r="EN90" s="24"/>
      <c r="EO90" s="24"/>
      <c r="EP90" s="24"/>
      <c r="EQ90" s="24"/>
      <c r="ER90" s="24"/>
      <c r="ES90" s="24"/>
      <c r="ET90" s="24"/>
      <c r="EU90" s="24"/>
      <c r="EV90" s="24"/>
      <c r="EW90" s="24"/>
      <c r="EX90" s="24"/>
      <c r="EY90" s="24"/>
      <c r="EZ90" s="24"/>
      <c r="FA90" s="24"/>
      <c r="FB90" s="24"/>
      <c r="FC90" s="24"/>
      <c r="FD90" s="24"/>
      <c r="FE90" s="24"/>
      <c r="FF90" s="24"/>
      <c r="FG90" s="24"/>
      <c r="FH90" s="24"/>
      <c r="FI90" s="24"/>
      <c r="FJ90" s="24"/>
      <c r="FK90" s="24"/>
      <c r="FL90" s="24"/>
      <c r="FM90" s="24"/>
      <c r="FN90" s="24"/>
      <c r="FO90" s="24"/>
      <c r="FP90" s="24"/>
      <c r="FQ90" s="24"/>
      <c r="FR90" s="24"/>
      <c r="FS90" s="24"/>
      <c r="FT90" s="24"/>
      <c r="FU90" s="24"/>
      <c r="FV90" s="24"/>
      <c r="FW90" s="24"/>
      <c r="FX90" s="24"/>
      <c r="FY90" s="24"/>
      <c r="FZ90" s="24"/>
      <c r="GA90" s="24"/>
      <c r="GB90" s="24"/>
      <c r="GC90" s="24"/>
      <c r="GD90" s="24"/>
      <c r="GE90" s="24"/>
      <c r="GF90" s="24"/>
      <c r="GG90" s="24"/>
      <c r="GH90" s="24"/>
      <c r="GI90" s="24"/>
      <c r="GJ90" s="24"/>
      <c r="GK90" s="24"/>
      <c r="GL90" s="24"/>
      <c r="GM90" s="24"/>
      <c r="GN90" s="24"/>
      <c r="GO90" s="24"/>
      <c r="GP90" s="24"/>
      <c r="GQ90" s="24"/>
      <c r="GR90" s="24"/>
      <c r="GS90" s="24"/>
      <c r="GT90" s="24"/>
      <c r="GU90" s="24"/>
      <c r="GV90" s="24"/>
      <c r="GW90" s="24"/>
      <c r="GX90" s="24"/>
      <c r="GY90" s="24"/>
      <c r="GZ90" s="24"/>
      <c r="HA90" s="24"/>
      <c r="HB90" s="24"/>
      <c r="HC90" s="24"/>
      <c r="HD90" s="24"/>
      <c r="HE90" s="24"/>
      <c r="HF90" s="24"/>
      <c r="HG90" s="24"/>
      <c r="HH90" s="24"/>
      <c r="HI90" s="24"/>
      <c r="HJ90" s="24"/>
      <c r="HK90" s="24"/>
      <c r="HL90" s="24"/>
      <c r="HM90" s="24"/>
      <c r="HN90" s="24"/>
      <c r="HO90" s="24"/>
      <c r="HP90" s="24"/>
      <c r="HQ90" s="24"/>
      <c r="HR90" s="24"/>
      <c r="HS90" s="24"/>
      <c r="HT90" s="24"/>
      <c r="HU90" s="24"/>
      <c r="HV90" s="24"/>
      <c r="HW90" s="24"/>
      <c r="HX90" s="24"/>
      <c r="HY90" s="24"/>
      <c r="HZ90" s="24"/>
      <c r="IA90" s="24"/>
      <c r="IB90" s="24"/>
      <c r="IC90" s="24"/>
      <c r="ID90" s="24"/>
      <c r="IE90" s="24"/>
      <c r="IF90" s="24"/>
      <c r="IG90" s="24"/>
      <c r="IH90" s="24"/>
      <c r="II90" s="24"/>
      <c r="IJ90" s="24"/>
      <c r="IK90" s="24"/>
      <c r="IL90" s="24"/>
      <c r="IM90" s="24"/>
      <c r="IN90" s="24"/>
      <c r="IO90" s="24"/>
      <c r="IP90" s="24"/>
      <c r="IQ90" s="24"/>
      <c r="IR90" s="24"/>
      <c r="IS90" s="24"/>
      <c r="IT90" s="24"/>
      <c r="IU90" s="24"/>
      <c r="IV90" s="24"/>
      <c r="IW90" s="24"/>
      <c r="IX90" s="24"/>
      <c r="IY90" s="24"/>
      <c r="IZ90" s="24"/>
      <c r="JA90" s="24"/>
      <c r="JB90" s="24"/>
      <c r="JC90" s="24"/>
      <c r="JD90" s="24"/>
      <c r="JE90" s="24"/>
      <c r="JF90" s="24"/>
      <c r="JG90" s="24"/>
      <c r="JH90" s="24"/>
      <c r="JI90" s="24"/>
      <c r="JJ90" s="24"/>
      <c r="JK90" s="24"/>
      <c r="JL90" s="24"/>
      <c r="JM90" s="24"/>
      <c r="JN90" s="24"/>
      <c r="JO90" s="24"/>
      <c r="JP90" s="24"/>
      <c r="JQ90" s="24"/>
      <c r="JR90" s="24"/>
      <c r="JS90" s="24"/>
      <c r="JT90" s="24"/>
      <c r="JU90" s="24"/>
      <c r="JV90" s="24"/>
      <c r="JW90" s="24"/>
      <c r="JX90" s="24"/>
      <c r="JY90" s="24"/>
      <c r="JZ90" s="24"/>
      <c r="KA90" s="24"/>
      <c r="KB90" s="24"/>
      <c r="KC90" s="24"/>
      <c r="KD90" s="24"/>
      <c r="KE90" s="24"/>
      <c r="KF90" s="24"/>
      <c r="KG90" s="24"/>
      <c r="KH90" s="24"/>
      <c r="KI90" s="24"/>
      <c r="KJ90" s="24"/>
      <c r="KK90" s="24"/>
      <c r="KL90" s="24"/>
      <c r="KM90" s="24"/>
      <c r="KN90" s="24"/>
      <c r="KO90" s="24"/>
      <c r="KP90" s="24"/>
      <c r="KQ90" s="24"/>
      <c r="KR90" s="24"/>
      <c r="KS90" s="24"/>
      <c r="KT90" s="24"/>
      <c r="KU90" s="24"/>
      <c r="KV90" s="24"/>
      <c r="KW90" s="24"/>
      <c r="KX90" s="24"/>
      <c r="KY90" s="24"/>
      <c r="KZ90" s="24"/>
      <c r="LA90" s="24"/>
      <c r="LB90" s="24"/>
      <c r="LC90" s="24"/>
      <c r="LD90" s="24"/>
      <c r="LE90" s="24"/>
      <c r="LF90" s="24"/>
      <c r="LG90" s="24"/>
      <c r="LH90" s="24"/>
      <c r="LI90" s="24"/>
      <c r="LJ90" s="24"/>
      <c r="LK90" s="24"/>
      <c r="LL90" s="24"/>
      <c r="LM90" s="24"/>
      <c r="LN90" s="24"/>
      <c r="LO90" s="24"/>
      <c r="LP90" s="24"/>
      <c r="LQ90" s="24"/>
      <c r="LR90" s="24"/>
      <c r="LS90" s="24"/>
      <c r="LT90" s="24"/>
      <c r="LU90" s="24"/>
      <c r="LV90" s="24"/>
      <c r="LW90" s="24"/>
    </row>
    <row r="91" spans="1:335" ht="70.5" customHeight="1" x14ac:dyDescent="0.25">
      <c r="A91" s="9"/>
      <c r="B91" s="590"/>
      <c r="C91" s="591"/>
      <c r="D91" s="592"/>
      <c r="E91" s="492"/>
      <c r="F91" s="491"/>
      <c r="G91" s="491"/>
      <c r="H91" s="491"/>
      <c r="I91" s="491"/>
      <c r="J91" s="491"/>
      <c r="K91" s="491"/>
      <c r="L91" s="491"/>
      <c r="M91" s="491"/>
      <c r="N91" s="491"/>
      <c r="O91" s="491"/>
      <c r="P91" s="599"/>
      <c r="Q91" s="600"/>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c r="CV91" s="24"/>
      <c r="CW91" s="24"/>
      <c r="CX91" s="24"/>
      <c r="CY91" s="24"/>
      <c r="CZ91" s="24"/>
      <c r="DA91" s="24"/>
      <c r="DB91" s="24"/>
      <c r="DC91" s="24"/>
      <c r="DD91" s="24"/>
      <c r="DE91" s="24"/>
      <c r="DF91" s="24"/>
      <c r="DG91" s="24"/>
      <c r="DH91" s="24"/>
      <c r="DI91" s="24"/>
      <c r="DJ91" s="24"/>
      <c r="DK91" s="24"/>
      <c r="DL91" s="24"/>
      <c r="DM91" s="24"/>
      <c r="DN91" s="24"/>
      <c r="DO91" s="24"/>
      <c r="DP91" s="24"/>
      <c r="DQ91" s="24"/>
      <c r="DR91" s="24"/>
      <c r="DS91" s="24"/>
      <c r="DT91" s="24"/>
      <c r="DU91" s="24"/>
      <c r="DV91" s="24"/>
      <c r="DW91" s="24"/>
      <c r="DX91" s="24"/>
      <c r="DY91" s="24"/>
      <c r="DZ91" s="24"/>
      <c r="EA91" s="24"/>
      <c r="EB91" s="24"/>
      <c r="EC91" s="24"/>
      <c r="ED91" s="24"/>
      <c r="EE91" s="24"/>
      <c r="EF91" s="24"/>
      <c r="EG91" s="24"/>
      <c r="EH91" s="24"/>
      <c r="EI91" s="24"/>
      <c r="EJ91" s="24"/>
      <c r="EK91" s="24"/>
      <c r="EL91" s="24"/>
      <c r="EM91" s="24"/>
      <c r="EN91" s="24"/>
      <c r="EO91" s="24"/>
      <c r="EP91" s="24"/>
      <c r="EQ91" s="24"/>
      <c r="ER91" s="24"/>
      <c r="ES91" s="24"/>
      <c r="ET91" s="24"/>
      <c r="EU91" s="24"/>
      <c r="EV91" s="24"/>
      <c r="EW91" s="24"/>
      <c r="EX91" s="24"/>
      <c r="EY91" s="24"/>
      <c r="EZ91" s="24"/>
      <c r="FA91" s="24"/>
      <c r="FB91" s="24"/>
      <c r="FC91" s="24"/>
      <c r="FD91" s="24"/>
      <c r="FE91" s="24"/>
      <c r="FF91" s="24"/>
      <c r="FG91" s="24"/>
      <c r="FH91" s="24"/>
      <c r="FI91" s="24"/>
      <c r="FJ91" s="24"/>
      <c r="FK91" s="24"/>
      <c r="FL91" s="24"/>
      <c r="FM91" s="24"/>
      <c r="FN91" s="24"/>
      <c r="FO91" s="24"/>
      <c r="FP91" s="24"/>
      <c r="FQ91" s="24"/>
      <c r="FR91" s="24"/>
      <c r="FS91" s="24"/>
      <c r="FT91" s="24"/>
      <c r="FU91" s="24"/>
      <c r="FV91" s="24"/>
      <c r="FW91" s="24"/>
      <c r="FX91" s="24"/>
      <c r="FY91" s="24"/>
      <c r="FZ91" s="24"/>
      <c r="GA91" s="24"/>
      <c r="GB91" s="24"/>
      <c r="GC91" s="24"/>
      <c r="GD91" s="24"/>
      <c r="GE91" s="24"/>
      <c r="GF91" s="24"/>
      <c r="GG91" s="24"/>
      <c r="GH91" s="24"/>
      <c r="GI91" s="24"/>
      <c r="GJ91" s="24"/>
      <c r="GK91" s="24"/>
      <c r="GL91" s="24"/>
      <c r="GM91" s="24"/>
      <c r="GN91" s="24"/>
      <c r="GO91" s="24"/>
      <c r="GP91" s="24"/>
      <c r="GQ91" s="24"/>
      <c r="GR91" s="24"/>
      <c r="GS91" s="24"/>
      <c r="GT91" s="24"/>
      <c r="GU91" s="24"/>
      <c r="GV91" s="24"/>
      <c r="GW91" s="24"/>
      <c r="GX91" s="24"/>
      <c r="GY91" s="24"/>
      <c r="GZ91" s="24"/>
      <c r="HA91" s="24"/>
      <c r="HB91" s="24"/>
      <c r="HC91" s="24"/>
      <c r="HD91" s="24"/>
      <c r="HE91" s="24"/>
      <c r="HF91" s="24"/>
      <c r="HG91" s="24"/>
      <c r="HH91" s="24"/>
      <c r="HI91" s="24"/>
      <c r="HJ91" s="24"/>
      <c r="HK91" s="24"/>
      <c r="HL91" s="24"/>
      <c r="HM91" s="24"/>
      <c r="HN91" s="24"/>
      <c r="HO91" s="24"/>
      <c r="HP91" s="24"/>
      <c r="HQ91" s="24"/>
      <c r="HR91" s="24"/>
      <c r="HS91" s="24"/>
      <c r="HT91" s="24"/>
      <c r="HU91" s="24"/>
      <c r="HV91" s="24"/>
      <c r="HW91" s="24"/>
      <c r="HX91" s="24"/>
      <c r="HY91" s="24"/>
      <c r="HZ91" s="24"/>
      <c r="IA91" s="24"/>
      <c r="IB91" s="24"/>
      <c r="IC91" s="24"/>
      <c r="ID91" s="24"/>
      <c r="IE91" s="24"/>
      <c r="IF91" s="24"/>
      <c r="IG91" s="24"/>
      <c r="IH91" s="24"/>
      <c r="II91" s="24"/>
      <c r="IJ91" s="24"/>
      <c r="IK91" s="24"/>
      <c r="IL91" s="24"/>
      <c r="IM91" s="24"/>
      <c r="IN91" s="24"/>
      <c r="IO91" s="24"/>
      <c r="IP91" s="24"/>
      <c r="IQ91" s="24"/>
      <c r="IR91" s="24"/>
      <c r="IS91" s="24"/>
      <c r="IT91" s="24"/>
      <c r="IU91" s="24"/>
      <c r="IV91" s="24"/>
      <c r="IW91" s="24"/>
      <c r="IX91" s="24"/>
      <c r="IY91" s="24"/>
      <c r="IZ91" s="24"/>
      <c r="JA91" s="24"/>
      <c r="JB91" s="24"/>
      <c r="JC91" s="24"/>
      <c r="JD91" s="24"/>
      <c r="JE91" s="24"/>
      <c r="JF91" s="24"/>
      <c r="JG91" s="24"/>
      <c r="JH91" s="24"/>
      <c r="JI91" s="24"/>
      <c r="JJ91" s="24"/>
      <c r="JK91" s="24"/>
      <c r="JL91" s="24"/>
      <c r="JM91" s="24"/>
      <c r="JN91" s="24"/>
      <c r="JO91" s="24"/>
      <c r="JP91" s="24"/>
      <c r="JQ91" s="24"/>
      <c r="JR91" s="24"/>
      <c r="JS91" s="24"/>
      <c r="JT91" s="24"/>
      <c r="JU91" s="24"/>
      <c r="JV91" s="24"/>
      <c r="JW91" s="24"/>
      <c r="JX91" s="24"/>
      <c r="JY91" s="24"/>
      <c r="JZ91" s="24"/>
      <c r="KA91" s="24"/>
      <c r="KB91" s="24"/>
      <c r="KC91" s="24"/>
      <c r="KD91" s="24"/>
      <c r="KE91" s="24"/>
      <c r="KF91" s="24"/>
      <c r="KG91" s="24"/>
      <c r="KH91" s="24"/>
      <c r="KI91" s="24"/>
      <c r="KJ91" s="24"/>
      <c r="KK91" s="24"/>
      <c r="KL91" s="24"/>
      <c r="KM91" s="24"/>
      <c r="KN91" s="24"/>
      <c r="KO91" s="24"/>
      <c r="KP91" s="24"/>
      <c r="KQ91" s="24"/>
      <c r="KR91" s="24"/>
      <c r="KS91" s="24"/>
      <c r="KT91" s="24"/>
      <c r="KU91" s="24"/>
      <c r="KV91" s="24"/>
      <c r="KW91" s="24"/>
      <c r="KX91" s="24"/>
      <c r="KY91" s="24"/>
      <c r="KZ91" s="24"/>
      <c r="LA91" s="24"/>
      <c r="LB91" s="24"/>
      <c r="LC91" s="24"/>
      <c r="LD91" s="24"/>
      <c r="LE91" s="24"/>
      <c r="LF91" s="24"/>
      <c r="LG91" s="24"/>
      <c r="LH91" s="24"/>
      <c r="LI91" s="24"/>
      <c r="LJ91" s="24"/>
      <c r="LK91" s="24"/>
      <c r="LL91" s="24"/>
      <c r="LM91" s="24"/>
      <c r="LN91" s="24"/>
      <c r="LO91" s="24"/>
      <c r="LP91" s="24"/>
      <c r="LQ91" s="24"/>
      <c r="LR91" s="24"/>
      <c r="LS91" s="24"/>
      <c r="LT91" s="24"/>
      <c r="LU91" s="24"/>
      <c r="LV91" s="24"/>
      <c r="LW91" s="24"/>
    </row>
    <row r="92" spans="1:335" ht="70.5" customHeight="1" thickBot="1" x14ac:dyDescent="0.3">
      <c r="A92" s="9"/>
      <c r="B92" s="590"/>
      <c r="C92" s="591"/>
      <c r="D92" s="592"/>
      <c r="E92" s="612"/>
      <c r="F92" s="610"/>
      <c r="G92" s="610"/>
      <c r="H92" s="610"/>
      <c r="I92" s="610"/>
      <c r="J92" s="610"/>
      <c r="K92" s="610"/>
      <c r="L92" s="610"/>
      <c r="M92" s="610"/>
      <c r="N92" s="610"/>
      <c r="O92" s="610"/>
      <c r="P92" s="608"/>
      <c r="Q92" s="609"/>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c r="CV92" s="24"/>
      <c r="CW92" s="24"/>
      <c r="CX92" s="24"/>
      <c r="CY92" s="24"/>
      <c r="CZ92" s="24"/>
      <c r="DA92" s="24"/>
      <c r="DB92" s="24"/>
      <c r="DC92" s="24"/>
      <c r="DD92" s="24"/>
      <c r="DE92" s="24"/>
      <c r="DF92" s="24"/>
      <c r="DG92" s="24"/>
      <c r="DH92" s="24"/>
      <c r="DI92" s="24"/>
      <c r="DJ92" s="24"/>
      <c r="DK92" s="24"/>
      <c r="DL92" s="24"/>
      <c r="DM92" s="24"/>
      <c r="DN92" s="24"/>
      <c r="DO92" s="24"/>
      <c r="DP92" s="24"/>
      <c r="DQ92" s="24"/>
      <c r="DR92" s="24"/>
      <c r="DS92" s="24"/>
      <c r="DT92" s="24"/>
      <c r="DU92" s="24"/>
      <c r="DV92" s="24"/>
      <c r="DW92" s="24"/>
      <c r="DX92" s="24"/>
      <c r="DY92" s="24"/>
      <c r="DZ92" s="24"/>
      <c r="EA92" s="24"/>
      <c r="EB92" s="24"/>
      <c r="EC92" s="24"/>
      <c r="ED92" s="24"/>
      <c r="EE92" s="24"/>
      <c r="EF92" s="24"/>
      <c r="EG92" s="24"/>
      <c r="EH92" s="24"/>
      <c r="EI92" s="24"/>
      <c r="EJ92" s="24"/>
      <c r="EK92" s="24"/>
      <c r="EL92" s="24"/>
      <c r="EM92" s="24"/>
      <c r="EN92" s="24"/>
      <c r="EO92" s="24"/>
      <c r="EP92" s="24"/>
      <c r="EQ92" s="24"/>
      <c r="ER92" s="24"/>
      <c r="ES92" s="24"/>
      <c r="ET92" s="24"/>
      <c r="EU92" s="24"/>
      <c r="EV92" s="24"/>
      <c r="EW92" s="24"/>
      <c r="EX92" s="24"/>
      <c r="EY92" s="24"/>
      <c r="EZ92" s="24"/>
      <c r="FA92" s="24"/>
      <c r="FB92" s="24"/>
      <c r="FC92" s="24"/>
      <c r="FD92" s="24"/>
      <c r="FE92" s="24"/>
      <c r="FF92" s="24"/>
      <c r="FG92" s="24"/>
      <c r="FH92" s="24"/>
      <c r="FI92" s="24"/>
      <c r="FJ92" s="24"/>
      <c r="FK92" s="24"/>
      <c r="FL92" s="24"/>
      <c r="FM92" s="24"/>
      <c r="FN92" s="24"/>
      <c r="FO92" s="24"/>
      <c r="FP92" s="24"/>
      <c r="FQ92" s="24"/>
      <c r="FR92" s="24"/>
      <c r="FS92" s="24"/>
      <c r="FT92" s="24"/>
      <c r="FU92" s="24"/>
      <c r="FV92" s="24"/>
      <c r="FW92" s="24"/>
      <c r="FX92" s="24"/>
      <c r="FY92" s="24"/>
      <c r="FZ92" s="24"/>
      <c r="GA92" s="24"/>
      <c r="GB92" s="24"/>
      <c r="GC92" s="24"/>
      <c r="GD92" s="24"/>
      <c r="GE92" s="24"/>
      <c r="GF92" s="24"/>
      <c r="GG92" s="24"/>
      <c r="GH92" s="24"/>
      <c r="GI92" s="24"/>
      <c r="GJ92" s="24"/>
      <c r="GK92" s="24"/>
      <c r="GL92" s="24"/>
      <c r="GM92" s="24"/>
      <c r="GN92" s="24"/>
      <c r="GO92" s="24"/>
      <c r="GP92" s="24"/>
      <c r="GQ92" s="24"/>
      <c r="GR92" s="24"/>
      <c r="GS92" s="24"/>
      <c r="GT92" s="24"/>
      <c r="GU92" s="24"/>
      <c r="GV92" s="24"/>
      <c r="GW92" s="24"/>
      <c r="GX92" s="24"/>
      <c r="GY92" s="24"/>
      <c r="GZ92" s="24"/>
      <c r="HA92" s="24"/>
      <c r="HB92" s="24"/>
      <c r="HC92" s="24"/>
      <c r="HD92" s="24"/>
      <c r="HE92" s="24"/>
      <c r="HF92" s="24"/>
      <c r="HG92" s="24"/>
      <c r="HH92" s="24"/>
      <c r="HI92" s="24"/>
      <c r="HJ92" s="24"/>
      <c r="HK92" s="24"/>
      <c r="HL92" s="24"/>
      <c r="HM92" s="24"/>
      <c r="HN92" s="24"/>
      <c r="HO92" s="24"/>
      <c r="HP92" s="24"/>
      <c r="HQ92" s="24"/>
      <c r="HR92" s="24"/>
      <c r="HS92" s="24"/>
      <c r="HT92" s="24"/>
      <c r="HU92" s="24"/>
      <c r="HV92" s="24"/>
      <c r="HW92" s="24"/>
      <c r="HX92" s="24"/>
      <c r="HY92" s="24"/>
      <c r="HZ92" s="24"/>
      <c r="IA92" s="24"/>
      <c r="IB92" s="24"/>
      <c r="IC92" s="24"/>
      <c r="ID92" s="24"/>
      <c r="IE92" s="24"/>
      <c r="IF92" s="24"/>
      <c r="IG92" s="24"/>
      <c r="IH92" s="24"/>
      <c r="II92" s="24"/>
      <c r="IJ92" s="24"/>
      <c r="IK92" s="24"/>
      <c r="IL92" s="24"/>
      <c r="IM92" s="24"/>
      <c r="IN92" s="24"/>
      <c r="IO92" s="24"/>
      <c r="IP92" s="24"/>
      <c r="IQ92" s="24"/>
      <c r="IR92" s="24"/>
      <c r="IS92" s="24"/>
      <c r="IT92" s="24"/>
      <c r="IU92" s="24"/>
      <c r="IV92" s="24"/>
      <c r="IW92" s="24"/>
      <c r="IX92" s="24"/>
      <c r="IY92" s="24"/>
      <c r="IZ92" s="24"/>
      <c r="JA92" s="24"/>
      <c r="JB92" s="24"/>
      <c r="JC92" s="24"/>
      <c r="JD92" s="24"/>
      <c r="JE92" s="24"/>
      <c r="JF92" s="24"/>
      <c r="JG92" s="24"/>
      <c r="JH92" s="24"/>
      <c r="JI92" s="24"/>
      <c r="JJ92" s="24"/>
      <c r="JK92" s="24"/>
      <c r="JL92" s="24"/>
      <c r="JM92" s="24"/>
      <c r="JN92" s="24"/>
      <c r="JO92" s="24"/>
      <c r="JP92" s="24"/>
      <c r="JQ92" s="24"/>
      <c r="JR92" s="24"/>
      <c r="JS92" s="24"/>
      <c r="JT92" s="24"/>
      <c r="JU92" s="24"/>
      <c r="JV92" s="24"/>
      <c r="JW92" s="24"/>
      <c r="JX92" s="24"/>
      <c r="JY92" s="24"/>
      <c r="JZ92" s="24"/>
      <c r="KA92" s="24"/>
      <c r="KB92" s="24"/>
      <c r="KC92" s="24"/>
      <c r="KD92" s="24"/>
      <c r="KE92" s="24"/>
      <c r="KF92" s="24"/>
      <c r="KG92" s="24"/>
      <c r="KH92" s="24"/>
      <c r="KI92" s="24"/>
      <c r="KJ92" s="24"/>
      <c r="KK92" s="24"/>
      <c r="KL92" s="24"/>
      <c r="KM92" s="24"/>
      <c r="KN92" s="24"/>
      <c r="KO92" s="24"/>
      <c r="KP92" s="24"/>
      <c r="KQ92" s="24"/>
      <c r="KR92" s="24"/>
      <c r="KS92" s="24"/>
      <c r="KT92" s="24"/>
      <c r="KU92" s="24"/>
      <c r="KV92" s="24"/>
      <c r="KW92" s="24"/>
      <c r="KX92" s="24"/>
      <c r="KY92" s="24"/>
      <c r="KZ92" s="24"/>
      <c r="LA92" s="24"/>
      <c r="LB92" s="24"/>
      <c r="LC92" s="24"/>
      <c r="LD92" s="24"/>
      <c r="LE92" s="24"/>
      <c r="LF92" s="24"/>
      <c r="LG92" s="24"/>
      <c r="LH92" s="24"/>
      <c r="LI92" s="24"/>
      <c r="LJ92" s="24"/>
      <c r="LK92" s="24"/>
      <c r="LL92" s="24"/>
      <c r="LM92" s="24"/>
      <c r="LN92" s="24"/>
      <c r="LO92" s="24"/>
      <c r="LP92" s="24"/>
      <c r="LQ92" s="24"/>
      <c r="LR92" s="24"/>
      <c r="LS92" s="24"/>
      <c r="LT92" s="24"/>
      <c r="LU92" s="24"/>
      <c r="LV92" s="24"/>
      <c r="LW92" s="24"/>
    </row>
    <row r="93" spans="1:335" ht="30" customHeight="1" thickBot="1" x14ac:dyDescent="0.3">
      <c r="A93" s="9"/>
      <c r="B93" s="594"/>
      <c r="C93" s="595"/>
      <c r="D93" s="596"/>
      <c r="E93" s="582" t="s">
        <v>20</v>
      </c>
      <c r="F93" s="583"/>
      <c r="G93" s="583"/>
      <c r="H93" s="583"/>
      <c r="I93" s="583"/>
      <c r="J93" s="583"/>
      <c r="K93" s="583"/>
      <c r="L93" s="583"/>
      <c r="M93" s="583"/>
      <c r="N93" s="583"/>
      <c r="O93" s="583"/>
      <c r="P93" s="580">
        <f>SUM(P88:Q92)</f>
        <v>0</v>
      </c>
      <c r="Q93" s="581"/>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c r="CV93" s="24"/>
      <c r="CW93" s="24"/>
      <c r="CX93" s="24"/>
      <c r="CY93" s="24"/>
      <c r="CZ93" s="24"/>
      <c r="DA93" s="24"/>
      <c r="DB93" s="24"/>
      <c r="DC93" s="24"/>
      <c r="DD93" s="24"/>
      <c r="DE93" s="24"/>
      <c r="DF93" s="24"/>
      <c r="DG93" s="24"/>
      <c r="DH93" s="24"/>
      <c r="DI93" s="24"/>
      <c r="DJ93" s="24"/>
      <c r="DK93" s="24"/>
      <c r="DL93" s="24"/>
      <c r="DM93" s="24"/>
      <c r="DN93" s="24"/>
      <c r="DO93" s="24"/>
      <c r="DP93" s="24"/>
      <c r="DQ93" s="24"/>
      <c r="DR93" s="24"/>
      <c r="DS93" s="24"/>
      <c r="DT93" s="24"/>
      <c r="DU93" s="24"/>
      <c r="DV93" s="24"/>
      <c r="DW93" s="24"/>
      <c r="DX93" s="24"/>
      <c r="DY93" s="24"/>
      <c r="DZ93" s="24"/>
      <c r="EA93" s="24"/>
      <c r="EB93" s="24"/>
      <c r="EC93" s="24"/>
      <c r="ED93" s="24"/>
      <c r="EE93" s="24"/>
      <c r="EF93" s="24"/>
      <c r="EG93" s="24"/>
      <c r="EH93" s="24"/>
      <c r="EI93" s="24"/>
      <c r="EJ93" s="24"/>
      <c r="EK93" s="24"/>
      <c r="EL93" s="24"/>
      <c r="EM93" s="24"/>
      <c r="EN93" s="24"/>
      <c r="EO93" s="24"/>
      <c r="EP93" s="24"/>
      <c r="EQ93" s="24"/>
      <c r="ER93" s="24"/>
      <c r="ES93" s="24"/>
      <c r="ET93" s="24"/>
      <c r="EU93" s="24"/>
      <c r="EV93" s="24"/>
      <c r="EW93" s="24"/>
      <c r="EX93" s="24"/>
      <c r="EY93" s="24"/>
      <c r="EZ93" s="24"/>
      <c r="FA93" s="24"/>
      <c r="FB93" s="24"/>
      <c r="FC93" s="24"/>
      <c r="FD93" s="24"/>
      <c r="FE93" s="24"/>
      <c r="FF93" s="24"/>
      <c r="FG93" s="24"/>
      <c r="FH93" s="24"/>
      <c r="FI93" s="24"/>
      <c r="FJ93" s="24"/>
      <c r="FK93" s="24"/>
      <c r="FL93" s="24"/>
      <c r="FM93" s="24"/>
      <c r="FN93" s="24"/>
      <c r="FO93" s="24"/>
      <c r="FP93" s="24"/>
      <c r="FQ93" s="24"/>
      <c r="FR93" s="24"/>
      <c r="FS93" s="24"/>
      <c r="FT93" s="24"/>
      <c r="FU93" s="24"/>
      <c r="FV93" s="24"/>
      <c r="FW93" s="24"/>
      <c r="FX93" s="24"/>
      <c r="FY93" s="24"/>
      <c r="FZ93" s="24"/>
      <c r="GA93" s="24"/>
      <c r="GB93" s="24"/>
      <c r="GC93" s="24"/>
      <c r="GD93" s="24"/>
      <c r="GE93" s="24"/>
      <c r="GF93" s="24"/>
      <c r="GG93" s="24"/>
      <c r="GH93" s="24"/>
      <c r="GI93" s="24"/>
      <c r="GJ93" s="24"/>
      <c r="GK93" s="24"/>
      <c r="GL93" s="24"/>
      <c r="GM93" s="24"/>
      <c r="GN93" s="24"/>
      <c r="GO93" s="24"/>
      <c r="GP93" s="24"/>
      <c r="GQ93" s="24"/>
      <c r="GR93" s="24"/>
      <c r="GS93" s="24"/>
      <c r="GT93" s="24"/>
      <c r="GU93" s="24"/>
      <c r="GV93" s="24"/>
      <c r="GW93" s="24"/>
      <c r="GX93" s="24"/>
      <c r="GY93" s="24"/>
      <c r="GZ93" s="24"/>
      <c r="HA93" s="24"/>
      <c r="HB93" s="24"/>
      <c r="HC93" s="24"/>
      <c r="HD93" s="24"/>
      <c r="HE93" s="24"/>
      <c r="HF93" s="24"/>
      <c r="HG93" s="24"/>
      <c r="HH93" s="24"/>
      <c r="HI93" s="24"/>
      <c r="HJ93" s="24"/>
      <c r="HK93" s="24"/>
      <c r="HL93" s="24"/>
      <c r="HM93" s="24"/>
      <c r="HN93" s="24"/>
      <c r="HO93" s="24"/>
      <c r="HP93" s="24"/>
      <c r="HQ93" s="24"/>
      <c r="HR93" s="24"/>
      <c r="HS93" s="24"/>
      <c r="HT93" s="24"/>
      <c r="HU93" s="24"/>
      <c r="HV93" s="24"/>
      <c r="HW93" s="24"/>
      <c r="HX93" s="24"/>
      <c r="HY93" s="24"/>
      <c r="HZ93" s="24"/>
      <c r="IA93" s="24"/>
      <c r="IB93" s="24"/>
      <c r="IC93" s="24"/>
      <c r="ID93" s="24"/>
      <c r="IE93" s="24"/>
      <c r="IF93" s="24"/>
      <c r="IG93" s="24"/>
      <c r="IH93" s="24"/>
      <c r="II93" s="24"/>
      <c r="IJ93" s="24"/>
      <c r="IK93" s="24"/>
      <c r="IL93" s="24"/>
      <c r="IM93" s="24"/>
      <c r="IN93" s="24"/>
      <c r="IO93" s="24"/>
      <c r="IP93" s="24"/>
      <c r="IQ93" s="24"/>
      <c r="IR93" s="24"/>
      <c r="IS93" s="24"/>
      <c r="IT93" s="24"/>
      <c r="IU93" s="24"/>
      <c r="IV93" s="24"/>
      <c r="IW93" s="24"/>
      <c r="IX93" s="24"/>
      <c r="IY93" s="24"/>
      <c r="IZ93" s="24"/>
      <c r="JA93" s="24"/>
      <c r="JB93" s="24"/>
      <c r="JC93" s="24"/>
      <c r="JD93" s="24"/>
      <c r="JE93" s="24"/>
      <c r="JF93" s="24"/>
      <c r="JG93" s="24"/>
      <c r="JH93" s="24"/>
      <c r="JI93" s="24"/>
      <c r="JJ93" s="24"/>
      <c r="JK93" s="24"/>
      <c r="JL93" s="24"/>
      <c r="JM93" s="24"/>
      <c r="JN93" s="24"/>
      <c r="JO93" s="24"/>
      <c r="JP93" s="24"/>
      <c r="JQ93" s="24"/>
      <c r="JR93" s="24"/>
      <c r="JS93" s="24"/>
      <c r="JT93" s="24"/>
      <c r="JU93" s="24"/>
      <c r="JV93" s="24"/>
      <c r="JW93" s="24"/>
      <c r="JX93" s="24"/>
      <c r="JY93" s="24"/>
      <c r="JZ93" s="24"/>
      <c r="KA93" s="24"/>
      <c r="KB93" s="24"/>
      <c r="KC93" s="24"/>
      <c r="KD93" s="24"/>
      <c r="KE93" s="24"/>
      <c r="KF93" s="24"/>
      <c r="KG93" s="24"/>
      <c r="KH93" s="24"/>
      <c r="KI93" s="24"/>
      <c r="KJ93" s="24"/>
      <c r="KK93" s="24"/>
      <c r="KL93" s="24"/>
      <c r="KM93" s="24"/>
      <c r="KN93" s="24"/>
      <c r="KO93" s="24"/>
      <c r="KP93" s="24"/>
      <c r="KQ93" s="24"/>
      <c r="KR93" s="24"/>
      <c r="KS93" s="24"/>
      <c r="KT93" s="24"/>
      <c r="KU93" s="24"/>
      <c r="KV93" s="24"/>
      <c r="KW93" s="24"/>
      <c r="KX93" s="24"/>
      <c r="KY93" s="24"/>
      <c r="KZ93" s="24"/>
      <c r="LA93" s="24"/>
      <c r="LB93" s="24"/>
      <c r="LC93" s="24"/>
      <c r="LD93" s="24"/>
      <c r="LE93" s="24"/>
      <c r="LF93" s="24"/>
      <c r="LG93" s="24"/>
      <c r="LH93" s="24"/>
      <c r="LI93" s="24"/>
      <c r="LJ93" s="24"/>
      <c r="LK93" s="24"/>
      <c r="LL93" s="24"/>
      <c r="LM93" s="24"/>
      <c r="LN93" s="24"/>
      <c r="LO93" s="24"/>
      <c r="LP93" s="24"/>
      <c r="LQ93" s="24"/>
      <c r="LR93" s="24"/>
      <c r="LS93" s="24"/>
      <c r="LT93" s="24"/>
      <c r="LU93" s="24"/>
      <c r="LV93" s="24"/>
      <c r="LW93" s="24"/>
    </row>
    <row r="94" spans="1:335" ht="13.5" customHeight="1" thickBot="1" x14ac:dyDescent="0.3">
      <c r="A94" s="9"/>
      <c r="B94" s="44"/>
      <c r="C94" s="44"/>
      <c r="D94" s="44"/>
      <c r="E94" s="44"/>
      <c r="F94" s="44"/>
      <c r="G94" s="44"/>
      <c r="H94" s="44"/>
      <c r="I94" s="58"/>
      <c r="J94" s="44"/>
      <c r="K94" s="44"/>
      <c r="L94" s="44"/>
      <c r="M94" s="44"/>
      <c r="N94" s="44"/>
      <c r="O94" s="44"/>
      <c r="P94" s="44"/>
      <c r="Q94" s="4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c r="CV94" s="24"/>
      <c r="CW94" s="24"/>
      <c r="CX94" s="24"/>
      <c r="CY94" s="24"/>
      <c r="CZ94" s="24"/>
      <c r="DA94" s="24"/>
      <c r="DB94" s="24"/>
      <c r="DC94" s="24"/>
      <c r="DD94" s="24"/>
      <c r="DE94" s="24"/>
      <c r="DF94" s="24"/>
      <c r="DG94" s="24"/>
      <c r="DH94" s="24"/>
      <c r="DI94" s="24"/>
      <c r="DJ94" s="24"/>
      <c r="DK94" s="24"/>
      <c r="DL94" s="24"/>
      <c r="DM94" s="24"/>
      <c r="DN94" s="24"/>
      <c r="DO94" s="24"/>
      <c r="DP94" s="24"/>
      <c r="DQ94" s="24"/>
      <c r="DR94" s="24"/>
      <c r="DS94" s="24"/>
      <c r="DT94" s="24"/>
      <c r="DU94" s="24"/>
      <c r="DV94" s="24"/>
      <c r="DW94" s="24"/>
      <c r="DX94" s="24"/>
      <c r="DY94" s="24"/>
      <c r="DZ94" s="24"/>
      <c r="EA94" s="24"/>
      <c r="EB94" s="24"/>
      <c r="EC94" s="24"/>
      <c r="ED94" s="24"/>
      <c r="EE94" s="24"/>
      <c r="EF94" s="24"/>
      <c r="EG94" s="24"/>
      <c r="EH94" s="24"/>
      <c r="EI94" s="24"/>
      <c r="EJ94" s="24"/>
      <c r="EK94" s="24"/>
      <c r="EL94" s="24"/>
      <c r="EM94" s="24"/>
      <c r="EN94" s="24"/>
      <c r="EO94" s="24"/>
      <c r="EP94" s="24"/>
      <c r="EQ94" s="24"/>
      <c r="ER94" s="24"/>
      <c r="ES94" s="24"/>
      <c r="ET94" s="24"/>
      <c r="EU94" s="24"/>
      <c r="EV94" s="24"/>
      <c r="EW94" s="24"/>
      <c r="EX94" s="24"/>
      <c r="EY94" s="24"/>
      <c r="EZ94" s="24"/>
      <c r="FA94" s="24"/>
      <c r="FB94" s="24"/>
      <c r="FC94" s="24"/>
      <c r="FD94" s="24"/>
      <c r="FE94" s="24"/>
      <c r="FF94" s="24"/>
      <c r="FG94" s="24"/>
      <c r="FH94" s="24"/>
      <c r="FI94" s="24"/>
      <c r="FJ94" s="24"/>
      <c r="FK94" s="24"/>
      <c r="FL94" s="24"/>
      <c r="FM94" s="24"/>
      <c r="FN94" s="24"/>
      <c r="FO94" s="24"/>
      <c r="FP94" s="24"/>
      <c r="FQ94" s="24"/>
      <c r="FR94" s="24"/>
      <c r="FS94" s="24"/>
      <c r="FT94" s="24"/>
      <c r="FU94" s="24"/>
      <c r="FV94" s="24"/>
      <c r="FW94" s="24"/>
      <c r="FX94" s="24"/>
      <c r="FY94" s="24"/>
      <c r="FZ94" s="24"/>
      <c r="GA94" s="24"/>
      <c r="GB94" s="24"/>
      <c r="GC94" s="24"/>
      <c r="GD94" s="24"/>
      <c r="GE94" s="24"/>
      <c r="GF94" s="24"/>
      <c r="GG94" s="24"/>
      <c r="GH94" s="24"/>
      <c r="GI94" s="24"/>
      <c r="GJ94" s="24"/>
      <c r="GK94" s="24"/>
      <c r="GL94" s="24"/>
      <c r="GM94" s="24"/>
      <c r="GN94" s="24"/>
      <c r="GO94" s="24"/>
      <c r="GP94" s="24"/>
      <c r="GQ94" s="24"/>
      <c r="GR94" s="24"/>
      <c r="GS94" s="24"/>
      <c r="GT94" s="24"/>
      <c r="GU94" s="24"/>
      <c r="GV94" s="24"/>
      <c r="GW94" s="24"/>
      <c r="GX94" s="24"/>
      <c r="GY94" s="24"/>
      <c r="GZ94" s="24"/>
      <c r="HA94" s="24"/>
      <c r="HB94" s="24"/>
      <c r="HC94" s="24"/>
      <c r="HD94" s="24"/>
      <c r="HE94" s="24"/>
      <c r="HF94" s="24"/>
      <c r="HG94" s="24"/>
      <c r="HH94" s="24"/>
      <c r="HI94" s="24"/>
      <c r="HJ94" s="24"/>
      <c r="HK94" s="24"/>
      <c r="HL94" s="24"/>
      <c r="HM94" s="24"/>
      <c r="HN94" s="24"/>
      <c r="HO94" s="24"/>
      <c r="HP94" s="24"/>
      <c r="HQ94" s="24"/>
      <c r="HR94" s="24"/>
      <c r="HS94" s="24"/>
      <c r="HT94" s="24"/>
      <c r="HU94" s="24"/>
      <c r="HV94" s="24"/>
      <c r="HW94" s="24"/>
      <c r="HX94" s="24"/>
      <c r="HY94" s="24"/>
      <c r="HZ94" s="24"/>
      <c r="IA94" s="24"/>
      <c r="IB94" s="24"/>
      <c r="IC94" s="24"/>
      <c r="ID94" s="24"/>
      <c r="IE94" s="24"/>
      <c r="IF94" s="24"/>
      <c r="IG94" s="24"/>
      <c r="IH94" s="24"/>
      <c r="II94" s="24"/>
      <c r="IJ94" s="24"/>
      <c r="IK94" s="24"/>
      <c r="IL94" s="24"/>
      <c r="IM94" s="24"/>
      <c r="IN94" s="24"/>
      <c r="IO94" s="24"/>
      <c r="IP94" s="24"/>
      <c r="IQ94" s="24"/>
      <c r="IR94" s="24"/>
      <c r="IS94" s="24"/>
      <c r="IT94" s="24"/>
      <c r="IU94" s="24"/>
      <c r="IV94" s="24"/>
      <c r="IW94" s="24"/>
      <c r="IX94" s="24"/>
      <c r="IY94" s="24"/>
      <c r="IZ94" s="24"/>
      <c r="JA94" s="24"/>
      <c r="JB94" s="24"/>
      <c r="JC94" s="24"/>
      <c r="JD94" s="24"/>
      <c r="JE94" s="24"/>
      <c r="JF94" s="24"/>
      <c r="JG94" s="24"/>
      <c r="JH94" s="24"/>
      <c r="JI94" s="24"/>
      <c r="JJ94" s="24"/>
      <c r="JK94" s="24"/>
      <c r="JL94" s="24"/>
      <c r="JM94" s="24"/>
      <c r="JN94" s="24"/>
      <c r="JO94" s="24"/>
      <c r="JP94" s="24"/>
      <c r="JQ94" s="24"/>
      <c r="JR94" s="24"/>
      <c r="JS94" s="24"/>
      <c r="JT94" s="24"/>
      <c r="JU94" s="24"/>
      <c r="JV94" s="24"/>
      <c r="JW94" s="24"/>
      <c r="JX94" s="24"/>
      <c r="JY94" s="24"/>
      <c r="JZ94" s="24"/>
      <c r="KA94" s="24"/>
      <c r="KB94" s="24"/>
      <c r="KC94" s="24"/>
      <c r="KD94" s="24"/>
      <c r="KE94" s="24"/>
      <c r="KF94" s="24"/>
      <c r="KG94" s="24"/>
      <c r="KH94" s="24"/>
      <c r="KI94" s="24"/>
      <c r="KJ94" s="24"/>
      <c r="KK94" s="24"/>
      <c r="KL94" s="24"/>
      <c r="KM94" s="24"/>
      <c r="KN94" s="24"/>
      <c r="KO94" s="24"/>
      <c r="KP94" s="24"/>
      <c r="KQ94" s="24"/>
      <c r="KR94" s="24"/>
      <c r="KS94" s="24"/>
      <c r="KT94" s="24"/>
      <c r="KU94" s="24"/>
      <c r="KV94" s="24"/>
      <c r="KW94" s="24"/>
      <c r="KX94" s="24"/>
      <c r="KY94" s="24"/>
      <c r="KZ94" s="24"/>
      <c r="LA94" s="24"/>
      <c r="LB94" s="24"/>
      <c r="LC94" s="24"/>
      <c r="LD94" s="24"/>
      <c r="LE94" s="24"/>
      <c r="LF94" s="24"/>
      <c r="LG94" s="24"/>
      <c r="LH94" s="24"/>
      <c r="LI94" s="24"/>
      <c r="LJ94" s="24"/>
      <c r="LK94" s="24"/>
      <c r="LL94" s="24"/>
      <c r="LM94" s="24"/>
      <c r="LN94" s="24"/>
      <c r="LO94" s="24"/>
      <c r="LP94" s="24"/>
      <c r="LQ94" s="24"/>
      <c r="LR94" s="24"/>
      <c r="LS94" s="24"/>
      <c r="LT94" s="24"/>
      <c r="LU94" s="24"/>
      <c r="LV94" s="24"/>
      <c r="LW94" s="24"/>
    </row>
    <row r="95" spans="1:335" ht="29.25" customHeight="1" x14ac:dyDescent="0.25">
      <c r="A95" s="9"/>
      <c r="B95" s="495" t="s">
        <v>320</v>
      </c>
      <c r="C95" s="569"/>
      <c r="D95" s="570"/>
      <c r="E95" s="537" t="s">
        <v>95</v>
      </c>
      <c r="F95" s="538"/>
      <c r="G95" s="111" t="s">
        <v>12</v>
      </c>
      <c r="H95" s="111" t="s">
        <v>21</v>
      </c>
      <c r="I95" s="111" t="s">
        <v>13</v>
      </c>
      <c r="J95" s="111" t="s">
        <v>14</v>
      </c>
      <c r="K95" s="111" t="s">
        <v>15</v>
      </c>
      <c r="L95" s="111" t="s">
        <v>16</v>
      </c>
      <c r="M95" s="111" t="s">
        <v>17</v>
      </c>
      <c r="N95" s="111" t="s">
        <v>18</v>
      </c>
      <c r="O95" s="111" t="s">
        <v>19</v>
      </c>
      <c r="P95" s="108" t="s">
        <v>22</v>
      </c>
      <c r="Q95" s="545" t="s">
        <v>23</v>
      </c>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c r="CV95" s="24"/>
      <c r="CW95" s="24"/>
      <c r="CX95" s="24"/>
      <c r="CY95" s="24"/>
      <c r="CZ95" s="24"/>
      <c r="DA95" s="24"/>
      <c r="DB95" s="24"/>
      <c r="DC95" s="24"/>
      <c r="DD95" s="24"/>
      <c r="DE95" s="24"/>
      <c r="DF95" s="24"/>
      <c r="DG95" s="24"/>
      <c r="DH95" s="24"/>
      <c r="DI95" s="24"/>
      <c r="DJ95" s="24"/>
      <c r="DK95" s="24"/>
      <c r="DL95" s="24"/>
      <c r="DM95" s="24"/>
      <c r="DN95" s="24"/>
      <c r="DO95" s="24"/>
      <c r="DP95" s="24"/>
      <c r="DQ95" s="24"/>
      <c r="DR95" s="24"/>
      <c r="DS95" s="24"/>
      <c r="DT95" s="24"/>
      <c r="DU95" s="24"/>
      <c r="DV95" s="24"/>
      <c r="DW95" s="24"/>
      <c r="DX95" s="24"/>
      <c r="DY95" s="24"/>
      <c r="DZ95" s="24"/>
      <c r="EA95" s="24"/>
      <c r="EB95" s="24"/>
      <c r="EC95" s="24"/>
      <c r="ED95" s="24"/>
      <c r="EE95" s="24"/>
      <c r="EF95" s="24"/>
      <c r="EG95" s="24"/>
      <c r="EH95" s="24"/>
      <c r="EI95" s="24"/>
      <c r="EJ95" s="24"/>
      <c r="EK95" s="24"/>
      <c r="EL95" s="24"/>
      <c r="EM95" s="24"/>
      <c r="EN95" s="24"/>
      <c r="EO95" s="24"/>
      <c r="EP95" s="24"/>
      <c r="EQ95" s="24"/>
      <c r="ER95" s="24"/>
      <c r="ES95" s="24"/>
      <c r="ET95" s="24"/>
      <c r="EU95" s="24"/>
      <c r="EV95" s="24"/>
      <c r="EW95" s="24"/>
      <c r="EX95" s="24"/>
      <c r="EY95" s="24"/>
      <c r="EZ95" s="24"/>
      <c r="FA95" s="24"/>
      <c r="FB95" s="24"/>
      <c r="FC95" s="24"/>
      <c r="FD95" s="24"/>
      <c r="FE95" s="24"/>
      <c r="FF95" s="24"/>
      <c r="FG95" s="24"/>
      <c r="FH95" s="24"/>
      <c r="FI95" s="24"/>
      <c r="FJ95" s="24"/>
      <c r="FK95" s="24"/>
      <c r="FL95" s="24"/>
      <c r="FM95" s="24"/>
      <c r="FN95" s="24"/>
      <c r="FO95" s="24"/>
      <c r="FP95" s="24"/>
      <c r="FQ95" s="24"/>
      <c r="FR95" s="24"/>
      <c r="FS95" s="24"/>
      <c r="FT95" s="24"/>
      <c r="FU95" s="24"/>
      <c r="FV95" s="24"/>
      <c r="FW95" s="24"/>
      <c r="FX95" s="24"/>
      <c r="FY95" s="24"/>
      <c r="FZ95" s="24"/>
      <c r="GA95" s="24"/>
      <c r="GB95" s="24"/>
      <c r="GC95" s="24"/>
      <c r="GD95" s="24"/>
      <c r="GE95" s="24"/>
      <c r="GF95" s="24"/>
      <c r="GG95" s="24"/>
      <c r="GH95" s="24"/>
      <c r="GI95" s="24"/>
      <c r="GJ95" s="24"/>
      <c r="GK95" s="24"/>
      <c r="GL95" s="24"/>
      <c r="GM95" s="24"/>
      <c r="GN95" s="24"/>
      <c r="GO95" s="24"/>
      <c r="GP95" s="24"/>
      <c r="GQ95" s="24"/>
      <c r="GR95" s="24"/>
      <c r="GS95" s="24"/>
      <c r="GT95" s="24"/>
      <c r="GU95" s="24"/>
      <c r="GV95" s="24"/>
      <c r="GW95" s="24"/>
      <c r="GX95" s="24"/>
      <c r="GY95" s="24"/>
      <c r="GZ95" s="24"/>
      <c r="HA95" s="24"/>
      <c r="HB95" s="24"/>
      <c r="HC95" s="24"/>
      <c r="HD95" s="24"/>
      <c r="HE95" s="24"/>
      <c r="HF95" s="24"/>
      <c r="HG95" s="24"/>
      <c r="HH95" s="24"/>
      <c r="HI95" s="24"/>
      <c r="HJ95" s="24"/>
      <c r="HK95" s="24"/>
      <c r="HL95" s="24"/>
      <c r="HM95" s="24"/>
      <c r="HN95" s="24"/>
      <c r="HO95" s="24"/>
      <c r="HP95" s="24"/>
      <c r="HQ95" s="24"/>
      <c r="HR95" s="24"/>
      <c r="HS95" s="24"/>
      <c r="HT95" s="24"/>
      <c r="HU95" s="24"/>
      <c r="HV95" s="24"/>
      <c r="HW95" s="24"/>
      <c r="HX95" s="24"/>
      <c r="HY95" s="24"/>
      <c r="HZ95" s="24"/>
      <c r="IA95" s="24"/>
      <c r="IB95" s="24"/>
      <c r="IC95" s="24"/>
      <c r="ID95" s="24"/>
      <c r="IE95" s="24"/>
      <c r="IF95" s="24"/>
      <c r="IG95" s="24"/>
      <c r="IH95" s="24"/>
      <c r="II95" s="24"/>
      <c r="IJ95" s="24"/>
      <c r="IK95" s="24"/>
      <c r="IL95" s="24"/>
      <c r="IM95" s="24"/>
      <c r="IN95" s="24"/>
      <c r="IO95" s="24"/>
      <c r="IP95" s="24"/>
      <c r="IQ95" s="24"/>
      <c r="IR95" s="24"/>
      <c r="IS95" s="24"/>
      <c r="IT95" s="24"/>
      <c r="IU95" s="24"/>
      <c r="IV95" s="24"/>
      <c r="IW95" s="24"/>
      <c r="IX95" s="24"/>
      <c r="IY95" s="24"/>
      <c r="IZ95" s="24"/>
      <c r="JA95" s="24"/>
      <c r="JB95" s="24"/>
      <c r="JC95" s="24"/>
      <c r="JD95" s="24"/>
      <c r="JE95" s="24"/>
      <c r="JF95" s="24"/>
      <c r="JG95" s="24"/>
      <c r="JH95" s="24"/>
      <c r="JI95" s="24"/>
      <c r="JJ95" s="24"/>
      <c r="JK95" s="24"/>
      <c r="JL95" s="24"/>
      <c r="JM95" s="24"/>
      <c r="JN95" s="24"/>
      <c r="JO95" s="24"/>
      <c r="JP95" s="24"/>
      <c r="JQ95" s="24"/>
      <c r="JR95" s="24"/>
      <c r="JS95" s="24"/>
      <c r="JT95" s="24"/>
      <c r="JU95" s="24"/>
      <c r="JV95" s="24"/>
      <c r="JW95" s="24"/>
      <c r="JX95" s="24"/>
      <c r="JY95" s="24"/>
      <c r="JZ95" s="24"/>
      <c r="KA95" s="24"/>
      <c r="KB95" s="24"/>
      <c r="KC95" s="24"/>
      <c r="KD95" s="24"/>
      <c r="KE95" s="24"/>
      <c r="KF95" s="24"/>
      <c r="KG95" s="24"/>
      <c r="KH95" s="24"/>
      <c r="KI95" s="24"/>
      <c r="KJ95" s="24"/>
      <c r="KK95" s="24"/>
      <c r="KL95" s="24"/>
      <c r="KM95" s="24"/>
      <c r="KN95" s="24"/>
      <c r="KO95" s="24"/>
      <c r="KP95" s="24"/>
      <c r="KQ95" s="24"/>
      <c r="KR95" s="24"/>
      <c r="KS95" s="24"/>
      <c r="KT95" s="24"/>
      <c r="KU95" s="24"/>
      <c r="KV95" s="24"/>
      <c r="KW95" s="24"/>
      <c r="KX95" s="24"/>
      <c r="KY95" s="24"/>
      <c r="KZ95" s="24"/>
      <c r="LA95" s="24"/>
      <c r="LB95" s="24"/>
      <c r="LC95" s="24"/>
      <c r="LD95" s="24"/>
      <c r="LE95" s="24"/>
      <c r="LF95" s="24"/>
      <c r="LG95" s="24"/>
      <c r="LH95" s="24"/>
      <c r="LI95" s="24"/>
      <c r="LJ95" s="24"/>
      <c r="LK95" s="24"/>
      <c r="LL95" s="24"/>
      <c r="LM95" s="24"/>
      <c r="LN95" s="24"/>
      <c r="LO95" s="24"/>
      <c r="LP95" s="24"/>
      <c r="LQ95" s="24"/>
      <c r="LR95" s="24"/>
      <c r="LS95" s="24"/>
      <c r="LT95" s="24"/>
      <c r="LU95" s="24"/>
      <c r="LV95" s="24"/>
      <c r="LW95" s="24"/>
    </row>
    <row r="96" spans="1:335" ht="29.25" customHeight="1" x14ac:dyDescent="0.25">
      <c r="A96" s="9"/>
      <c r="B96" s="571"/>
      <c r="C96" s="572"/>
      <c r="D96" s="573"/>
      <c r="E96" s="539" t="s">
        <v>170</v>
      </c>
      <c r="F96" s="540"/>
      <c r="G96" s="83" t="s">
        <v>74</v>
      </c>
      <c r="H96" s="109" t="s">
        <v>102</v>
      </c>
      <c r="I96" s="109" t="s">
        <v>102</v>
      </c>
      <c r="J96" s="109" t="s">
        <v>102</v>
      </c>
      <c r="K96" s="109" t="s">
        <v>102</v>
      </c>
      <c r="L96" s="109" t="s">
        <v>102</v>
      </c>
      <c r="M96" s="109" t="s">
        <v>102</v>
      </c>
      <c r="N96" s="109" t="s">
        <v>102</v>
      </c>
      <c r="O96" s="109" t="s">
        <v>102</v>
      </c>
      <c r="P96" s="110" t="s">
        <v>102</v>
      </c>
      <c r="Q96" s="546"/>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4"/>
      <c r="CW96" s="24"/>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c r="EB96" s="24"/>
      <c r="EC96" s="24"/>
      <c r="ED96" s="24"/>
      <c r="EE96" s="24"/>
      <c r="EF96" s="24"/>
      <c r="EG96" s="24"/>
      <c r="EH96" s="24"/>
      <c r="EI96" s="24"/>
      <c r="EJ96" s="24"/>
      <c r="EK96" s="24"/>
      <c r="EL96" s="24"/>
      <c r="EM96" s="24"/>
      <c r="EN96" s="24"/>
      <c r="EO96" s="24"/>
      <c r="EP96" s="24"/>
      <c r="EQ96" s="24"/>
      <c r="ER96" s="24"/>
      <c r="ES96" s="24"/>
      <c r="ET96" s="24"/>
      <c r="EU96" s="24"/>
      <c r="EV96" s="24"/>
      <c r="EW96" s="24"/>
      <c r="EX96" s="24"/>
      <c r="EY96" s="24"/>
      <c r="EZ96" s="24"/>
      <c r="FA96" s="24"/>
      <c r="FB96" s="24"/>
      <c r="FC96" s="24"/>
      <c r="FD96" s="24"/>
      <c r="FE96" s="24"/>
      <c r="FF96" s="24"/>
      <c r="FG96" s="24"/>
      <c r="FH96" s="24"/>
      <c r="FI96" s="24"/>
      <c r="FJ96" s="24"/>
      <c r="FK96" s="24"/>
      <c r="FL96" s="24"/>
      <c r="FM96" s="24"/>
      <c r="FN96" s="24"/>
      <c r="FO96" s="24"/>
      <c r="FP96" s="24"/>
      <c r="FQ96" s="24"/>
      <c r="FR96" s="24"/>
      <c r="FS96" s="24"/>
      <c r="FT96" s="24"/>
      <c r="FU96" s="24"/>
      <c r="FV96" s="24"/>
      <c r="FW96" s="24"/>
      <c r="FX96" s="24"/>
      <c r="FY96" s="24"/>
      <c r="FZ96" s="24"/>
      <c r="GA96" s="24"/>
      <c r="GB96" s="24"/>
      <c r="GC96" s="24"/>
      <c r="GD96" s="24"/>
      <c r="GE96" s="24"/>
      <c r="GF96" s="24"/>
      <c r="GG96" s="24"/>
      <c r="GH96" s="24"/>
      <c r="GI96" s="24"/>
      <c r="GJ96" s="24"/>
      <c r="GK96" s="24"/>
      <c r="GL96" s="24"/>
      <c r="GM96" s="24"/>
      <c r="GN96" s="24"/>
      <c r="GO96" s="24"/>
      <c r="GP96" s="24"/>
      <c r="GQ96" s="24"/>
      <c r="GR96" s="24"/>
      <c r="GS96" s="24"/>
      <c r="GT96" s="24"/>
      <c r="GU96" s="24"/>
      <c r="GV96" s="24"/>
      <c r="GW96" s="24"/>
      <c r="GX96" s="24"/>
      <c r="GY96" s="24"/>
      <c r="GZ96" s="24"/>
      <c r="HA96" s="24"/>
      <c r="HB96" s="24"/>
      <c r="HC96" s="24"/>
      <c r="HD96" s="24"/>
      <c r="HE96" s="24"/>
      <c r="HF96" s="24"/>
      <c r="HG96" s="24"/>
      <c r="HH96" s="24"/>
      <c r="HI96" s="24"/>
      <c r="HJ96" s="24"/>
      <c r="HK96" s="24"/>
      <c r="HL96" s="24"/>
      <c r="HM96" s="24"/>
      <c r="HN96" s="24"/>
      <c r="HO96" s="24"/>
      <c r="HP96" s="24"/>
      <c r="HQ96" s="24"/>
      <c r="HR96" s="24"/>
      <c r="HS96" s="24"/>
      <c r="HT96" s="24"/>
      <c r="HU96" s="24"/>
      <c r="HV96" s="24"/>
      <c r="HW96" s="24"/>
      <c r="HX96" s="24"/>
      <c r="HY96" s="24"/>
      <c r="HZ96" s="24"/>
      <c r="IA96" s="24"/>
      <c r="IB96" s="24"/>
      <c r="IC96" s="24"/>
      <c r="ID96" s="24"/>
      <c r="IE96" s="24"/>
      <c r="IF96" s="24"/>
      <c r="IG96" s="24"/>
      <c r="IH96" s="24"/>
      <c r="II96" s="24"/>
      <c r="IJ96" s="24"/>
      <c r="IK96" s="24"/>
      <c r="IL96" s="24"/>
      <c r="IM96" s="24"/>
      <c r="IN96" s="24"/>
      <c r="IO96" s="24"/>
      <c r="IP96" s="24"/>
      <c r="IQ96" s="24"/>
      <c r="IR96" s="24"/>
      <c r="IS96" s="24"/>
      <c r="IT96" s="24"/>
      <c r="IU96" s="24"/>
      <c r="IV96" s="24"/>
      <c r="IW96" s="24"/>
      <c r="IX96" s="24"/>
      <c r="IY96" s="24"/>
      <c r="IZ96" s="24"/>
      <c r="JA96" s="24"/>
      <c r="JB96" s="24"/>
      <c r="JC96" s="24"/>
      <c r="JD96" s="24"/>
      <c r="JE96" s="24"/>
      <c r="JF96" s="24"/>
      <c r="JG96" s="24"/>
      <c r="JH96" s="24"/>
      <c r="JI96" s="24"/>
      <c r="JJ96" s="24"/>
      <c r="JK96" s="24"/>
      <c r="JL96" s="24"/>
      <c r="JM96" s="24"/>
      <c r="JN96" s="24"/>
      <c r="JO96" s="24"/>
      <c r="JP96" s="24"/>
      <c r="JQ96" s="24"/>
      <c r="JR96" s="24"/>
      <c r="JS96" s="24"/>
      <c r="JT96" s="24"/>
      <c r="JU96" s="24"/>
      <c r="JV96" s="24"/>
      <c r="JW96" s="24"/>
      <c r="JX96" s="24"/>
      <c r="JY96" s="24"/>
      <c r="JZ96" s="24"/>
      <c r="KA96" s="24"/>
      <c r="KB96" s="24"/>
      <c r="KC96" s="24"/>
      <c r="KD96" s="24"/>
      <c r="KE96" s="24"/>
      <c r="KF96" s="24"/>
      <c r="KG96" s="24"/>
      <c r="KH96" s="24"/>
      <c r="KI96" s="24"/>
      <c r="KJ96" s="24"/>
      <c r="KK96" s="24"/>
      <c r="KL96" s="24"/>
      <c r="KM96" s="24"/>
      <c r="KN96" s="24"/>
      <c r="KO96" s="24"/>
      <c r="KP96" s="24"/>
      <c r="KQ96" s="24"/>
      <c r="KR96" s="24"/>
      <c r="KS96" s="24"/>
      <c r="KT96" s="24"/>
      <c r="KU96" s="24"/>
      <c r="KV96" s="24"/>
      <c r="KW96" s="24"/>
      <c r="KX96" s="24"/>
      <c r="KY96" s="24"/>
      <c r="KZ96" s="24"/>
      <c r="LA96" s="24"/>
      <c r="LB96" s="24"/>
      <c r="LC96" s="24"/>
      <c r="LD96" s="24"/>
      <c r="LE96" s="24"/>
      <c r="LF96" s="24"/>
      <c r="LG96" s="24"/>
      <c r="LH96" s="24"/>
      <c r="LI96" s="24"/>
      <c r="LJ96" s="24"/>
      <c r="LK96" s="24"/>
      <c r="LL96" s="24"/>
      <c r="LM96" s="24"/>
      <c r="LN96" s="24"/>
      <c r="LO96" s="24"/>
      <c r="LP96" s="24"/>
      <c r="LQ96" s="24"/>
      <c r="LR96" s="24"/>
      <c r="LS96" s="24"/>
      <c r="LT96" s="24"/>
      <c r="LU96" s="24"/>
      <c r="LV96" s="24"/>
      <c r="LW96" s="24"/>
    </row>
    <row r="97" spans="1:335" ht="29.25" customHeight="1" x14ac:dyDescent="0.25">
      <c r="A97" s="9"/>
      <c r="B97" s="574"/>
      <c r="C97" s="575"/>
      <c r="D97" s="576"/>
      <c r="E97" s="539" t="s">
        <v>171</v>
      </c>
      <c r="F97" s="540"/>
      <c r="G97" s="207"/>
      <c r="H97" s="208"/>
      <c r="I97" s="208"/>
      <c r="J97" s="208"/>
      <c r="K97" s="208"/>
      <c r="L97" s="208"/>
      <c r="M97" s="208"/>
      <c r="N97" s="208"/>
      <c r="O97" s="208"/>
      <c r="P97" s="209"/>
      <c r="Q97" s="84">
        <f>SUMIF(G96, "Ja",G97)+SUMIF(H96, "Ja",H97)+SUMIF(I96, "Ja",I97)+SUMIF(J96, "Ja",J97)+SUMIF(K96, "Ja",K97)+SUMIF(L96, "Ja",L97)+SUMIF(M96, "Ja",M97)+SUMIF(N96, "Ja",N97)+SUMIF(O96, "Ja",O97)+SUMIF(P96, "Ja",P97)</f>
        <v>0</v>
      </c>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4"/>
      <c r="CW97" s="24"/>
      <c r="CX97" s="24"/>
      <c r="CY97" s="24"/>
      <c r="CZ97" s="24"/>
      <c r="DA97" s="24"/>
      <c r="DB97" s="24"/>
      <c r="DC97" s="24"/>
      <c r="DD97" s="24"/>
      <c r="DE97" s="24"/>
      <c r="DF97" s="24"/>
      <c r="DG97" s="24"/>
      <c r="DH97" s="24"/>
      <c r="DI97" s="24"/>
      <c r="DJ97" s="24"/>
      <c r="DK97" s="24"/>
      <c r="DL97" s="24"/>
      <c r="DM97" s="24"/>
      <c r="DN97" s="24"/>
      <c r="DO97" s="24"/>
      <c r="DP97" s="24"/>
      <c r="DQ97" s="24"/>
      <c r="DR97" s="24"/>
      <c r="DS97" s="24"/>
      <c r="DT97" s="24"/>
      <c r="DU97" s="24"/>
      <c r="DV97" s="24"/>
      <c r="DW97" s="24"/>
      <c r="DX97" s="24"/>
      <c r="DY97" s="24"/>
      <c r="DZ97" s="24"/>
      <c r="EA97" s="24"/>
      <c r="EB97" s="24"/>
      <c r="EC97" s="24"/>
      <c r="ED97" s="24"/>
      <c r="EE97" s="24"/>
      <c r="EF97" s="24"/>
      <c r="EG97" s="24"/>
      <c r="EH97" s="24"/>
      <c r="EI97" s="24"/>
      <c r="EJ97" s="24"/>
      <c r="EK97" s="24"/>
      <c r="EL97" s="24"/>
      <c r="EM97" s="24"/>
      <c r="EN97" s="24"/>
      <c r="EO97" s="24"/>
      <c r="EP97" s="24"/>
      <c r="EQ97" s="24"/>
      <c r="ER97" s="24"/>
      <c r="ES97" s="24"/>
      <c r="ET97" s="24"/>
      <c r="EU97" s="24"/>
      <c r="EV97" s="24"/>
      <c r="EW97" s="24"/>
      <c r="EX97" s="24"/>
      <c r="EY97" s="24"/>
      <c r="EZ97" s="24"/>
      <c r="FA97" s="24"/>
      <c r="FB97" s="24"/>
      <c r="FC97" s="24"/>
      <c r="FD97" s="24"/>
      <c r="FE97" s="24"/>
      <c r="FF97" s="24"/>
      <c r="FG97" s="24"/>
      <c r="FH97" s="24"/>
      <c r="FI97" s="24"/>
      <c r="FJ97" s="24"/>
      <c r="FK97" s="24"/>
      <c r="FL97" s="24"/>
      <c r="FM97" s="24"/>
      <c r="FN97" s="24"/>
      <c r="FO97" s="24"/>
      <c r="FP97" s="24"/>
      <c r="FQ97" s="24"/>
      <c r="FR97" s="24"/>
      <c r="FS97" s="24"/>
      <c r="FT97" s="24"/>
      <c r="FU97" s="24"/>
      <c r="FV97" s="24"/>
      <c r="FW97" s="24"/>
      <c r="FX97" s="24"/>
      <c r="FY97" s="24"/>
      <c r="FZ97" s="24"/>
      <c r="GA97" s="24"/>
      <c r="GB97" s="24"/>
      <c r="GC97" s="24"/>
      <c r="GD97" s="24"/>
      <c r="GE97" s="24"/>
      <c r="GF97" s="24"/>
      <c r="GG97" s="24"/>
      <c r="GH97" s="24"/>
      <c r="GI97" s="24"/>
      <c r="GJ97" s="24"/>
      <c r="GK97" s="24"/>
      <c r="GL97" s="24"/>
      <c r="GM97" s="24"/>
      <c r="GN97" s="24"/>
      <c r="GO97" s="24"/>
      <c r="GP97" s="24"/>
      <c r="GQ97" s="24"/>
      <c r="GR97" s="24"/>
      <c r="GS97" s="24"/>
      <c r="GT97" s="24"/>
      <c r="GU97" s="24"/>
      <c r="GV97" s="24"/>
      <c r="GW97" s="24"/>
      <c r="GX97" s="24"/>
      <c r="GY97" s="24"/>
      <c r="GZ97" s="24"/>
      <c r="HA97" s="24"/>
      <c r="HB97" s="24"/>
      <c r="HC97" s="24"/>
      <c r="HD97" s="24"/>
      <c r="HE97" s="24"/>
      <c r="HF97" s="24"/>
      <c r="HG97" s="24"/>
      <c r="HH97" s="24"/>
      <c r="HI97" s="24"/>
      <c r="HJ97" s="24"/>
      <c r="HK97" s="24"/>
      <c r="HL97" s="24"/>
      <c r="HM97" s="24"/>
      <c r="HN97" s="24"/>
      <c r="HO97" s="24"/>
      <c r="HP97" s="24"/>
      <c r="HQ97" s="24"/>
      <c r="HR97" s="24"/>
      <c r="HS97" s="24"/>
      <c r="HT97" s="24"/>
      <c r="HU97" s="24"/>
      <c r="HV97" s="24"/>
      <c r="HW97" s="24"/>
      <c r="HX97" s="24"/>
      <c r="HY97" s="24"/>
      <c r="HZ97" s="24"/>
      <c r="IA97" s="24"/>
      <c r="IB97" s="24"/>
      <c r="IC97" s="24"/>
      <c r="ID97" s="24"/>
      <c r="IE97" s="24"/>
      <c r="IF97" s="24"/>
      <c r="IG97" s="24"/>
      <c r="IH97" s="24"/>
      <c r="II97" s="24"/>
      <c r="IJ97" s="24"/>
      <c r="IK97" s="24"/>
      <c r="IL97" s="24"/>
      <c r="IM97" s="24"/>
      <c r="IN97" s="24"/>
      <c r="IO97" s="24"/>
      <c r="IP97" s="24"/>
      <c r="IQ97" s="24"/>
      <c r="IR97" s="24"/>
      <c r="IS97" s="24"/>
      <c r="IT97" s="24"/>
      <c r="IU97" s="24"/>
      <c r="IV97" s="24"/>
      <c r="IW97" s="24"/>
      <c r="IX97" s="24"/>
      <c r="IY97" s="24"/>
      <c r="IZ97" s="24"/>
      <c r="JA97" s="24"/>
      <c r="JB97" s="24"/>
      <c r="JC97" s="24"/>
      <c r="JD97" s="24"/>
      <c r="JE97" s="24"/>
      <c r="JF97" s="24"/>
      <c r="JG97" s="24"/>
      <c r="JH97" s="24"/>
      <c r="JI97" s="24"/>
      <c r="JJ97" s="24"/>
      <c r="JK97" s="24"/>
      <c r="JL97" s="24"/>
      <c r="JM97" s="24"/>
      <c r="JN97" s="24"/>
      <c r="JO97" s="24"/>
      <c r="JP97" s="24"/>
      <c r="JQ97" s="24"/>
      <c r="JR97" s="24"/>
      <c r="JS97" s="24"/>
      <c r="JT97" s="24"/>
      <c r="JU97" s="24"/>
      <c r="JV97" s="24"/>
      <c r="JW97" s="24"/>
      <c r="JX97" s="24"/>
      <c r="JY97" s="24"/>
      <c r="JZ97" s="24"/>
      <c r="KA97" s="24"/>
      <c r="KB97" s="24"/>
      <c r="KC97" s="24"/>
      <c r="KD97" s="24"/>
      <c r="KE97" s="24"/>
      <c r="KF97" s="24"/>
      <c r="KG97" s="24"/>
      <c r="KH97" s="24"/>
      <c r="KI97" s="24"/>
      <c r="KJ97" s="24"/>
      <c r="KK97" s="24"/>
      <c r="KL97" s="24"/>
      <c r="KM97" s="24"/>
      <c r="KN97" s="24"/>
      <c r="KO97" s="24"/>
      <c r="KP97" s="24"/>
      <c r="KQ97" s="24"/>
      <c r="KR97" s="24"/>
      <c r="KS97" s="24"/>
      <c r="KT97" s="24"/>
      <c r="KU97" s="24"/>
      <c r="KV97" s="24"/>
      <c r="KW97" s="24"/>
      <c r="KX97" s="24"/>
      <c r="KY97" s="24"/>
      <c r="KZ97" s="24"/>
      <c r="LA97" s="24"/>
      <c r="LB97" s="24"/>
      <c r="LC97" s="24"/>
      <c r="LD97" s="24"/>
      <c r="LE97" s="24"/>
      <c r="LF97" s="24"/>
      <c r="LG97" s="24"/>
      <c r="LH97" s="24"/>
      <c r="LI97" s="24"/>
      <c r="LJ97" s="24"/>
      <c r="LK97" s="24"/>
      <c r="LL97" s="24"/>
      <c r="LM97" s="24"/>
      <c r="LN97" s="24"/>
      <c r="LO97" s="24"/>
      <c r="LP97" s="24"/>
      <c r="LQ97" s="24"/>
      <c r="LR97" s="24"/>
      <c r="LS97" s="24"/>
      <c r="LT97" s="24"/>
      <c r="LU97" s="24"/>
      <c r="LV97" s="24"/>
      <c r="LW97" s="24"/>
    </row>
    <row r="98" spans="1:335" ht="36" customHeight="1" x14ac:dyDescent="0.25">
      <c r="A98" s="9"/>
      <c r="B98" s="574"/>
      <c r="C98" s="575"/>
      <c r="D98" s="576"/>
      <c r="E98" s="539" t="s">
        <v>281</v>
      </c>
      <c r="F98" s="540"/>
      <c r="G98" s="533">
        <f>$J$81*G97</f>
        <v>0</v>
      </c>
      <c r="H98" s="533">
        <f t="shared" ref="H98:P98" si="3">IF(H96="Nein | Nej",0,$J$81*H97)</f>
        <v>0</v>
      </c>
      <c r="I98" s="533">
        <f t="shared" si="3"/>
        <v>0</v>
      </c>
      <c r="J98" s="533">
        <f t="shared" si="3"/>
        <v>0</v>
      </c>
      <c r="K98" s="533">
        <f t="shared" si="3"/>
        <v>0</v>
      </c>
      <c r="L98" s="533">
        <f t="shared" si="3"/>
        <v>0</v>
      </c>
      <c r="M98" s="533">
        <f t="shared" si="3"/>
        <v>0</v>
      </c>
      <c r="N98" s="533">
        <f t="shared" si="3"/>
        <v>0</v>
      </c>
      <c r="O98" s="533">
        <f t="shared" si="3"/>
        <v>0</v>
      </c>
      <c r="P98" s="535">
        <f t="shared" si="3"/>
        <v>0</v>
      </c>
      <c r="Q98" s="543">
        <f>SUMIF(G96, "Ja", G98)+SUMIF(H96, "Ja", H98)+SUMIF(I96, "Ja", I98)+SUMIF(J96, "Ja", J98)+SUMIF(K96, "Ja", K98)+SUMIF(L96, "Ja", L98)+SUMIF(M96, "Ja", M98)+SUMIF(N96, "Ja", N98)+SUMIF(O96, "Ja", O98)+SUMIF(P96, "Ja", P98)</f>
        <v>0</v>
      </c>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c r="CV98" s="24"/>
      <c r="CW98" s="24"/>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c r="EB98" s="24"/>
      <c r="EC98" s="24"/>
      <c r="ED98" s="24"/>
      <c r="EE98" s="24"/>
      <c r="EF98" s="24"/>
      <c r="EG98" s="24"/>
      <c r="EH98" s="24"/>
      <c r="EI98" s="24"/>
      <c r="EJ98" s="24"/>
      <c r="EK98" s="24"/>
      <c r="EL98" s="24"/>
      <c r="EM98" s="24"/>
      <c r="EN98" s="24"/>
      <c r="EO98" s="24"/>
      <c r="EP98" s="24"/>
      <c r="EQ98" s="24"/>
      <c r="ER98" s="24"/>
      <c r="ES98" s="24"/>
      <c r="ET98" s="24"/>
      <c r="EU98" s="24"/>
      <c r="EV98" s="24"/>
      <c r="EW98" s="24"/>
      <c r="EX98" s="24"/>
      <c r="EY98" s="24"/>
      <c r="EZ98" s="24"/>
      <c r="FA98" s="24"/>
      <c r="FB98" s="24"/>
      <c r="FC98" s="24"/>
      <c r="FD98" s="24"/>
      <c r="FE98" s="24"/>
      <c r="FF98" s="24"/>
      <c r="FG98" s="24"/>
      <c r="FH98" s="24"/>
      <c r="FI98" s="24"/>
      <c r="FJ98" s="24"/>
      <c r="FK98" s="24"/>
      <c r="FL98" s="24"/>
      <c r="FM98" s="24"/>
      <c r="FN98" s="24"/>
      <c r="FO98" s="24"/>
      <c r="FP98" s="24"/>
      <c r="FQ98" s="24"/>
      <c r="FR98" s="24"/>
      <c r="FS98" s="24"/>
      <c r="FT98" s="24"/>
      <c r="FU98" s="24"/>
      <c r="FV98" s="24"/>
      <c r="FW98" s="24"/>
      <c r="FX98" s="24"/>
      <c r="FY98" s="24"/>
      <c r="FZ98" s="24"/>
      <c r="GA98" s="24"/>
      <c r="GB98" s="24"/>
      <c r="GC98" s="24"/>
      <c r="GD98" s="24"/>
      <c r="GE98" s="24"/>
      <c r="GF98" s="24"/>
      <c r="GG98" s="24"/>
      <c r="GH98" s="24"/>
      <c r="GI98" s="24"/>
      <c r="GJ98" s="24"/>
      <c r="GK98" s="24"/>
      <c r="GL98" s="24"/>
      <c r="GM98" s="24"/>
      <c r="GN98" s="24"/>
      <c r="GO98" s="24"/>
      <c r="GP98" s="24"/>
      <c r="GQ98" s="24"/>
      <c r="GR98" s="24"/>
      <c r="GS98" s="24"/>
      <c r="GT98" s="24"/>
      <c r="GU98" s="24"/>
      <c r="GV98" s="24"/>
      <c r="GW98" s="24"/>
      <c r="GX98" s="24"/>
      <c r="GY98" s="24"/>
      <c r="GZ98" s="24"/>
      <c r="HA98" s="24"/>
      <c r="HB98" s="24"/>
      <c r="HC98" s="24"/>
      <c r="HD98" s="24"/>
      <c r="HE98" s="24"/>
      <c r="HF98" s="24"/>
      <c r="HG98" s="24"/>
      <c r="HH98" s="24"/>
      <c r="HI98" s="24"/>
      <c r="HJ98" s="24"/>
      <c r="HK98" s="24"/>
      <c r="HL98" s="24"/>
      <c r="HM98" s="24"/>
      <c r="HN98" s="24"/>
      <c r="HO98" s="24"/>
      <c r="HP98" s="24"/>
      <c r="HQ98" s="24"/>
      <c r="HR98" s="24"/>
      <c r="HS98" s="24"/>
      <c r="HT98" s="24"/>
      <c r="HU98" s="24"/>
      <c r="HV98" s="24"/>
      <c r="HW98" s="24"/>
      <c r="HX98" s="24"/>
      <c r="HY98" s="24"/>
      <c r="HZ98" s="24"/>
      <c r="IA98" s="24"/>
      <c r="IB98" s="24"/>
      <c r="IC98" s="24"/>
      <c r="ID98" s="24"/>
      <c r="IE98" s="24"/>
      <c r="IF98" s="24"/>
      <c r="IG98" s="24"/>
      <c r="IH98" s="24"/>
      <c r="II98" s="24"/>
      <c r="IJ98" s="24"/>
      <c r="IK98" s="24"/>
      <c r="IL98" s="24"/>
      <c r="IM98" s="24"/>
      <c r="IN98" s="24"/>
      <c r="IO98" s="24"/>
      <c r="IP98" s="24"/>
      <c r="IQ98" s="24"/>
      <c r="IR98" s="24"/>
      <c r="IS98" s="24"/>
      <c r="IT98" s="24"/>
      <c r="IU98" s="24"/>
      <c r="IV98" s="24"/>
      <c r="IW98" s="24"/>
      <c r="IX98" s="24"/>
      <c r="IY98" s="24"/>
      <c r="IZ98" s="24"/>
      <c r="JA98" s="24"/>
      <c r="JB98" s="24"/>
      <c r="JC98" s="24"/>
      <c r="JD98" s="24"/>
      <c r="JE98" s="24"/>
      <c r="JF98" s="24"/>
      <c r="JG98" s="24"/>
      <c r="JH98" s="24"/>
      <c r="JI98" s="24"/>
      <c r="JJ98" s="24"/>
      <c r="JK98" s="24"/>
      <c r="JL98" s="24"/>
      <c r="JM98" s="24"/>
      <c r="JN98" s="24"/>
      <c r="JO98" s="24"/>
      <c r="JP98" s="24"/>
      <c r="JQ98" s="24"/>
      <c r="JR98" s="24"/>
      <c r="JS98" s="24"/>
      <c r="JT98" s="24"/>
      <c r="JU98" s="24"/>
      <c r="JV98" s="24"/>
      <c r="JW98" s="24"/>
      <c r="JX98" s="24"/>
      <c r="JY98" s="24"/>
      <c r="JZ98" s="24"/>
      <c r="KA98" s="24"/>
      <c r="KB98" s="24"/>
      <c r="KC98" s="24"/>
      <c r="KD98" s="24"/>
      <c r="KE98" s="24"/>
      <c r="KF98" s="24"/>
      <c r="KG98" s="24"/>
      <c r="KH98" s="24"/>
      <c r="KI98" s="24"/>
      <c r="KJ98" s="24"/>
      <c r="KK98" s="24"/>
      <c r="KL98" s="24"/>
      <c r="KM98" s="24"/>
      <c r="KN98" s="24"/>
      <c r="KO98" s="24"/>
      <c r="KP98" s="24"/>
      <c r="KQ98" s="24"/>
      <c r="KR98" s="24"/>
      <c r="KS98" s="24"/>
      <c r="KT98" s="24"/>
      <c r="KU98" s="24"/>
      <c r="KV98" s="24"/>
      <c r="KW98" s="24"/>
      <c r="KX98" s="24"/>
      <c r="KY98" s="24"/>
      <c r="KZ98" s="24"/>
      <c r="LA98" s="24"/>
      <c r="LB98" s="24"/>
      <c r="LC98" s="24"/>
      <c r="LD98" s="24"/>
      <c r="LE98" s="24"/>
      <c r="LF98" s="24"/>
      <c r="LG98" s="24"/>
      <c r="LH98" s="24"/>
      <c r="LI98" s="24"/>
      <c r="LJ98" s="24"/>
      <c r="LK98" s="24"/>
      <c r="LL98" s="24"/>
      <c r="LM98" s="24"/>
      <c r="LN98" s="24"/>
      <c r="LO98" s="24"/>
      <c r="LP98" s="24"/>
      <c r="LQ98" s="24"/>
      <c r="LR98" s="24"/>
      <c r="LS98" s="24"/>
      <c r="LT98" s="24"/>
      <c r="LU98" s="24"/>
      <c r="LV98" s="24"/>
      <c r="LW98" s="24"/>
    </row>
    <row r="99" spans="1:335" ht="36" customHeight="1" thickBot="1" x14ac:dyDescent="0.3">
      <c r="A99" s="9"/>
      <c r="B99" s="577"/>
      <c r="C99" s="578"/>
      <c r="D99" s="579"/>
      <c r="E99" s="541"/>
      <c r="F99" s="542"/>
      <c r="G99" s="534"/>
      <c r="H99" s="534"/>
      <c r="I99" s="534"/>
      <c r="J99" s="534"/>
      <c r="K99" s="534"/>
      <c r="L99" s="534"/>
      <c r="M99" s="534"/>
      <c r="N99" s="534"/>
      <c r="O99" s="534"/>
      <c r="P99" s="536"/>
      <c r="Q99" s="54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c r="CV99" s="24"/>
      <c r="CW99" s="24"/>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24"/>
      <c r="DX99" s="24"/>
      <c r="DY99" s="24"/>
      <c r="DZ99" s="24"/>
      <c r="EA99" s="24"/>
      <c r="EB99" s="24"/>
      <c r="EC99" s="24"/>
      <c r="ED99" s="24"/>
      <c r="EE99" s="24"/>
      <c r="EF99" s="24"/>
      <c r="EG99" s="24"/>
      <c r="EH99" s="24"/>
      <c r="EI99" s="24"/>
      <c r="EJ99" s="24"/>
      <c r="EK99" s="24"/>
      <c r="EL99" s="24"/>
      <c r="EM99" s="24"/>
      <c r="EN99" s="24"/>
      <c r="EO99" s="24"/>
      <c r="EP99" s="24"/>
      <c r="EQ99" s="24"/>
      <c r="ER99" s="24"/>
      <c r="ES99" s="24"/>
      <c r="ET99" s="24"/>
      <c r="EU99" s="24"/>
      <c r="EV99" s="24"/>
      <c r="EW99" s="24"/>
      <c r="EX99" s="24"/>
      <c r="EY99" s="24"/>
      <c r="EZ99" s="24"/>
      <c r="FA99" s="24"/>
      <c r="FB99" s="24"/>
      <c r="FC99" s="24"/>
      <c r="FD99" s="24"/>
      <c r="FE99" s="24"/>
      <c r="FF99" s="24"/>
      <c r="FG99" s="24"/>
      <c r="FH99" s="24"/>
      <c r="FI99" s="24"/>
      <c r="FJ99" s="24"/>
      <c r="FK99" s="24"/>
      <c r="FL99" s="24"/>
      <c r="FM99" s="24"/>
      <c r="FN99" s="24"/>
      <c r="FO99" s="24"/>
      <c r="FP99" s="24"/>
      <c r="FQ99" s="24"/>
      <c r="FR99" s="24"/>
      <c r="FS99" s="24"/>
      <c r="FT99" s="24"/>
      <c r="FU99" s="24"/>
      <c r="FV99" s="24"/>
      <c r="FW99" s="24"/>
      <c r="FX99" s="24"/>
      <c r="FY99" s="24"/>
      <c r="FZ99" s="24"/>
      <c r="GA99" s="24"/>
      <c r="GB99" s="24"/>
      <c r="GC99" s="24"/>
      <c r="GD99" s="24"/>
      <c r="GE99" s="24"/>
      <c r="GF99" s="24"/>
      <c r="GG99" s="24"/>
      <c r="GH99" s="24"/>
      <c r="GI99" s="24"/>
      <c r="GJ99" s="24"/>
      <c r="GK99" s="24"/>
      <c r="GL99" s="24"/>
      <c r="GM99" s="24"/>
      <c r="GN99" s="24"/>
      <c r="GO99" s="24"/>
      <c r="GP99" s="24"/>
      <c r="GQ99" s="24"/>
      <c r="GR99" s="24"/>
      <c r="GS99" s="24"/>
      <c r="GT99" s="24"/>
      <c r="GU99" s="24"/>
      <c r="GV99" s="24"/>
      <c r="GW99" s="24"/>
      <c r="GX99" s="24"/>
      <c r="GY99" s="24"/>
      <c r="GZ99" s="24"/>
      <c r="HA99" s="24"/>
      <c r="HB99" s="24"/>
      <c r="HC99" s="24"/>
      <c r="HD99" s="24"/>
      <c r="HE99" s="24"/>
      <c r="HF99" s="24"/>
      <c r="HG99" s="24"/>
      <c r="HH99" s="24"/>
      <c r="HI99" s="24"/>
      <c r="HJ99" s="24"/>
      <c r="HK99" s="24"/>
      <c r="HL99" s="24"/>
      <c r="HM99" s="24"/>
      <c r="HN99" s="24"/>
      <c r="HO99" s="24"/>
      <c r="HP99" s="24"/>
      <c r="HQ99" s="24"/>
      <c r="HR99" s="24"/>
      <c r="HS99" s="24"/>
      <c r="HT99" s="24"/>
      <c r="HU99" s="24"/>
      <c r="HV99" s="24"/>
      <c r="HW99" s="24"/>
      <c r="HX99" s="24"/>
      <c r="HY99" s="24"/>
      <c r="HZ99" s="24"/>
      <c r="IA99" s="24"/>
      <c r="IB99" s="24"/>
      <c r="IC99" s="24"/>
      <c r="ID99" s="24"/>
      <c r="IE99" s="24"/>
      <c r="IF99" s="24"/>
      <c r="IG99" s="24"/>
      <c r="IH99" s="24"/>
      <c r="II99" s="24"/>
      <c r="IJ99" s="24"/>
      <c r="IK99" s="24"/>
      <c r="IL99" s="24"/>
      <c r="IM99" s="24"/>
      <c r="IN99" s="24"/>
      <c r="IO99" s="24"/>
      <c r="IP99" s="24"/>
      <c r="IQ99" s="24"/>
      <c r="IR99" s="24"/>
      <c r="IS99" s="24"/>
      <c r="IT99" s="24"/>
      <c r="IU99" s="24"/>
      <c r="IV99" s="24"/>
      <c r="IW99" s="24"/>
      <c r="IX99" s="24"/>
      <c r="IY99" s="24"/>
      <c r="IZ99" s="24"/>
      <c r="JA99" s="24"/>
      <c r="JB99" s="24"/>
      <c r="JC99" s="24"/>
      <c r="JD99" s="24"/>
      <c r="JE99" s="24"/>
      <c r="JF99" s="24"/>
      <c r="JG99" s="24"/>
      <c r="JH99" s="24"/>
      <c r="JI99" s="24"/>
      <c r="JJ99" s="24"/>
      <c r="JK99" s="24"/>
      <c r="JL99" s="24"/>
      <c r="JM99" s="24"/>
      <c r="JN99" s="24"/>
      <c r="JO99" s="24"/>
      <c r="JP99" s="24"/>
      <c r="JQ99" s="24"/>
      <c r="JR99" s="24"/>
      <c r="JS99" s="24"/>
      <c r="JT99" s="24"/>
      <c r="JU99" s="24"/>
      <c r="JV99" s="24"/>
      <c r="JW99" s="24"/>
      <c r="JX99" s="24"/>
      <c r="JY99" s="24"/>
      <c r="JZ99" s="24"/>
      <c r="KA99" s="24"/>
      <c r="KB99" s="24"/>
      <c r="KC99" s="24"/>
      <c r="KD99" s="24"/>
      <c r="KE99" s="24"/>
      <c r="KF99" s="24"/>
      <c r="KG99" s="24"/>
      <c r="KH99" s="24"/>
      <c r="KI99" s="24"/>
      <c r="KJ99" s="24"/>
      <c r="KK99" s="24"/>
      <c r="KL99" s="24"/>
      <c r="KM99" s="24"/>
      <c r="KN99" s="24"/>
      <c r="KO99" s="24"/>
      <c r="KP99" s="24"/>
      <c r="KQ99" s="24"/>
      <c r="KR99" s="24"/>
      <c r="KS99" s="24"/>
      <c r="KT99" s="24"/>
      <c r="KU99" s="24"/>
      <c r="KV99" s="24"/>
      <c r="KW99" s="24"/>
      <c r="KX99" s="24"/>
      <c r="KY99" s="24"/>
      <c r="KZ99" s="24"/>
      <c r="LA99" s="24"/>
      <c r="LB99" s="24"/>
      <c r="LC99" s="24"/>
      <c r="LD99" s="24"/>
      <c r="LE99" s="24"/>
      <c r="LF99" s="24"/>
      <c r="LG99" s="24"/>
      <c r="LH99" s="24"/>
      <c r="LI99" s="24"/>
      <c r="LJ99" s="24"/>
      <c r="LK99" s="24"/>
      <c r="LL99" s="24"/>
      <c r="LM99" s="24"/>
      <c r="LN99" s="24"/>
      <c r="LO99" s="24"/>
      <c r="LP99" s="24"/>
      <c r="LQ99" s="24"/>
      <c r="LR99" s="24"/>
      <c r="LS99" s="24"/>
      <c r="LT99" s="24"/>
      <c r="LU99" s="24"/>
      <c r="LV99" s="24"/>
      <c r="LW99" s="24"/>
    </row>
    <row r="100" spans="1:335" x14ac:dyDescent="0.25">
      <c r="A100" s="24"/>
      <c r="B100" s="24"/>
      <c r="C100" s="24"/>
      <c r="D100" s="24"/>
      <c r="E100" s="24"/>
      <c r="F100" s="24"/>
      <c r="G100" s="24"/>
      <c r="H100" s="24"/>
      <c r="I100" s="24"/>
      <c r="J100" s="24"/>
      <c r="K100" s="24"/>
      <c r="L100" s="24"/>
      <c r="M100" s="24"/>
      <c r="N100" s="24"/>
      <c r="O100" s="24"/>
      <c r="P100" s="24"/>
      <c r="Q100" s="24"/>
    </row>
    <row r="101" spans="1:335" x14ac:dyDescent="0.25">
      <c r="A101" s="24"/>
      <c r="B101" s="24"/>
      <c r="C101" s="24"/>
      <c r="D101" s="24"/>
      <c r="E101" s="24"/>
      <c r="F101" s="24"/>
      <c r="G101" s="24"/>
      <c r="H101" s="24"/>
      <c r="I101" s="24"/>
      <c r="J101" s="24"/>
      <c r="K101" s="24"/>
      <c r="L101" s="24"/>
      <c r="M101" s="24"/>
      <c r="N101" s="24"/>
      <c r="O101" s="24"/>
      <c r="P101" s="24"/>
      <c r="Q101" s="24"/>
    </row>
    <row r="115" spans="3:8" x14ac:dyDescent="0.25">
      <c r="C115" s="24"/>
      <c r="D115" s="24"/>
      <c r="E115" s="24"/>
      <c r="F115" s="24"/>
      <c r="G115" s="24"/>
      <c r="H115" s="24"/>
    </row>
    <row r="116" spans="3:8" x14ac:dyDescent="0.25">
      <c r="C116" s="24"/>
      <c r="D116" s="24"/>
      <c r="E116" s="24"/>
      <c r="F116" s="24"/>
      <c r="G116" s="24"/>
      <c r="H116" s="24"/>
    </row>
    <row r="117" spans="3:8" x14ac:dyDescent="0.25">
      <c r="C117" s="24"/>
      <c r="D117" s="24"/>
      <c r="E117" s="24"/>
      <c r="F117" s="24"/>
      <c r="G117" s="24"/>
      <c r="H117" s="24"/>
    </row>
    <row r="118" spans="3:8" x14ac:dyDescent="0.25">
      <c r="C118" s="24"/>
      <c r="D118" s="24"/>
      <c r="E118" s="24"/>
      <c r="F118" s="24"/>
      <c r="G118" s="24"/>
      <c r="H118" s="24"/>
    </row>
    <row r="119" spans="3:8" x14ac:dyDescent="0.25">
      <c r="C119" s="24"/>
      <c r="D119" s="24"/>
      <c r="E119" s="24"/>
      <c r="F119" s="24"/>
      <c r="G119" s="24"/>
      <c r="H119" s="24"/>
    </row>
    <row r="120" spans="3:8" x14ac:dyDescent="0.25">
      <c r="C120" s="24"/>
      <c r="D120" s="24"/>
      <c r="E120" s="24"/>
      <c r="F120" s="24"/>
      <c r="G120" s="24"/>
      <c r="H120" s="24"/>
    </row>
    <row r="121" spans="3:8" x14ac:dyDescent="0.25">
      <c r="C121" s="24"/>
      <c r="D121" s="24"/>
      <c r="E121" s="24"/>
      <c r="F121" s="24"/>
      <c r="G121" s="24"/>
      <c r="H121" s="24"/>
    </row>
    <row r="122" spans="3:8" x14ac:dyDescent="0.25">
      <c r="C122" s="24"/>
      <c r="D122" s="24"/>
      <c r="E122" s="24"/>
      <c r="F122" s="24"/>
      <c r="G122" s="24"/>
      <c r="H122" s="24"/>
    </row>
    <row r="123" spans="3:8" x14ac:dyDescent="0.25">
      <c r="C123" s="24"/>
      <c r="D123" s="24"/>
      <c r="E123" s="24"/>
      <c r="F123" s="24"/>
      <c r="G123" s="24"/>
      <c r="H123" s="24"/>
    </row>
    <row r="124" spans="3:8" x14ac:dyDescent="0.25">
      <c r="C124" s="24"/>
      <c r="D124" s="24"/>
      <c r="E124" s="24"/>
      <c r="F124" s="24"/>
      <c r="G124" s="24"/>
      <c r="H124" s="24"/>
    </row>
    <row r="125" spans="3:8" x14ac:dyDescent="0.25">
      <c r="C125" s="24"/>
      <c r="D125" s="24"/>
      <c r="E125" s="24"/>
      <c r="F125" s="24"/>
      <c r="G125" s="24"/>
      <c r="H125" s="24"/>
    </row>
  </sheetData>
  <sheetProtection algorithmName="SHA-512" hashValue="uIUewxeEHPLsH6qXkI+/2/ClKDiOpzpcXX3SIOOMeUSuaZezZXqpbnLvjoAsFAF+wV/m2tEpX14sq0bADM5avw==" saltValue="DdMXd1aeTbWcoul0mnaT9A==" spinCount="100000" sheet="1" objects="1" scenarios="1"/>
  <mergeCells count="218">
    <mergeCell ref="E32:J32"/>
    <mergeCell ref="E33:F33"/>
    <mergeCell ref="G33:H33"/>
    <mergeCell ref="P51:Q51"/>
    <mergeCell ref="P52:Q52"/>
    <mergeCell ref="P53:Q53"/>
    <mergeCell ref="P54:Q54"/>
    <mergeCell ref="P55:Q55"/>
    <mergeCell ref="P56:Q56"/>
    <mergeCell ref="E49:J49"/>
    <mergeCell ref="P49:Q49"/>
    <mergeCell ref="G53:H53"/>
    <mergeCell ref="E54:F54"/>
    <mergeCell ref="G54:H54"/>
    <mergeCell ref="E55:F55"/>
    <mergeCell ref="G55:H55"/>
    <mergeCell ref="E56:F56"/>
    <mergeCell ref="G56:H56"/>
    <mergeCell ref="G46:H46"/>
    <mergeCell ref="P46:Q46"/>
    <mergeCell ref="P37:Q37"/>
    <mergeCell ref="E38:F38"/>
    <mergeCell ref="G38:H38"/>
    <mergeCell ref="P38:Q38"/>
    <mergeCell ref="Q98:Q99"/>
    <mergeCell ref="K98:K99"/>
    <mergeCell ref="L98:L99"/>
    <mergeCell ref="M98:M99"/>
    <mergeCell ref="N98:N99"/>
    <mergeCell ref="O98:O99"/>
    <mergeCell ref="P98:P99"/>
    <mergeCell ref="B95:D99"/>
    <mergeCell ref="E95:F95"/>
    <mergeCell ref="Q95:Q96"/>
    <mergeCell ref="E96:F96"/>
    <mergeCell ref="E97:F97"/>
    <mergeCell ref="E98:F99"/>
    <mergeCell ref="G98:G99"/>
    <mergeCell ref="H98:H99"/>
    <mergeCell ref="I98:I99"/>
    <mergeCell ref="J98:J99"/>
    <mergeCell ref="P91:Q91"/>
    <mergeCell ref="E92:H92"/>
    <mergeCell ref="I92:O92"/>
    <mergeCell ref="P92:Q92"/>
    <mergeCell ref="E93:O93"/>
    <mergeCell ref="P93:Q93"/>
    <mergeCell ref="I88:O88"/>
    <mergeCell ref="P88:Q88"/>
    <mergeCell ref="E89:H89"/>
    <mergeCell ref="I89:O89"/>
    <mergeCell ref="P89:Q89"/>
    <mergeCell ref="E90:H90"/>
    <mergeCell ref="I90:O90"/>
    <mergeCell ref="P90:Q90"/>
    <mergeCell ref="Q84:Q85"/>
    <mergeCell ref="G85:H85"/>
    <mergeCell ref="I85:J85"/>
    <mergeCell ref="K85:L85"/>
    <mergeCell ref="E86:Q86"/>
    <mergeCell ref="E87:H87"/>
    <mergeCell ref="I87:O87"/>
    <mergeCell ref="P87:Q87"/>
    <mergeCell ref="G83:L83"/>
    <mergeCell ref="M83:N83"/>
    <mergeCell ref="O83:P83"/>
    <mergeCell ref="E84:F85"/>
    <mergeCell ref="G84:H84"/>
    <mergeCell ref="I84:J84"/>
    <mergeCell ref="K84:L84"/>
    <mergeCell ref="O84:P85"/>
    <mergeCell ref="B78:E78"/>
    <mergeCell ref="B79:E79"/>
    <mergeCell ref="B80:E80"/>
    <mergeCell ref="B81:E81"/>
    <mergeCell ref="B83:D93"/>
    <mergeCell ref="E83:F83"/>
    <mergeCell ref="E88:H88"/>
    <mergeCell ref="E91:H91"/>
    <mergeCell ref="B72:E73"/>
    <mergeCell ref="F72:J72"/>
    <mergeCell ref="B74:E74"/>
    <mergeCell ref="B75:E75"/>
    <mergeCell ref="B76:E76"/>
    <mergeCell ref="B77:E77"/>
    <mergeCell ref="I91:O91"/>
    <mergeCell ref="B65:D70"/>
    <mergeCell ref="E65:H66"/>
    <mergeCell ref="I65:M65"/>
    <mergeCell ref="E67:H67"/>
    <mergeCell ref="E68:H68"/>
    <mergeCell ref="E69:H69"/>
    <mergeCell ref="E70:H70"/>
    <mergeCell ref="E60:F60"/>
    <mergeCell ref="G60:H60"/>
    <mergeCell ref="E61:F61"/>
    <mergeCell ref="G61:H61"/>
    <mergeCell ref="E62:F62"/>
    <mergeCell ref="G62:H62"/>
    <mergeCell ref="B50:D63"/>
    <mergeCell ref="E50:J50"/>
    <mergeCell ref="K50:Q50"/>
    <mergeCell ref="E51:F51"/>
    <mergeCell ref="G51:H51"/>
    <mergeCell ref="E52:F52"/>
    <mergeCell ref="G52:H52"/>
    <mergeCell ref="E53:F53"/>
    <mergeCell ref="E57:F57"/>
    <mergeCell ref="G57:H57"/>
    <mergeCell ref="E58:F58"/>
    <mergeCell ref="E63:J63"/>
    <mergeCell ref="E47:F47"/>
    <mergeCell ref="G47:H47"/>
    <mergeCell ref="P47:Q47"/>
    <mergeCell ref="E48:F48"/>
    <mergeCell ref="G48:H48"/>
    <mergeCell ref="P48:Q48"/>
    <mergeCell ref="P57:Q57"/>
    <mergeCell ref="P58:Q58"/>
    <mergeCell ref="P59:Q59"/>
    <mergeCell ref="P60:Q60"/>
    <mergeCell ref="P61:Q61"/>
    <mergeCell ref="P62:Q62"/>
    <mergeCell ref="P63:Q63"/>
    <mergeCell ref="G58:H58"/>
    <mergeCell ref="E59:F59"/>
    <mergeCell ref="G59:H59"/>
    <mergeCell ref="E43:F43"/>
    <mergeCell ref="G43:H43"/>
    <mergeCell ref="P43:Q43"/>
    <mergeCell ref="E44:F44"/>
    <mergeCell ref="G44:H44"/>
    <mergeCell ref="P44:Q44"/>
    <mergeCell ref="E41:F41"/>
    <mergeCell ref="G41:H41"/>
    <mergeCell ref="P41:Q41"/>
    <mergeCell ref="E42:F42"/>
    <mergeCell ref="G42:H42"/>
    <mergeCell ref="P42:Q42"/>
    <mergeCell ref="E35:F35"/>
    <mergeCell ref="G35:H35"/>
    <mergeCell ref="P35:Q35"/>
    <mergeCell ref="E36:F36"/>
    <mergeCell ref="G36:H36"/>
    <mergeCell ref="P36:Q36"/>
    <mergeCell ref="B32:D49"/>
    <mergeCell ref="K32:Q32"/>
    <mergeCell ref="P33:Q33"/>
    <mergeCell ref="E34:F34"/>
    <mergeCell ref="G34:H34"/>
    <mergeCell ref="P34:Q34"/>
    <mergeCell ref="E39:F39"/>
    <mergeCell ref="G39:H39"/>
    <mergeCell ref="P39:Q39"/>
    <mergeCell ref="E40:F40"/>
    <mergeCell ref="G40:H40"/>
    <mergeCell ref="P40:Q40"/>
    <mergeCell ref="E37:F37"/>
    <mergeCell ref="G37:H37"/>
    <mergeCell ref="E45:F45"/>
    <mergeCell ref="G45:H45"/>
    <mergeCell ref="P45:Q45"/>
    <mergeCell ref="E46:F46"/>
    <mergeCell ref="B22:E25"/>
    <mergeCell ref="F22:L22"/>
    <mergeCell ref="F23:G23"/>
    <mergeCell ref="F25:G25"/>
    <mergeCell ref="B27:E30"/>
    <mergeCell ref="F27:L27"/>
    <mergeCell ref="F28:G28"/>
    <mergeCell ref="F30:G30"/>
    <mergeCell ref="K17:M17"/>
    <mergeCell ref="F18:G18"/>
    <mergeCell ref="K18:M18"/>
    <mergeCell ref="F19:G19"/>
    <mergeCell ref="K19:M19"/>
    <mergeCell ref="E20:H20"/>
    <mergeCell ref="I20:J20"/>
    <mergeCell ref="K20:M20"/>
    <mergeCell ref="E13:H13"/>
    <mergeCell ref="I13:J13"/>
    <mergeCell ref="K13:L13"/>
    <mergeCell ref="M13:N13"/>
    <mergeCell ref="P13:Q13"/>
    <mergeCell ref="B15:D20"/>
    <mergeCell ref="E15:M15"/>
    <mergeCell ref="F16:G16"/>
    <mergeCell ref="K16:M16"/>
    <mergeCell ref="F17:G17"/>
    <mergeCell ref="B8:D13"/>
    <mergeCell ref="E8:Q8"/>
    <mergeCell ref="F9:G9"/>
    <mergeCell ref="P9:Q9"/>
    <mergeCell ref="F10:G10"/>
    <mergeCell ref="P10:Q10"/>
    <mergeCell ref="F11:G11"/>
    <mergeCell ref="P11:Q11"/>
    <mergeCell ref="F12:G12"/>
    <mergeCell ref="P12:Q12"/>
    <mergeCell ref="B1:I1"/>
    <mergeCell ref="K1:K6"/>
    <mergeCell ref="L1:Q6"/>
    <mergeCell ref="B2:C2"/>
    <mergeCell ref="D2:E2"/>
    <mergeCell ref="F2:G2"/>
    <mergeCell ref="H2:I2"/>
    <mergeCell ref="B3:C3"/>
    <mergeCell ref="D3:E3"/>
    <mergeCell ref="F3:G3"/>
    <mergeCell ref="H3:I3"/>
    <mergeCell ref="B4:C4"/>
    <mergeCell ref="D4:E4"/>
    <mergeCell ref="F4:G4"/>
    <mergeCell ref="H4:I4"/>
    <mergeCell ref="B5:C5"/>
    <mergeCell ref="D5:E5"/>
    <mergeCell ref="F5:G5"/>
    <mergeCell ref="H5:I5"/>
  </mergeCells>
  <conditionalFormatting sqref="Q97">
    <cfRule type="cellIs" dxfId="230" priority="9" operator="equal">
      <formula>1</formula>
    </cfRule>
    <cfRule type="cellIs" dxfId="229" priority="32" operator="lessThan">
      <formula>1</formula>
    </cfRule>
    <cfRule type="cellIs" dxfId="228" priority="33" operator="greaterThan">
      <formula>100%</formula>
    </cfRule>
  </conditionalFormatting>
  <conditionalFormatting sqref="Q84">
    <cfRule type="cellIs" dxfId="227" priority="31" operator="notEqual">
      <formula>0</formula>
    </cfRule>
  </conditionalFormatting>
  <conditionalFormatting sqref="H97 P98">
    <cfRule type="expression" dxfId="226" priority="28">
      <formula>$P$96="Nein | Nej"</formula>
    </cfRule>
  </conditionalFormatting>
  <conditionalFormatting sqref="G97">
    <cfRule type="expression" dxfId="225" priority="30">
      <formula>$G$96="Nein | Nej"</formula>
    </cfRule>
  </conditionalFormatting>
  <conditionalFormatting sqref="I97">
    <cfRule type="expression" dxfId="224" priority="26">
      <formula>$I$96="Nein | Nej"</formula>
    </cfRule>
  </conditionalFormatting>
  <conditionalFormatting sqref="J97">
    <cfRule type="expression" dxfId="223" priority="24">
      <formula>$J$96="Nein | Nej"</formula>
    </cfRule>
  </conditionalFormatting>
  <conditionalFormatting sqref="J97">
    <cfRule type="expression" dxfId="222" priority="23">
      <formula>$J$96="Ja"</formula>
    </cfRule>
  </conditionalFormatting>
  <conditionalFormatting sqref="I97">
    <cfRule type="expression" dxfId="221" priority="25">
      <formula>$I$96="Ja"</formula>
    </cfRule>
  </conditionalFormatting>
  <conditionalFormatting sqref="H97">
    <cfRule type="expression" dxfId="220" priority="27">
      <formula>$H$96="Ja"</formula>
    </cfRule>
  </conditionalFormatting>
  <conditionalFormatting sqref="G97">
    <cfRule type="expression" dxfId="219" priority="29">
      <formula>$G$96="Ja"</formula>
    </cfRule>
  </conditionalFormatting>
  <conditionalFormatting sqref="K97">
    <cfRule type="expression" dxfId="218" priority="22">
      <formula>$K$96="Nein | Nej"</formula>
    </cfRule>
  </conditionalFormatting>
  <conditionalFormatting sqref="K97">
    <cfRule type="expression" dxfId="217" priority="21">
      <formula>$K$96="Ja"</formula>
    </cfRule>
  </conditionalFormatting>
  <conditionalFormatting sqref="L97">
    <cfRule type="expression" dxfId="216" priority="20">
      <formula>$L$96="Nein | Nej"</formula>
    </cfRule>
  </conditionalFormatting>
  <conditionalFormatting sqref="L97">
    <cfRule type="expression" dxfId="215" priority="19">
      <formula>$L$96="Ja"</formula>
    </cfRule>
  </conditionalFormatting>
  <conditionalFormatting sqref="M97">
    <cfRule type="expression" dxfId="214" priority="18">
      <formula>$M$96="Nein | Nej"</formula>
    </cfRule>
  </conditionalFormatting>
  <conditionalFormatting sqref="M97">
    <cfRule type="expression" dxfId="213" priority="17">
      <formula>$M$96="Ja"</formula>
    </cfRule>
  </conditionalFormatting>
  <conditionalFormatting sqref="N97">
    <cfRule type="expression" dxfId="212" priority="16">
      <formula>$N$96="Nein | Nej"</formula>
    </cfRule>
  </conditionalFormatting>
  <conditionalFormatting sqref="N97">
    <cfRule type="expression" dxfId="211" priority="15">
      <formula>$N$96="Ja"</formula>
    </cfRule>
  </conditionalFormatting>
  <conditionalFormatting sqref="O97">
    <cfRule type="expression" dxfId="210" priority="14">
      <formula>$O$96="Nein | Nej"</formula>
    </cfRule>
  </conditionalFormatting>
  <conditionalFormatting sqref="O97">
    <cfRule type="expression" dxfId="209" priority="13">
      <formula>$O$96="Ja"</formula>
    </cfRule>
  </conditionalFormatting>
  <conditionalFormatting sqref="P97">
    <cfRule type="expression" dxfId="208" priority="12">
      <formula>$P$96="Nein | Nej"</formula>
    </cfRule>
  </conditionalFormatting>
  <conditionalFormatting sqref="P97">
    <cfRule type="expression" dxfId="207" priority="11">
      <formula>$P$96="Ja"</formula>
    </cfRule>
  </conditionalFormatting>
  <conditionalFormatting sqref="Q84:Q85">
    <cfRule type="cellIs" dxfId="206" priority="10" operator="equal">
      <formula>0</formula>
    </cfRule>
  </conditionalFormatting>
  <conditionalFormatting sqref="H98">
    <cfRule type="expression" dxfId="205" priority="8">
      <formula>$H$96="Nein | Nej"</formula>
    </cfRule>
  </conditionalFormatting>
  <conditionalFormatting sqref="I98">
    <cfRule type="expression" dxfId="204" priority="7">
      <formula>$I$96="Nein | Nej"</formula>
    </cfRule>
  </conditionalFormatting>
  <conditionalFormatting sqref="J98:J99">
    <cfRule type="expression" dxfId="203" priority="6">
      <formula>$J$96="Nein | Nej"</formula>
    </cfRule>
  </conditionalFormatting>
  <conditionalFormatting sqref="K98:K99">
    <cfRule type="expression" dxfId="202" priority="5">
      <formula>$K$96="Nein | Nej"</formula>
    </cfRule>
  </conditionalFormatting>
  <conditionalFormatting sqref="L98:L99">
    <cfRule type="expression" dxfId="201" priority="4">
      <formula>$L$96="Nein | Nej"</formula>
    </cfRule>
  </conditionalFormatting>
  <conditionalFormatting sqref="M98:M99">
    <cfRule type="expression" dxfId="200" priority="3">
      <formula>$M$96="Nein | Nej"</formula>
    </cfRule>
  </conditionalFormatting>
  <conditionalFormatting sqref="N98:N99">
    <cfRule type="expression" dxfId="199" priority="2">
      <formula>$N$96="Nein | Nej"</formula>
    </cfRule>
  </conditionalFormatting>
  <conditionalFormatting sqref="O98:O99">
    <cfRule type="expression" dxfId="198" priority="1">
      <formula>$O$96="Nein | Nej"</formula>
    </cfRule>
  </conditionalFormatting>
  <dataValidations disablePrompts="1" count="15">
    <dataValidation allowBlank="1" showInputMessage="1" showErrorMessage="1" error="Bitte tragen Sie entweder &quot;DE&quot; oder DK&quot; ein. | Venligst indsæt enten &quot;DE&quot; eller &quot;DK&quot;" sqref="D3"/>
    <dataValidation type="list" allowBlank="1" showInputMessage="1" showErrorMessage="1" prompt="Bitte setzen Sie die Auswahl auf &quot;Ja&quot;, wenn der Partner am Teilziel beteiligt ist | Vælg venligst &quot;ja&quot;, når partneren deltager i delmålet " sqref="H96:P96">
      <formula1>"Ja,Nein | Nej"</formula1>
    </dataValidation>
    <dataValidation type="custom" allowBlank="1" showInputMessage="1" showErrorMessage="1" sqref="G96">
      <formula1>"Ja"</formula1>
    </dataValidation>
    <dataValidation type="textLength" allowBlank="1" showInputMessage="1" showErrorMessage="1" prompt="Bitte fügen Sie hier eine kurze Beschreibung der Leistungsgruppe bei | _x000a_Tilføj her venligst en kort beskrivelse af funktionsgruppens overordnede opgaver." sqref="F10:G12">
      <formula1>0</formula1>
      <formula2>1000</formula2>
    </dataValidation>
    <dataValidation type="decimal" operator="greaterThanOrEqual" allowBlank="1" showInputMessage="1" showErrorMessage="1" prompt="Bitte geben Sie hier die Anzahl der Vollzeitstellen für jede der drei Leistungsgruppen in der Periode 1 an | Indtast venligst her antal fuldtidsstillinger for hver af de tre funktionsgrupper i periode 1" sqref="I10:I12">
      <formula1>0</formula1>
    </dataValidation>
    <dataValidation type="decimal" operator="greaterThanOrEqual" allowBlank="1" showInputMessage="1" showErrorMessage="1" prompt="Bitte geben Sie hier die Anzahl der Vollzeitstellen für jede der drei Leistungsgruppen in der Periode 2 an | Indtast venligst her antal fuldtidsstillinger for hver af de tre funktionsgrupper i periode 2" sqref="K10:K12">
      <formula1>0</formula1>
    </dataValidation>
    <dataValidation type="decimal" operator="greaterThanOrEqual" allowBlank="1" showInputMessage="1" showErrorMessage="1" prompt="Bitte geben Sie hier die Anzahl der Vollzeitstellen für jede der drei Leistungsgruppen in der Periode 3 an | Indtast venligst her antal fuldtidsstillinger for hver af de tre funktionsgrupper i periode 3" sqref="M10:M12">
      <formula1>0</formula1>
    </dataValidation>
    <dataValidation type="textLength" allowBlank="1" showInputMessage="1" showErrorMessage="1" sqref="E52:H62 P34:P48 E67:H69 P10:Q12 E34:H48 K17:K19 I88:O92 P52:P62">
      <formula1>0</formula1>
      <formula2>1000</formula2>
    </dataValidation>
    <dataValidation type="decimal" operator="greaterThanOrEqual" allowBlank="1" showInputMessage="1" showErrorMessage="1" sqref="K34:O48 I67:K69 P88:Q92 K52:N62">
      <formula1>0</formula1>
    </dataValidation>
    <dataValidation type="decimal" operator="greaterThanOrEqual" allowBlank="1" showInputMessage="1" showErrorMessage="1" prompt="Bitte geben Sie hier die Höhe des Interreg-Zuschusses für den Partner an | Indtast venligst værdien for Interreg-tilskuddet for partneren  " sqref="I85">
      <formula1>0</formula1>
    </dataValidation>
    <dataValidation type="textLength" allowBlank="1" showInputMessage="1" showErrorMessage="1" prompt="Bitte wählen Sie den dazugehörige Meilenstein aus, wenn möglich | Vælg venligst den tilhørende milepæl hvis muligt" sqref="J52:J62 J35:J48">
      <formula1>0</formula1>
      <formula2>100</formula2>
    </dataValidation>
    <dataValidation type="textLength" allowBlank="1" showInputMessage="1" showErrorMessage="1" prompt="Bitte wählen Sie das dazugehörige Teilziel aus, wenn möglich | Vælg venligst det tilhørende delmål, hvis muligt" sqref="I52:I62 I34:I48">
      <formula1>0</formula1>
      <formula2>100</formula2>
    </dataValidation>
    <dataValidation type="textLength" allowBlank="1" showInputMessage="1" showErrorMessage="1" prompt="Bitte wählen Sie den dazugehörigen Meilenstein aus, wenn möglich | Vælg venligst den tilhørende milepæl, hvis muligt" sqref="J34">
      <formula1>0</formula1>
      <formula2>100</formula2>
    </dataValidation>
    <dataValidation type="decimal" operator="greaterThanOrEqual" allowBlank="1" showInputMessage="1" showErrorMessage="1" prompt="Bitte geben Sie hier die Anzahl der Vollzeitstellen für jede der drei Leistungsgruppen in der Nachlaufzeit an | Indtast venligst her antal fuldtidsstillinger for hver af de tre funktionsgrupper i opfølgningsperioden" sqref="I17:I19">
      <formula1>0</formula1>
    </dataValidation>
    <dataValidation type="textLength" allowBlank="1" showInputMessage="1" showErrorMessage="1" prompt="Bitte fügen Sie hier eine kurze Beschreibung der Aufgaben der Leistungsgruppe bei | Tilføj her venligst en kort beskrivelse af funktionsgruppens overordnede opgaver." sqref="F17:G19">
      <formula1>0</formula1>
      <formula2>1000</formula2>
    </dataValidation>
  </dataValidations>
  <pageMargins left="0.25" right="0.25" top="0.75" bottom="0.75" header="0.3" footer="0.3"/>
  <pageSetup paperSize="9" scale="54" fitToHeight="2" orientation="landscape" r:id="rId1"/>
  <headerFooter alignWithMargins="0">
    <oddHeader>&amp;L&amp;"-,Fett"&amp;16 3. Partnerbudget Leadpartner</oddHeader>
    <oddFooter>&amp;L&amp;"-,Fett"&amp;KFF0000Budgetmodel 2 - Version 2.0.6 / 18.01.2023&amp;R Budget &amp;A Seite | side  &amp;P/&amp;N</oddFooter>
  </headerFooter>
  <rowBreaks count="6" manualBreakCount="6">
    <brk id="13" max="16383" man="1"/>
    <brk id="30" max="16383" man="1"/>
    <brk id="49" max="16383" man="1"/>
    <brk id="63" max="16383" man="1"/>
    <brk id="81" max="16383" man="1"/>
    <brk id="99" max="16383" man="1"/>
  </rowBreaks>
  <colBreaks count="1" manualBreakCount="1">
    <brk id="17" max="1048575" man="1"/>
  </colBreaks>
  <extLst>
    <ext xmlns:x14="http://schemas.microsoft.com/office/spreadsheetml/2009/9/main" uri="{CCE6A557-97BC-4b89-ADB6-D9C93CAAB3DF}">
      <x14:dataValidations xmlns:xm="http://schemas.microsoft.com/office/excel/2006/main" disablePrompts="1" count="4">
        <x14:dataValidation type="list" allowBlank="1" showInputMessage="1" showErrorMessage="1" prompt="Bitte wählen Sie die Form der Kofinanzierung aus der Auswahl | Vælg venligst medfinansieringsformen ud fra listen">
          <x14:formula1>
            <xm:f>Quellen!$B$4:$B$9</xm:f>
          </x14:formula1>
          <xm:sqref>E88:H92</xm:sqref>
        </x14:dataValidation>
        <x14:dataValidation type="decimal" allowBlank="1" showInputMessage="1" showErrorMessage="1" error="Bitte wählen Sie einen Wert höher als 0 % und maximal 100 %, wenn der Partner an dem Teilziel beteiligt ist | Vælg indtast en værdi højere end 0 % og maksimal 100 %, når partneren deltager i delmålet" prompt="Bitte wählen Sie einen Wert höher als 0 % und maximal 100 %, wenn der Partner an dem Teilziel beteiligt ist | Vælg indtast en værdi højere end 0 % og maksimal 100 %, når partneren deltager i delmålet">
          <x14:formula1>
            <xm:f>Quellen!$H$3</xm:f>
          </x14:formula1>
          <x14:formula2>
            <xm:f>Quellen!$L$3</xm:f>
          </x14:formula2>
          <xm:sqref>G97:P97</xm:sqref>
        </x14:dataValidation>
        <x14:dataValidation type="decimal" allowBlank="1" showInputMessage="1" showErrorMessage="1" error="Bitte tragen Sie einen Wert zwischen 0 % und 6 % ein | Indtast venligst en værdi mellem 0 % og 6 %" prompt="Bitte tragen Sie einen Wert zwischen 0 % und 6 % ein | Indtast venligst en værdi mellem 0 % og 6 %">
          <x14:formula1>
            <xm:f>Quellen!H3</xm:f>
          </x14:formula1>
          <x14:formula2>
            <xm:f>Quellen!I3</xm:f>
          </x14:formula2>
          <xm:sqref>F29</xm:sqref>
        </x14:dataValidation>
        <x14:dataValidation type="decimal" allowBlank="1" showInputMessage="1" showErrorMessage="1" error="Bitte einen Wert ziwschen 0 % und 15 % eingeben | Indtast venligst en værdi mellen 0 % og 15 %" prompt="Bitte einen Wert ziwschen 0 % und 15 % eingeben | Indtast venligst en værdi mellen 0 % og 15 %">
          <x14:formula1>
            <xm:f>Quellen!H3</xm:f>
          </x14:formula1>
          <x14:formula2>
            <xm:f>Quellen!J3</xm:f>
          </x14:formula2>
          <xm:sqref>F24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A1:LW125"/>
  <sheetViews>
    <sheetView view="pageLayout" zoomScaleNormal="100" workbookViewId="0">
      <selection activeCell="F10" sqref="F10:G10"/>
    </sheetView>
  </sheetViews>
  <sheetFormatPr baseColWidth="10" defaultColWidth="2.7109375" defaultRowHeight="15" x14ac:dyDescent="0.25"/>
  <cols>
    <col min="1" max="1" width="4.7109375" style="43" customWidth="1"/>
    <col min="2" max="3" width="15.85546875" style="43" customWidth="1"/>
    <col min="4" max="4" width="9.28515625" style="43" customWidth="1"/>
    <col min="5" max="15" width="15.85546875" style="43" customWidth="1"/>
    <col min="16" max="16" width="15.42578125" style="43" customWidth="1"/>
    <col min="17" max="17" width="21.85546875" style="43" customWidth="1"/>
    <col min="18" max="16384" width="2.7109375" style="43"/>
  </cols>
  <sheetData>
    <row r="1" spans="1:335" ht="33.75" customHeight="1" x14ac:dyDescent="0.25">
      <c r="A1" s="42"/>
      <c r="B1" s="556" t="s">
        <v>216</v>
      </c>
      <c r="C1" s="557"/>
      <c r="D1" s="557"/>
      <c r="E1" s="557"/>
      <c r="F1" s="557"/>
      <c r="G1" s="557"/>
      <c r="H1" s="557"/>
      <c r="I1" s="558"/>
      <c r="J1" s="42"/>
      <c r="K1" s="530" t="s">
        <v>152</v>
      </c>
      <c r="L1" s="521" t="s">
        <v>158</v>
      </c>
      <c r="M1" s="522"/>
      <c r="N1" s="522"/>
      <c r="O1" s="522"/>
      <c r="P1" s="522"/>
      <c r="Q1" s="523"/>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c r="IS1" s="24"/>
      <c r="IT1" s="24"/>
      <c r="IU1" s="24"/>
      <c r="IV1" s="24"/>
      <c r="IW1" s="24"/>
      <c r="IX1" s="24"/>
      <c r="IY1" s="24"/>
      <c r="IZ1" s="24"/>
      <c r="JA1" s="24"/>
      <c r="JB1" s="24"/>
      <c r="JC1" s="24"/>
      <c r="JD1" s="24"/>
      <c r="JE1" s="24"/>
      <c r="JF1" s="24"/>
      <c r="JG1" s="24"/>
      <c r="JH1" s="24"/>
      <c r="JI1" s="24"/>
      <c r="JJ1" s="24"/>
      <c r="JK1" s="24"/>
      <c r="JL1" s="24"/>
      <c r="JM1" s="24"/>
      <c r="JN1" s="24"/>
      <c r="JO1" s="24"/>
      <c r="JP1" s="24"/>
      <c r="JQ1" s="24"/>
      <c r="JR1" s="24"/>
      <c r="JS1" s="24"/>
      <c r="JT1" s="24"/>
      <c r="JU1" s="24"/>
      <c r="JV1" s="24"/>
      <c r="JW1" s="24"/>
      <c r="JX1" s="24"/>
      <c r="JY1" s="24"/>
      <c r="JZ1" s="24"/>
      <c r="KA1" s="24"/>
      <c r="KB1" s="24"/>
      <c r="KC1" s="24"/>
      <c r="KD1" s="24"/>
      <c r="KE1" s="24"/>
      <c r="KF1" s="24"/>
      <c r="KG1" s="24"/>
      <c r="KH1" s="24"/>
      <c r="KI1" s="24"/>
      <c r="KJ1" s="24"/>
      <c r="KK1" s="24"/>
      <c r="KL1" s="24"/>
      <c r="KM1" s="24"/>
      <c r="KN1" s="24"/>
      <c r="KO1" s="24"/>
      <c r="KP1" s="24"/>
      <c r="KQ1" s="24"/>
      <c r="KR1" s="24"/>
      <c r="KS1" s="24"/>
      <c r="KT1" s="24"/>
      <c r="KU1" s="24"/>
      <c r="KV1" s="24"/>
      <c r="KW1" s="24"/>
      <c r="KX1" s="24"/>
      <c r="KY1" s="24"/>
      <c r="KZ1" s="24"/>
      <c r="LA1" s="24"/>
      <c r="LB1" s="24"/>
      <c r="LC1" s="24"/>
      <c r="LD1" s="24"/>
      <c r="LE1" s="24"/>
      <c r="LF1" s="24"/>
      <c r="LG1" s="24"/>
      <c r="LH1" s="24"/>
      <c r="LI1" s="24"/>
      <c r="LJ1" s="24"/>
      <c r="LK1" s="24"/>
      <c r="LL1" s="24"/>
      <c r="LM1" s="24"/>
      <c r="LN1" s="24"/>
      <c r="LO1" s="24"/>
      <c r="LP1" s="24"/>
      <c r="LQ1" s="24"/>
      <c r="LR1" s="24"/>
      <c r="LS1" s="24"/>
      <c r="LT1" s="24"/>
      <c r="LU1" s="24"/>
      <c r="LV1" s="24"/>
      <c r="LW1" s="24"/>
    </row>
    <row r="2" spans="1:335" s="45" customFormat="1" ht="53.25" customHeight="1" x14ac:dyDescent="0.25">
      <c r="A2" s="44"/>
      <c r="B2" s="567" t="s">
        <v>85</v>
      </c>
      <c r="C2" s="568"/>
      <c r="D2" s="624" t="str">
        <f>IF('Angaben-Oplysninger'!E4="","",'Angaben-Oplysninger'!E4)</f>
        <v/>
      </c>
      <c r="E2" s="624"/>
      <c r="F2" s="568" t="s">
        <v>86</v>
      </c>
      <c r="G2" s="568"/>
      <c r="H2" s="625" t="str">
        <f>K85</f>
        <v>-</v>
      </c>
      <c r="I2" s="626"/>
      <c r="J2" s="44"/>
      <c r="K2" s="531"/>
      <c r="L2" s="524"/>
      <c r="M2" s="525"/>
      <c r="N2" s="525"/>
      <c r="O2" s="525"/>
      <c r="P2" s="525"/>
      <c r="Q2" s="526"/>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c r="IX2" s="24"/>
      <c r="IY2" s="24"/>
      <c r="IZ2" s="24"/>
      <c r="JA2" s="24"/>
      <c r="JB2" s="24"/>
      <c r="JC2" s="24"/>
      <c r="JD2" s="24"/>
      <c r="JE2" s="24"/>
      <c r="JF2" s="24"/>
      <c r="JG2" s="24"/>
      <c r="JH2" s="24"/>
      <c r="JI2" s="24"/>
      <c r="JJ2" s="24"/>
      <c r="JK2" s="24"/>
      <c r="JL2" s="24"/>
      <c r="JM2" s="24"/>
      <c r="JN2" s="24"/>
      <c r="JO2" s="24"/>
      <c r="JP2" s="24"/>
      <c r="JQ2" s="24"/>
      <c r="JR2" s="24"/>
      <c r="JS2" s="24"/>
      <c r="JT2" s="24"/>
      <c r="JU2" s="24"/>
      <c r="JV2" s="24"/>
      <c r="JW2" s="24"/>
      <c r="JX2" s="24"/>
      <c r="JY2" s="24"/>
      <c r="JZ2" s="24"/>
      <c r="KA2" s="24"/>
      <c r="KB2" s="24"/>
      <c r="KC2" s="24"/>
      <c r="KD2" s="24"/>
      <c r="KE2" s="24"/>
      <c r="KF2" s="24"/>
      <c r="KG2" s="24"/>
      <c r="KH2" s="24"/>
      <c r="KI2" s="24"/>
      <c r="KJ2" s="24"/>
      <c r="KK2" s="24"/>
      <c r="KL2" s="24"/>
      <c r="KM2" s="24"/>
      <c r="KN2" s="24"/>
      <c r="KO2" s="24"/>
      <c r="KP2" s="24"/>
      <c r="KQ2" s="24"/>
      <c r="KR2" s="24"/>
      <c r="KS2" s="24"/>
      <c r="KT2" s="24"/>
      <c r="KU2" s="24"/>
      <c r="KV2" s="24"/>
      <c r="KW2" s="24"/>
      <c r="KX2" s="24"/>
      <c r="KY2" s="24"/>
      <c r="KZ2" s="24"/>
      <c r="LA2" s="24"/>
      <c r="LB2" s="24"/>
      <c r="LC2" s="24"/>
      <c r="LD2" s="24"/>
      <c r="LE2" s="24"/>
      <c r="LF2" s="24"/>
      <c r="LG2" s="24"/>
      <c r="LH2" s="24"/>
      <c r="LI2" s="24"/>
      <c r="LJ2" s="24"/>
      <c r="LK2" s="24"/>
      <c r="LL2" s="24"/>
      <c r="LM2" s="24"/>
      <c r="LN2" s="24"/>
      <c r="LO2" s="24"/>
      <c r="LP2" s="24"/>
      <c r="LQ2" s="24"/>
      <c r="LR2" s="24"/>
      <c r="LS2" s="24"/>
      <c r="LT2" s="24"/>
      <c r="LU2" s="24"/>
      <c r="LV2" s="24"/>
      <c r="LW2" s="24"/>
    </row>
    <row r="3" spans="1:335" s="45" customFormat="1" ht="53.25" customHeight="1" x14ac:dyDescent="0.25">
      <c r="A3" s="44"/>
      <c r="B3" s="567" t="s">
        <v>87</v>
      </c>
      <c r="C3" s="568"/>
      <c r="D3" s="624" t="str">
        <f>IF('Angaben-Oplysninger'!F21="","",'Angaben-Oplysninger'!F21)</f>
        <v/>
      </c>
      <c r="E3" s="624"/>
      <c r="F3" s="568" t="s">
        <v>88</v>
      </c>
      <c r="G3" s="568"/>
      <c r="H3" s="628">
        <f>J81</f>
        <v>0</v>
      </c>
      <c r="I3" s="629"/>
      <c r="J3" s="44"/>
      <c r="K3" s="531"/>
      <c r="L3" s="524"/>
      <c r="M3" s="525"/>
      <c r="N3" s="525"/>
      <c r="O3" s="525"/>
      <c r="P3" s="525"/>
      <c r="Q3" s="526"/>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24"/>
      <c r="JY3" s="24"/>
      <c r="JZ3" s="24"/>
      <c r="KA3" s="24"/>
      <c r="KB3" s="24"/>
      <c r="KC3" s="24"/>
      <c r="KD3" s="24"/>
      <c r="KE3" s="2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24"/>
      <c r="LK3" s="24"/>
      <c r="LL3" s="24"/>
      <c r="LM3" s="24"/>
      <c r="LN3" s="24"/>
      <c r="LO3" s="24"/>
      <c r="LP3" s="24"/>
      <c r="LQ3" s="24"/>
      <c r="LR3" s="24"/>
      <c r="LS3" s="24"/>
      <c r="LT3" s="24"/>
      <c r="LU3" s="24"/>
      <c r="LV3" s="24"/>
      <c r="LW3" s="24"/>
    </row>
    <row r="4" spans="1:335" s="45" customFormat="1" ht="53.25" customHeight="1" x14ac:dyDescent="0.25">
      <c r="A4" s="44"/>
      <c r="B4" s="567" t="s">
        <v>113</v>
      </c>
      <c r="C4" s="568"/>
      <c r="D4" s="624" t="str">
        <f>IF('Angaben-Oplysninger'!D21="","",'Angaben-Oplysninger'!D21)</f>
        <v/>
      </c>
      <c r="E4" s="624"/>
      <c r="F4" s="568" t="s">
        <v>89</v>
      </c>
      <c r="G4" s="568"/>
      <c r="H4" s="628">
        <f>I85</f>
        <v>0</v>
      </c>
      <c r="I4" s="629"/>
      <c r="J4" s="44"/>
      <c r="K4" s="531"/>
      <c r="L4" s="524"/>
      <c r="M4" s="525"/>
      <c r="N4" s="525"/>
      <c r="O4" s="525"/>
      <c r="P4" s="525"/>
      <c r="Q4" s="526"/>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GU4" s="24"/>
      <c r="GV4" s="24"/>
      <c r="GW4" s="24"/>
      <c r="GX4" s="24"/>
      <c r="GY4" s="24"/>
      <c r="GZ4" s="24"/>
      <c r="HA4" s="24"/>
      <c r="HB4" s="24"/>
      <c r="HC4" s="24"/>
      <c r="HD4" s="24"/>
      <c r="HE4" s="24"/>
      <c r="HF4" s="24"/>
      <c r="HG4" s="24"/>
      <c r="HH4" s="24"/>
      <c r="HI4" s="24"/>
      <c r="HJ4" s="24"/>
      <c r="HK4" s="24"/>
      <c r="HL4" s="24"/>
      <c r="HM4" s="24"/>
      <c r="HN4" s="24"/>
      <c r="HO4" s="24"/>
      <c r="HP4" s="24"/>
      <c r="HQ4" s="24"/>
      <c r="HR4" s="24"/>
      <c r="HS4" s="24"/>
      <c r="HT4" s="24"/>
      <c r="HU4" s="24"/>
      <c r="HV4" s="24"/>
      <c r="HW4" s="24"/>
      <c r="HX4" s="24"/>
      <c r="HY4" s="24"/>
      <c r="HZ4" s="24"/>
      <c r="IA4" s="24"/>
      <c r="IB4" s="24"/>
      <c r="IC4" s="24"/>
      <c r="ID4" s="24"/>
      <c r="IE4" s="24"/>
      <c r="IF4" s="24"/>
      <c r="IG4" s="24"/>
      <c r="IH4" s="24"/>
      <c r="II4" s="24"/>
      <c r="IJ4" s="24"/>
      <c r="IK4" s="24"/>
      <c r="IL4" s="24"/>
      <c r="IM4" s="24"/>
      <c r="IN4" s="24"/>
      <c r="IO4" s="24"/>
      <c r="IP4" s="24"/>
      <c r="IQ4" s="24"/>
      <c r="IR4" s="24"/>
      <c r="IS4" s="24"/>
      <c r="IT4" s="24"/>
      <c r="IU4" s="24"/>
      <c r="IV4" s="24"/>
      <c r="IW4" s="24"/>
      <c r="IX4" s="24"/>
      <c r="IY4" s="24"/>
      <c r="IZ4" s="24"/>
      <c r="JA4" s="24"/>
      <c r="JB4" s="24"/>
      <c r="JC4" s="24"/>
      <c r="JD4" s="24"/>
      <c r="JE4" s="24"/>
      <c r="JF4" s="24"/>
      <c r="JG4" s="24"/>
      <c r="JH4" s="24"/>
      <c r="JI4" s="24"/>
      <c r="JJ4" s="24"/>
      <c r="JK4" s="24"/>
      <c r="JL4" s="24"/>
      <c r="JM4" s="24"/>
      <c r="JN4" s="24"/>
      <c r="JO4" s="24"/>
      <c r="JP4" s="24"/>
      <c r="JQ4" s="24"/>
      <c r="JR4" s="24"/>
      <c r="JS4" s="24"/>
      <c r="JT4" s="24"/>
      <c r="JU4" s="24"/>
      <c r="JV4" s="24"/>
      <c r="JW4" s="24"/>
      <c r="JX4" s="24"/>
      <c r="JY4" s="24"/>
      <c r="JZ4" s="24"/>
      <c r="KA4" s="24"/>
      <c r="KB4" s="24"/>
      <c r="KC4" s="24"/>
      <c r="KD4" s="24"/>
      <c r="KE4" s="24"/>
      <c r="KF4" s="24"/>
      <c r="KG4" s="24"/>
      <c r="KH4" s="24"/>
      <c r="KI4" s="24"/>
      <c r="KJ4" s="24"/>
      <c r="KK4" s="24"/>
      <c r="KL4" s="24"/>
      <c r="KM4" s="24"/>
      <c r="KN4" s="24"/>
      <c r="KO4" s="24"/>
      <c r="KP4" s="24"/>
      <c r="KQ4" s="24"/>
      <c r="KR4" s="24"/>
      <c r="KS4" s="24"/>
      <c r="KT4" s="24"/>
      <c r="KU4" s="24"/>
      <c r="KV4" s="24"/>
      <c r="KW4" s="24"/>
      <c r="KX4" s="24"/>
      <c r="KY4" s="24"/>
      <c r="KZ4" s="24"/>
      <c r="LA4" s="24"/>
      <c r="LB4" s="24"/>
      <c r="LC4" s="24"/>
      <c r="LD4" s="24"/>
      <c r="LE4" s="24"/>
      <c r="LF4" s="24"/>
      <c r="LG4" s="24"/>
      <c r="LH4" s="24"/>
      <c r="LI4" s="24"/>
      <c r="LJ4" s="24"/>
      <c r="LK4" s="24"/>
      <c r="LL4" s="24"/>
      <c r="LM4" s="24"/>
      <c r="LN4" s="24"/>
      <c r="LO4" s="24"/>
      <c r="LP4" s="24"/>
      <c r="LQ4" s="24"/>
      <c r="LR4" s="24"/>
      <c r="LS4" s="24"/>
      <c r="LT4" s="24"/>
      <c r="LU4" s="24"/>
      <c r="LV4" s="24"/>
      <c r="LW4" s="24"/>
    </row>
    <row r="5" spans="1:335" s="45" customFormat="1" ht="53.25" customHeight="1" thickBot="1" x14ac:dyDescent="0.3">
      <c r="A5" s="44"/>
      <c r="B5" s="622" t="s">
        <v>114</v>
      </c>
      <c r="C5" s="623"/>
      <c r="D5" s="627" t="str">
        <f>'Angaben-Oplysninger'!C21</f>
        <v>Projektpartner 9</v>
      </c>
      <c r="E5" s="627"/>
      <c r="F5" s="623" t="s">
        <v>90</v>
      </c>
      <c r="G5" s="623"/>
      <c r="H5" s="565" t="str">
        <f>IF(H2="-","-",H3*(100%-H2))</f>
        <v>-</v>
      </c>
      <c r="I5" s="566"/>
      <c r="J5" s="44"/>
      <c r="K5" s="531"/>
      <c r="L5" s="524"/>
      <c r="M5" s="525"/>
      <c r="N5" s="525"/>
      <c r="O5" s="525"/>
      <c r="P5" s="525"/>
      <c r="Q5" s="526"/>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c r="GV5" s="24"/>
      <c r="GW5" s="24"/>
      <c r="GX5" s="24"/>
      <c r="GY5" s="24"/>
      <c r="GZ5" s="24"/>
      <c r="HA5" s="24"/>
      <c r="HB5" s="24"/>
      <c r="HC5" s="24"/>
      <c r="HD5" s="24"/>
      <c r="HE5" s="24"/>
      <c r="HF5" s="24"/>
      <c r="HG5" s="24"/>
      <c r="HH5" s="24"/>
      <c r="HI5" s="24"/>
      <c r="HJ5" s="24"/>
      <c r="HK5" s="24"/>
      <c r="HL5" s="24"/>
      <c r="HM5" s="24"/>
      <c r="HN5" s="24"/>
      <c r="HO5" s="24"/>
      <c r="HP5" s="24"/>
      <c r="HQ5" s="24"/>
      <c r="HR5" s="24"/>
      <c r="HS5" s="24"/>
      <c r="HT5" s="24"/>
      <c r="HU5" s="24"/>
      <c r="HV5" s="24"/>
      <c r="HW5" s="24"/>
      <c r="HX5" s="24"/>
      <c r="HY5" s="24"/>
      <c r="HZ5" s="24"/>
      <c r="IA5" s="24"/>
      <c r="IB5" s="24"/>
      <c r="IC5" s="24"/>
      <c r="ID5" s="24"/>
      <c r="IE5" s="24"/>
      <c r="IF5" s="24"/>
      <c r="IG5" s="24"/>
      <c r="IH5" s="24"/>
      <c r="II5" s="24"/>
      <c r="IJ5" s="24"/>
      <c r="IK5" s="24"/>
      <c r="IL5" s="24"/>
      <c r="IM5" s="24"/>
      <c r="IN5" s="24"/>
      <c r="IO5" s="24"/>
      <c r="IP5" s="24"/>
      <c r="IQ5" s="24"/>
      <c r="IR5" s="24"/>
      <c r="IS5" s="24"/>
      <c r="IT5" s="24"/>
      <c r="IU5" s="24"/>
      <c r="IV5" s="24"/>
      <c r="IW5" s="24"/>
      <c r="IX5" s="24"/>
      <c r="IY5" s="24"/>
      <c r="IZ5" s="24"/>
      <c r="JA5" s="24"/>
      <c r="JB5" s="24"/>
      <c r="JC5" s="24"/>
      <c r="JD5" s="24"/>
      <c r="JE5" s="24"/>
      <c r="JF5" s="24"/>
      <c r="JG5" s="24"/>
      <c r="JH5" s="24"/>
      <c r="JI5" s="24"/>
      <c r="JJ5" s="24"/>
      <c r="JK5" s="24"/>
      <c r="JL5" s="24"/>
      <c r="JM5" s="24"/>
      <c r="JN5" s="24"/>
      <c r="JO5" s="24"/>
      <c r="JP5" s="24"/>
      <c r="JQ5" s="24"/>
      <c r="JR5" s="24"/>
      <c r="JS5" s="24"/>
      <c r="JT5" s="24"/>
      <c r="JU5" s="24"/>
      <c r="JV5" s="24"/>
      <c r="JW5" s="24"/>
      <c r="JX5" s="24"/>
      <c r="JY5" s="24"/>
      <c r="JZ5" s="24"/>
      <c r="KA5" s="24"/>
      <c r="KB5" s="24"/>
      <c r="KC5" s="24"/>
      <c r="KD5" s="24"/>
      <c r="KE5" s="24"/>
      <c r="KF5" s="24"/>
      <c r="KG5" s="24"/>
      <c r="KH5" s="24"/>
      <c r="KI5" s="24"/>
      <c r="KJ5" s="24"/>
      <c r="KK5" s="24"/>
      <c r="KL5" s="24"/>
      <c r="KM5" s="24"/>
      <c r="KN5" s="24"/>
      <c r="KO5" s="24"/>
      <c r="KP5" s="24"/>
      <c r="KQ5" s="24"/>
      <c r="KR5" s="24"/>
      <c r="KS5" s="24"/>
      <c r="KT5" s="24"/>
      <c r="KU5" s="24"/>
      <c r="KV5" s="24"/>
      <c r="KW5" s="24"/>
      <c r="KX5" s="24"/>
      <c r="KY5" s="24"/>
      <c r="KZ5" s="24"/>
      <c r="LA5" s="24"/>
      <c r="LB5" s="24"/>
      <c r="LC5" s="24"/>
      <c r="LD5" s="24"/>
      <c r="LE5" s="24"/>
      <c r="LF5" s="24"/>
      <c r="LG5" s="24"/>
      <c r="LH5" s="24"/>
      <c r="LI5" s="24"/>
      <c r="LJ5" s="24"/>
      <c r="LK5" s="24"/>
      <c r="LL5" s="24"/>
      <c r="LM5" s="24"/>
      <c r="LN5" s="24"/>
      <c r="LO5" s="24"/>
      <c r="LP5" s="24"/>
      <c r="LQ5" s="24"/>
      <c r="LR5" s="24"/>
      <c r="LS5" s="24"/>
      <c r="LT5" s="24"/>
      <c r="LU5" s="24"/>
      <c r="LV5" s="24"/>
      <c r="LW5" s="24"/>
    </row>
    <row r="6" spans="1:335" s="45" customFormat="1" ht="23.25" customHeight="1" thickBot="1" x14ac:dyDescent="0.3">
      <c r="A6" s="44"/>
      <c r="B6" s="44"/>
      <c r="C6" s="44"/>
      <c r="D6" s="44"/>
      <c r="E6" s="44"/>
      <c r="F6" s="44"/>
      <c r="G6" s="44"/>
      <c r="H6" s="44"/>
      <c r="I6" s="44"/>
      <c r="J6" s="44"/>
      <c r="K6" s="532"/>
      <c r="L6" s="527"/>
      <c r="M6" s="528"/>
      <c r="N6" s="528"/>
      <c r="O6" s="528"/>
      <c r="P6" s="528"/>
      <c r="Q6" s="529"/>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row>
    <row r="7" spans="1:335" s="45" customFormat="1" ht="30.75" customHeight="1" thickBot="1" x14ac:dyDescent="0.3">
      <c r="A7" s="44"/>
      <c r="B7" s="44"/>
      <c r="C7" s="44"/>
      <c r="D7" s="44"/>
      <c r="E7" s="44"/>
      <c r="F7" s="44"/>
      <c r="G7" s="44"/>
      <c r="H7" s="44"/>
      <c r="I7" s="44"/>
      <c r="J7" s="44"/>
      <c r="K7" s="44"/>
      <c r="L7" s="44"/>
      <c r="M7" s="44"/>
      <c r="N7" s="44"/>
      <c r="O7" s="44"/>
      <c r="P7" s="44"/>
      <c r="Q7" s="4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row>
    <row r="8" spans="1:335" s="45" customFormat="1" ht="37.5" customHeight="1" x14ac:dyDescent="0.25">
      <c r="A8" s="44"/>
      <c r="B8" s="559" t="s">
        <v>352</v>
      </c>
      <c r="C8" s="560"/>
      <c r="D8" s="560"/>
      <c r="E8" s="630" t="s">
        <v>159</v>
      </c>
      <c r="F8" s="297"/>
      <c r="G8" s="297"/>
      <c r="H8" s="297"/>
      <c r="I8" s="297"/>
      <c r="J8" s="297"/>
      <c r="K8" s="297"/>
      <c r="L8" s="297"/>
      <c r="M8" s="297"/>
      <c r="N8" s="297"/>
      <c r="O8" s="297"/>
      <c r="P8" s="297"/>
      <c r="Q8" s="631"/>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c r="HD8" s="24"/>
      <c r="HE8" s="24"/>
      <c r="HF8" s="24"/>
      <c r="HG8" s="24"/>
      <c r="HH8" s="24"/>
      <c r="HI8" s="24"/>
      <c r="HJ8" s="24"/>
      <c r="HK8" s="24"/>
      <c r="HL8" s="24"/>
      <c r="HM8" s="24"/>
      <c r="HN8" s="24"/>
      <c r="HO8" s="24"/>
      <c r="HP8" s="24"/>
      <c r="HQ8" s="24"/>
      <c r="HR8" s="24"/>
      <c r="HS8" s="24"/>
      <c r="HT8" s="24"/>
      <c r="HU8" s="24"/>
      <c r="HV8" s="24"/>
      <c r="HW8" s="24"/>
      <c r="HX8" s="24"/>
      <c r="HY8" s="24"/>
      <c r="HZ8" s="24"/>
      <c r="IA8" s="24"/>
      <c r="IB8" s="24"/>
      <c r="IC8" s="24"/>
      <c r="ID8" s="24"/>
      <c r="IE8" s="24"/>
      <c r="IF8" s="24"/>
      <c r="IG8" s="24"/>
      <c r="IH8" s="24"/>
      <c r="II8" s="24"/>
      <c r="IJ8" s="24"/>
      <c r="IK8" s="24"/>
      <c r="IL8" s="24"/>
      <c r="IM8" s="24"/>
      <c r="IN8" s="24"/>
      <c r="IO8" s="24"/>
      <c r="IP8" s="24"/>
      <c r="IQ8" s="24"/>
      <c r="IR8" s="24"/>
      <c r="IS8" s="24"/>
      <c r="IT8" s="24"/>
      <c r="IU8" s="24"/>
      <c r="IV8" s="24"/>
      <c r="IW8" s="24"/>
      <c r="IX8" s="24"/>
      <c r="IY8" s="24"/>
      <c r="IZ8" s="24"/>
      <c r="JA8" s="24"/>
      <c r="JB8" s="24"/>
      <c r="JC8" s="24"/>
      <c r="JD8" s="24"/>
      <c r="JE8" s="24"/>
      <c r="JF8" s="24"/>
      <c r="JG8" s="24"/>
      <c r="JH8" s="24"/>
      <c r="JI8" s="24"/>
      <c r="JJ8" s="24"/>
      <c r="JK8" s="24"/>
      <c r="JL8" s="24"/>
      <c r="JM8" s="24"/>
      <c r="JN8" s="24"/>
      <c r="JO8" s="24"/>
      <c r="JP8" s="24"/>
      <c r="JQ8" s="24"/>
      <c r="JR8" s="24"/>
      <c r="JS8" s="24"/>
      <c r="JT8" s="24"/>
      <c r="JU8" s="24"/>
      <c r="JV8" s="24"/>
      <c r="JW8" s="24"/>
      <c r="JX8" s="24"/>
      <c r="JY8" s="24"/>
      <c r="JZ8" s="24"/>
      <c r="KA8" s="24"/>
      <c r="KB8" s="24"/>
      <c r="KC8" s="24"/>
      <c r="KD8" s="24"/>
      <c r="KE8" s="24"/>
      <c r="KF8" s="24"/>
      <c r="KG8" s="24"/>
      <c r="KH8" s="24"/>
      <c r="KI8" s="24"/>
      <c r="KJ8" s="24"/>
      <c r="KK8" s="24"/>
      <c r="KL8" s="24"/>
      <c r="KM8" s="24"/>
      <c r="KN8" s="24"/>
      <c r="KO8" s="24"/>
      <c r="KP8" s="24"/>
      <c r="KQ8" s="24"/>
      <c r="KR8" s="24"/>
      <c r="KS8" s="24"/>
      <c r="KT8" s="24"/>
      <c r="KU8" s="24"/>
      <c r="KV8" s="24"/>
      <c r="KW8" s="24"/>
      <c r="KX8" s="24"/>
      <c r="KY8" s="24"/>
      <c r="KZ8" s="24"/>
      <c r="LA8" s="24"/>
      <c r="LB8" s="24"/>
      <c r="LC8" s="24"/>
      <c r="LD8" s="24"/>
      <c r="LE8" s="24"/>
      <c r="LF8" s="24"/>
      <c r="LG8" s="24"/>
      <c r="LH8" s="24"/>
      <c r="LI8" s="24"/>
      <c r="LJ8" s="24"/>
      <c r="LK8" s="24"/>
      <c r="LL8" s="24"/>
      <c r="LM8" s="24"/>
      <c r="LN8" s="24"/>
      <c r="LO8" s="24"/>
      <c r="LP8" s="24"/>
      <c r="LQ8" s="24"/>
      <c r="LR8" s="24"/>
      <c r="LS8" s="24"/>
      <c r="LT8" s="24"/>
      <c r="LU8" s="24"/>
      <c r="LV8" s="24"/>
      <c r="LW8" s="24"/>
    </row>
    <row r="9" spans="1:335" s="45" customFormat="1" ht="66.75" customHeight="1" x14ac:dyDescent="0.25">
      <c r="A9" s="44"/>
      <c r="B9" s="561"/>
      <c r="C9" s="562"/>
      <c r="D9" s="562"/>
      <c r="E9" s="113" t="s">
        <v>108</v>
      </c>
      <c r="F9" s="507" t="s">
        <v>335</v>
      </c>
      <c r="G9" s="507"/>
      <c r="H9" s="112" t="s">
        <v>243</v>
      </c>
      <c r="I9" s="112" t="s">
        <v>80</v>
      </c>
      <c r="J9" s="112" t="s">
        <v>6</v>
      </c>
      <c r="K9" s="112" t="s">
        <v>80</v>
      </c>
      <c r="L9" s="112" t="s">
        <v>7</v>
      </c>
      <c r="M9" s="112" t="s">
        <v>80</v>
      </c>
      <c r="N9" s="112" t="s">
        <v>8</v>
      </c>
      <c r="O9" s="112" t="s">
        <v>20</v>
      </c>
      <c r="P9" s="507" t="s">
        <v>336</v>
      </c>
      <c r="Q9" s="63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GU9" s="24"/>
      <c r="GV9" s="24"/>
      <c r="GW9" s="24"/>
      <c r="GX9" s="24"/>
      <c r="GY9" s="24"/>
      <c r="GZ9" s="24"/>
      <c r="HA9" s="24"/>
      <c r="HB9" s="24"/>
      <c r="HC9" s="24"/>
      <c r="HD9" s="24"/>
      <c r="HE9" s="24"/>
      <c r="HF9" s="24"/>
      <c r="HG9" s="24"/>
      <c r="HH9" s="24"/>
      <c r="HI9" s="24"/>
      <c r="HJ9" s="24"/>
      <c r="HK9" s="24"/>
      <c r="HL9" s="24"/>
      <c r="HM9" s="24"/>
      <c r="HN9" s="24"/>
      <c r="HO9" s="24"/>
      <c r="HP9" s="24"/>
      <c r="HQ9" s="24"/>
      <c r="HR9" s="24"/>
      <c r="HS9" s="24"/>
      <c r="HT9" s="24"/>
      <c r="HU9" s="24"/>
      <c r="HV9" s="24"/>
      <c r="HW9" s="24"/>
      <c r="HX9" s="24"/>
      <c r="HY9" s="24"/>
      <c r="HZ9" s="24"/>
      <c r="IA9" s="24"/>
      <c r="IB9" s="24"/>
      <c r="IC9" s="24"/>
      <c r="ID9" s="24"/>
      <c r="IE9" s="24"/>
      <c r="IF9" s="24"/>
      <c r="IG9" s="24"/>
      <c r="IH9" s="24"/>
      <c r="II9" s="24"/>
      <c r="IJ9" s="24"/>
      <c r="IK9" s="24"/>
      <c r="IL9" s="24"/>
      <c r="IM9" s="24"/>
      <c r="IN9" s="24"/>
      <c r="IO9" s="24"/>
      <c r="IP9" s="24"/>
      <c r="IQ9" s="24"/>
      <c r="IR9" s="24"/>
      <c r="IS9" s="24"/>
      <c r="IT9" s="24"/>
      <c r="IU9" s="24"/>
      <c r="IV9" s="24"/>
      <c r="IW9" s="24"/>
      <c r="IX9" s="24"/>
      <c r="IY9" s="24"/>
      <c r="IZ9" s="24"/>
      <c r="JA9" s="24"/>
      <c r="JB9" s="24"/>
      <c r="JC9" s="24"/>
      <c r="JD9" s="24"/>
      <c r="JE9" s="24"/>
      <c r="JF9" s="24"/>
      <c r="JG9" s="24"/>
      <c r="JH9" s="24"/>
      <c r="JI9" s="24"/>
      <c r="JJ9" s="24"/>
      <c r="JK9" s="24"/>
      <c r="JL9" s="24"/>
      <c r="JM9" s="24"/>
      <c r="JN9" s="24"/>
      <c r="JO9" s="24"/>
      <c r="JP9" s="24"/>
      <c r="JQ9" s="24"/>
      <c r="JR9" s="24"/>
      <c r="JS9" s="24"/>
      <c r="JT9" s="24"/>
      <c r="JU9" s="24"/>
      <c r="JV9" s="24"/>
      <c r="JW9" s="24"/>
      <c r="JX9" s="24"/>
      <c r="JY9" s="24"/>
      <c r="JZ9" s="24"/>
      <c r="KA9" s="24"/>
      <c r="KB9" s="24"/>
      <c r="KC9" s="24"/>
      <c r="KD9" s="24"/>
      <c r="KE9" s="24"/>
      <c r="KF9" s="24"/>
      <c r="KG9" s="24"/>
      <c r="KH9" s="24"/>
      <c r="KI9" s="24"/>
      <c r="KJ9" s="24"/>
      <c r="KK9" s="24"/>
      <c r="KL9" s="24"/>
      <c r="KM9" s="24"/>
      <c r="KN9" s="24"/>
      <c r="KO9" s="24"/>
      <c r="KP9" s="24"/>
      <c r="KQ9" s="24"/>
      <c r="KR9" s="24"/>
      <c r="KS9" s="24"/>
      <c r="KT9" s="24"/>
      <c r="KU9" s="24"/>
      <c r="KV9" s="24"/>
      <c r="KW9" s="24"/>
      <c r="KX9" s="24"/>
      <c r="KY9" s="24"/>
      <c r="KZ9" s="24"/>
      <c r="LA9" s="24"/>
      <c r="LB9" s="24"/>
      <c r="LC9" s="24"/>
      <c r="LD9" s="24"/>
      <c r="LE9" s="24"/>
      <c r="LF9" s="24"/>
      <c r="LG9" s="24"/>
      <c r="LH9" s="24"/>
      <c r="LI9" s="24"/>
      <c r="LJ9" s="24"/>
      <c r="LK9" s="24"/>
      <c r="LL9" s="24"/>
      <c r="LM9" s="24"/>
      <c r="LN9" s="24"/>
      <c r="LO9" s="24"/>
      <c r="LP9" s="24"/>
      <c r="LQ9" s="24"/>
      <c r="LR9" s="24"/>
      <c r="LS9" s="24"/>
      <c r="LT9" s="24"/>
      <c r="LU9" s="24"/>
      <c r="LV9" s="24"/>
      <c r="LW9" s="24"/>
    </row>
    <row r="10" spans="1:335" s="45" customFormat="1" ht="153" customHeight="1" x14ac:dyDescent="0.25">
      <c r="A10" s="44"/>
      <c r="B10" s="561"/>
      <c r="C10" s="562"/>
      <c r="D10" s="562"/>
      <c r="E10" s="47" t="s">
        <v>334</v>
      </c>
      <c r="F10" s="491"/>
      <c r="G10" s="491"/>
      <c r="H10" s="201">
        <f>IF($D$3="DE",62,IF($D$3="DK",68,0))</f>
        <v>0</v>
      </c>
      <c r="I10" s="212"/>
      <c r="J10" s="199">
        <f>$H10*I10*1720</f>
        <v>0</v>
      </c>
      <c r="K10" s="212">
        <v>0</v>
      </c>
      <c r="L10" s="199">
        <f>$H10*K10*1720</f>
        <v>0</v>
      </c>
      <c r="M10" s="212">
        <v>0</v>
      </c>
      <c r="N10" s="199">
        <f>$H10*M10*1720</f>
        <v>0</v>
      </c>
      <c r="O10" s="203">
        <f>J10+L10+N10</f>
        <v>0</v>
      </c>
      <c r="P10" s="517"/>
      <c r="Q10" s="632"/>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c r="HD10" s="24"/>
      <c r="HE10" s="24"/>
      <c r="HF10" s="24"/>
      <c r="HG10" s="24"/>
      <c r="HH10" s="24"/>
      <c r="HI10" s="24"/>
      <c r="HJ10" s="24"/>
      <c r="HK10" s="24"/>
      <c r="HL10" s="24"/>
      <c r="HM10" s="24"/>
      <c r="HN10" s="24"/>
      <c r="HO10" s="24"/>
      <c r="HP10" s="24"/>
      <c r="HQ10" s="24"/>
      <c r="HR10" s="24"/>
      <c r="HS10" s="24"/>
      <c r="HT10" s="24"/>
      <c r="HU10" s="24"/>
      <c r="HV10" s="24"/>
      <c r="HW10" s="24"/>
      <c r="HX10" s="24"/>
      <c r="HY10" s="24"/>
      <c r="HZ10" s="24"/>
      <c r="IA10" s="24"/>
      <c r="IB10" s="24"/>
      <c r="IC10" s="24"/>
      <c r="ID10" s="24"/>
      <c r="IE10" s="24"/>
      <c r="IF10" s="24"/>
      <c r="IG10" s="24"/>
      <c r="IH10" s="24"/>
      <c r="II10" s="24"/>
      <c r="IJ10" s="24"/>
      <c r="IK10" s="24"/>
      <c r="IL10" s="24"/>
      <c r="IM10" s="24"/>
      <c r="IN10" s="24"/>
      <c r="IO10" s="24"/>
      <c r="IP10" s="24"/>
      <c r="IQ10" s="24"/>
      <c r="IR10" s="24"/>
      <c r="IS10" s="24"/>
      <c r="IT10" s="24"/>
      <c r="IU10" s="24"/>
      <c r="IV10" s="24"/>
      <c r="IW10" s="24"/>
      <c r="IX10" s="24"/>
      <c r="IY10" s="24"/>
      <c r="IZ10" s="24"/>
      <c r="JA10" s="24"/>
      <c r="JB10" s="24"/>
      <c r="JC10" s="24"/>
      <c r="JD10" s="24"/>
      <c r="JE10" s="24"/>
      <c r="JF10" s="24"/>
      <c r="JG10" s="24"/>
      <c r="JH10" s="24"/>
      <c r="JI10" s="24"/>
      <c r="JJ10" s="24"/>
      <c r="JK10" s="24"/>
      <c r="JL10" s="24"/>
      <c r="JM10" s="24"/>
      <c r="JN10" s="24"/>
      <c r="JO10" s="24"/>
      <c r="JP10" s="24"/>
      <c r="JQ10" s="24"/>
      <c r="JR10" s="24"/>
      <c r="JS10" s="24"/>
      <c r="JT10" s="24"/>
      <c r="JU10" s="24"/>
      <c r="JV10" s="24"/>
      <c r="JW10" s="24"/>
      <c r="JX10" s="24"/>
      <c r="JY10" s="24"/>
      <c r="JZ10" s="24"/>
      <c r="KA10" s="24"/>
      <c r="KB10" s="24"/>
      <c r="KC10" s="24"/>
      <c r="KD10" s="24"/>
      <c r="KE10" s="24"/>
      <c r="KF10" s="24"/>
      <c r="KG10" s="24"/>
      <c r="KH10" s="24"/>
      <c r="KI10" s="24"/>
      <c r="KJ10" s="24"/>
      <c r="KK10" s="24"/>
      <c r="KL10" s="24"/>
      <c r="KM10" s="24"/>
      <c r="KN10" s="24"/>
      <c r="KO10" s="24"/>
      <c r="KP10" s="24"/>
      <c r="KQ10" s="24"/>
      <c r="KR10" s="24"/>
      <c r="KS10" s="24"/>
      <c r="KT10" s="24"/>
      <c r="KU10" s="24"/>
      <c r="KV10" s="24"/>
      <c r="KW10" s="24"/>
      <c r="KX10" s="24"/>
      <c r="KY10" s="24"/>
      <c r="KZ10" s="24"/>
      <c r="LA10" s="24"/>
      <c r="LB10" s="24"/>
      <c r="LC10" s="24"/>
      <c r="LD10" s="24"/>
      <c r="LE10" s="24"/>
      <c r="LF10" s="24"/>
      <c r="LG10" s="24"/>
      <c r="LH10" s="24"/>
      <c r="LI10" s="24"/>
      <c r="LJ10" s="24"/>
      <c r="LK10" s="24"/>
      <c r="LL10" s="24"/>
      <c r="LM10" s="24"/>
      <c r="LN10" s="24"/>
      <c r="LO10" s="24"/>
      <c r="LP10" s="24"/>
      <c r="LQ10" s="24"/>
      <c r="LR10" s="24"/>
      <c r="LS10" s="24"/>
      <c r="LT10" s="24"/>
      <c r="LU10" s="24"/>
      <c r="LV10" s="24"/>
      <c r="LW10" s="24"/>
    </row>
    <row r="11" spans="1:335" s="45" customFormat="1" ht="153" customHeight="1" x14ac:dyDescent="0.25">
      <c r="A11" s="44"/>
      <c r="B11" s="561"/>
      <c r="C11" s="562"/>
      <c r="D11" s="562"/>
      <c r="E11" s="47" t="s">
        <v>83</v>
      </c>
      <c r="F11" s="491"/>
      <c r="G11" s="491"/>
      <c r="H11" s="201">
        <f>IF($D$3="DE",46,IF($D$3="DK",51,0))</f>
        <v>0</v>
      </c>
      <c r="I11" s="212">
        <v>0</v>
      </c>
      <c r="J11" s="199">
        <f>$H11*I11*1720</f>
        <v>0</v>
      </c>
      <c r="K11" s="212">
        <v>0</v>
      </c>
      <c r="L11" s="199">
        <f>$H11*K11*1720</f>
        <v>0</v>
      </c>
      <c r="M11" s="212">
        <v>0</v>
      </c>
      <c r="N11" s="199">
        <f>$H11*M11*1720</f>
        <v>0</v>
      </c>
      <c r="O11" s="203">
        <f>J11+L11+N11</f>
        <v>0</v>
      </c>
      <c r="P11" s="517"/>
      <c r="Q11" s="632"/>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c r="IT11" s="24"/>
      <c r="IU11" s="24"/>
      <c r="IV11" s="24"/>
      <c r="IW11" s="24"/>
      <c r="IX11" s="24"/>
      <c r="IY11" s="24"/>
      <c r="IZ11" s="24"/>
      <c r="JA11" s="24"/>
      <c r="JB11" s="24"/>
      <c r="JC11" s="24"/>
      <c r="JD11" s="24"/>
      <c r="JE11" s="24"/>
      <c r="JF11" s="24"/>
      <c r="JG11" s="24"/>
      <c r="JH11" s="24"/>
      <c r="JI11" s="24"/>
      <c r="JJ11" s="24"/>
      <c r="JK11" s="24"/>
      <c r="JL11" s="24"/>
      <c r="JM11" s="24"/>
      <c r="JN11" s="24"/>
      <c r="JO11" s="24"/>
      <c r="JP11" s="24"/>
      <c r="JQ11" s="24"/>
      <c r="JR11" s="24"/>
      <c r="JS11" s="24"/>
      <c r="JT11" s="24"/>
      <c r="JU11" s="24"/>
      <c r="JV11" s="24"/>
      <c r="JW11" s="24"/>
      <c r="JX11" s="24"/>
      <c r="JY11" s="24"/>
      <c r="JZ11" s="24"/>
      <c r="KA11" s="24"/>
      <c r="KB11" s="24"/>
      <c r="KC11" s="24"/>
      <c r="KD11" s="24"/>
      <c r="KE11" s="24"/>
      <c r="KF11" s="24"/>
      <c r="KG11" s="24"/>
      <c r="KH11" s="24"/>
      <c r="KI11" s="24"/>
      <c r="KJ11" s="24"/>
      <c r="KK11" s="24"/>
      <c r="KL11" s="24"/>
      <c r="KM11" s="24"/>
      <c r="KN11" s="24"/>
      <c r="KO11" s="24"/>
      <c r="KP11" s="24"/>
      <c r="KQ11" s="24"/>
      <c r="KR11" s="24"/>
      <c r="KS11" s="24"/>
      <c r="KT11" s="24"/>
      <c r="KU11" s="24"/>
      <c r="KV11" s="24"/>
      <c r="KW11" s="24"/>
      <c r="KX11" s="24"/>
      <c r="KY11" s="24"/>
      <c r="KZ11" s="24"/>
      <c r="LA11" s="24"/>
      <c r="LB11" s="24"/>
      <c r="LC11" s="24"/>
      <c r="LD11" s="24"/>
      <c r="LE11" s="24"/>
      <c r="LF11" s="24"/>
      <c r="LG11" s="24"/>
      <c r="LH11" s="24"/>
      <c r="LI11" s="24"/>
      <c r="LJ11" s="24"/>
      <c r="LK11" s="24"/>
      <c r="LL11" s="24"/>
      <c r="LM11" s="24"/>
      <c r="LN11" s="24"/>
      <c r="LO11" s="24"/>
      <c r="LP11" s="24"/>
      <c r="LQ11" s="24"/>
      <c r="LR11" s="24"/>
      <c r="LS11" s="24"/>
      <c r="LT11" s="24"/>
      <c r="LU11" s="24"/>
      <c r="LV11" s="24"/>
      <c r="LW11" s="24"/>
    </row>
    <row r="12" spans="1:335" s="45" customFormat="1" ht="153" customHeight="1" thickBot="1" x14ac:dyDescent="0.3">
      <c r="A12" s="44"/>
      <c r="B12" s="561"/>
      <c r="C12" s="562"/>
      <c r="D12" s="562"/>
      <c r="E12" s="48" t="s">
        <v>84</v>
      </c>
      <c r="F12" s="610"/>
      <c r="G12" s="610"/>
      <c r="H12" s="202">
        <f>IF($D$3="DE",31,IF($D$3="DK",33,0))</f>
        <v>0</v>
      </c>
      <c r="I12" s="213">
        <v>0</v>
      </c>
      <c r="J12" s="200">
        <f>$H12*I12*1720</f>
        <v>0</v>
      </c>
      <c r="K12" s="213">
        <v>0</v>
      </c>
      <c r="L12" s="200">
        <f>$H12*K12*1720</f>
        <v>0</v>
      </c>
      <c r="M12" s="213">
        <v>0</v>
      </c>
      <c r="N12" s="200">
        <f>$H12*M12*1720</f>
        <v>0</v>
      </c>
      <c r="O12" s="204">
        <f>J12+L12+N12</f>
        <v>0</v>
      </c>
      <c r="P12" s="518"/>
      <c r="Q12" s="633"/>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c r="IT12" s="24"/>
      <c r="IU12" s="24"/>
      <c r="IV12" s="24"/>
      <c r="IW12" s="24"/>
      <c r="IX12" s="24"/>
      <c r="IY12" s="24"/>
      <c r="IZ12" s="24"/>
      <c r="JA12" s="24"/>
      <c r="JB12" s="24"/>
      <c r="JC12" s="24"/>
      <c r="JD12" s="24"/>
      <c r="JE12" s="24"/>
      <c r="JF12" s="24"/>
      <c r="JG12" s="24"/>
      <c r="JH12" s="24"/>
      <c r="JI12" s="24"/>
      <c r="JJ12" s="24"/>
      <c r="JK12" s="24"/>
      <c r="JL12" s="24"/>
      <c r="JM12" s="24"/>
      <c r="JN12" s="24"/>
      <c r="JO12" s="24"/>
      <c r="JP12" s="24"/>
      <c r="JQ12" s="24"/>
      <c r="JR12" s="24"/>
      <c r="JS12" s="24"/>
      <c r="JT12" s="24"/>
      <c r="JU12" s="24"/>
      <c r="JV12" s="24"/>
      <c r="JW12" s="24"/>
      <c r="JX12" s="24"/>
      <c r="JY12" s="24"/>
      <c r="JZ12" s="24"/>
      <c r="KA12" s="24"/>
      <c r="KB12" s="24"/>
      <c r="KC12" s="24"/>
      <c r="KD12" s="24"/>
      <c r="KE12" s="24"/>
      <c r="KF12" s="24"/>
      <c r="KG12" s="24"/>
      <c r="KH12" s="24"/>
      <c r="KI12" s="24"/>
      <c r="KJ12" s="24"/>
      <c r="KK12" s="24"/>
      <c r="KL12" s="24"/>
      <c r="KM12" s="24"/>
      <c r="KN12" s="24"/>
      <c r="KO12" s="24"/>
      <c r="KP12" s="24"/>
      <c r="KQ12" s="24"/>
      <c r="KR12" s="24"/>
      <c r="KS12" s="24"/>
      <c r="KT12" s="24"/>
      <c r="KU12" s="24"/>
      <c r="KV12" s="24"/>
      <c r="KW12" s="24"/>
      <c r="KX12" s="24"/>
      <c r="KY12" s="24"/>
      <c r="KZ12" s="24"/>
      <c r="LA12" s="24"/>
      <c r="LB12" s="24"/>
      <c r="LC12" s="24"/>
      <c r="LD12" s="24"/>
      <c r="LE12" s="24"/>
      <c r="LF12" s="24"/>
      <c r="LG12" s="24"/>
      <c r="LH12" s="24"/>
      <c r="LI12" s="24"/>
      <c r="LJ12" s="24"/>
      <c r="LK12" s="24"/>
      <c r="LL12" s="24"/>
      <c r="LM12" s="24"/>
      <c r="LN12" s="24"/>
      <c r="LO12" s="24"/>
      <c r="LP12" s="24"/>
      <c r="LQ12" s="24"/>
      <c r="LR12" s="24"/>
      <c r="LS12" s="24"/>
      <c r="LT12" s="24"/>
      <c r="LU12" s="24"/>
      <c r="LV12" s="24"/>
      <c r="LW12" s="24"/>
    </row>
    <row r="13" spans="1:335" s="45" customFormat="1" ht="33" customHeight="1" thickBot="1" x14ac:dyDescent="0.3">
      <c r="A13" s="44"/>
      <c r="B13" s="563"/>
      <c r="C13" s="564"/>
      <c r="D13" s="564"/>
      <c r="E13" s="510" t="s">
        <v>20</v>
      </c>
      <c r="F13" s="511"/>
      <c r="G13" s="511"/>
      <c r="H13" s="511"/>
      <c r="I13" s="512">
        <f>SUM(J10:J12)</f>
        <v>0</v>
      </c>
      <c r="J13" s="512"/>
      <c r="K13" s="512">
        <f>SUM(L10:L12)</f>
        <v>0</v>
      </c>
      <c r="L13" s="512"/>
      <c r="M13" s="512">
        <f>SUM(N10:N12)</f>
        <v>0</v>
      </c>
      <c r="N13" s="512"/>
      <c r="O13" s="205">
        <f>I13+K13+M13</f>
        <v>0</v>
      </c>
      <c r="P13" s="519"/>
      <c r="Q13" s="520"/>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c r="HW13" s="24"/>
      <c r="HX13" s="24"/>
      <c r="HY13" s="24"/>
      <c r="HZ13" s="24"/>
      <c r="IA13" s="24"/>
      <c r="IB13" s="24"/>
      <c r="IC13" s="24"/>
      <c r="ID13" s="24"/>
      <c r="IE13" s="24"/>
      <c r="IF13" s="24"/>
      <c r="IG13" s="24"/>
      <c r="IH13" s="24"/>
      <c r="II13" s="24"/>
      <c r="IJ13" s="24"/>
      <c r="IK13" s="24"/>
      <c r="IL13" s="24"/>
      <c r="IM13" s="24"/>
      <c r="IN13" s="24"/>
      <c r="IO13" s="24"/>
      <c r="IP13" s="24"/>
      <c r="IQ13" s="24"/>
      <c r="IR13" s="24"/>
      <c r="IS13" s="24"/>
      <c r="IT13" s="24"/>
      <c r="IU13" s="24"/>
      <c r="IV13" s="24"/>
      <c r="IW13" s="24"/>
      <c r="IX13" s="24"/>
      <c r="IY13" s="24"/>
      <c r="IZ13" s="24"/>
      <c r="JA13" s="24"/>
      <c r="JB13" s="24"/>
      <c r="JC13" s="24"/>
      <c r="JD13" s="24"/>
      <c r="JE13" s="24"/>
      <c r="JF13" s="24"/>
      <c r="JG13" s="24"/>
      <c r="JH13" s="24"/>
      <c r="JI13" s="24"/>
      <c r="JJ13" s="24"/>
      <c r="JK13" s="24"/>
      <c r="JL13" s="24"/>
      <c r="JM13" s="24"/>
      <c r="JN13" s="24"/>
      <c r="JO13" s="24"/>
      <c r="JP13" s="24"/>
      <c r="JQ13" s="24"/>
      <c r="JR13" s="24"/>
      <c r="JS13" s="24"/>
      <c r="JT13" s="24"/>
      <c r="JU13" s="24"/>
      <c r="JV13" s="24"/>
      <c r="JW13" s="24"/>
      <c r="JX13" s="24"/>
      <c r="JY13" s="24"/>
      <c r="JZ13" s="24"/>
      <c r="KA13" s="24"/>
      <c r="KB13" s="24"/>
      <c r="KC13" s="24"/>
      <c r="KD13" s="24"/>
      <c r="KE13" s="24"/>
      <c r="KF13" s="24"/>
      <c r="KG13" s="24"/>
      <c r="KH13" s="24"/>
      <c r="KI13" s="24"/>
      <c r="KJ13" s="24"/>
      <c r="KK13" s="24"/>
      <c r="KL13" s="24"/>
      <c r="KM13" s="24"/>
      <c r="KN13" s="24"/>
      <c r="KO13" s="24"/>
      <c r="KP13" s="24"/>
      <c r="KQ13" s="24"/>
      <c r="KR13" s="24"/>
      <c r="KS13" s="24"/>
      <c r="KT13" s="24"/>
      <c r="KU13" s="24"/>
      <c r="KV13" s="24"/>
      <c r="KW13" s="24"/>
      <c r="KX13" s="24"/>
      <c r="KY13" s="24"/>
      <c r="KZ13" s="24"/>
      <c r="LA13" s="24"/>
      <c r="LB13" s="24"/>
      <c r="LC13" s="24"/>
      <c r="LD13" s="24"/>
      <c r="LE13" s="24"/>
      <c r="LF13" s="24"/>
      <c r="LG13" s="24"/>
      <c r="LH13" s="24"/>
      <c r="LI13" s="24"/>
      <c r="LJ13" s="24"/>
      <c r="LK13" s="24"/>
      <c r="LL13" s="24"/>
      <c r="LM13" s="24"/>
      <c r="LN13" s="24"/>
      <c r="LO13" s="24"/>
      <c r="LP13" s="24"/>
      <c r="LQ13" s="24"/>
      <c r="LR13" s="24"/>
      <c r="LS13" s="24"/>
      <c r="LT13" s="24"/>
      <c r="LU13" s="24"/>
      <c r="LV13" s="24"/>
      <c r="LW13" s="24"/>
    </row>
    <row r="14" spans="1:335" s="45" customFormat="1" ht="15" customHeight="1" thickBot="1" x14ac:dyDescent="0.3">
      <c r="A14" s="44"/>
      <c r="B14" s="49"/>
      <c r="C14" s="50"/>
      <c r="D14" s="51"/>
      <c r="E14" s="52"/>
      <c r="F14" s="50"/>
      <c r="G14" s="50"/>
      <c r="H14" s="50"/>
      <c r="I14" s="53"/>
      <c r="J14" s="53"/>
      <c r="K14" s="53"/>
      <c r="L14" s="53"/>
      <c r="M14" s="53"/>
      <c r="N14" s="53"/>
      <c r="O14" s="54"/>
      <c r="P14" s="54"/>
      <c r="Q14" s="5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c r="IS14" s="24"/>
      <c r="IT14" s="24"/>
      <c r="IU14" s="24"/>
      <c r="IV14" s="24"/>
      <c r="IW14" s="24"/>
      <c r="IX14" s="24"/>
      <c r="IY14" s="24"/>
      <c r="IZ14" s="24"/>
      <c r="JA14" s="24"/>
      <c r="JB14" s="24"/>
      <c r="JC14" s="24"/>
      <c r="JD14" s="24"/>
      <c r="JE14" s="24"/>
      <c r="JF14" s="24"/>
      <c r="JG14" s="24"/>
      <c r="JH14" s="24"/>
      <c r="JI14" s="24"/>
      <c r="JJ14" s="24"/>
      <c r="JK14" s="24"/>
      <c r="JL14" s="24"/>
      <c r="JM14" s="24"/>
      <c r="JN14" s="24"/>
      <c r="JO14" s="24"/>
      <c r="JP14" s="24"/>
      <c r="JQ14" s="24"/>
      <c r="JR14" s="24"/>
      <c r="JS14" s="24"/>
      <c r="JT14" s="24"/>
      <c r="JU14" s="24"/>
      <c r="JV14" s="24"/>
      <c r="JW14" s="24"/>
      <c r="JX14" s="24"/>
      <c r="JY14" s="24"/>
      <c r="JZ14" s="24"/>
      <c r="KA14" s="24"/>
      <c r="KB14" s="24"/>
      <c r="KC14" s="24"/>
      <c r="KD14" s="24"/>
      <c r="KE14" s="24"/>
      <c r="KF14" s="24"/>
      <c r="KG14" s="24"/>
      <c r="KH14" s="24"/>
      <c r="KI14" s="24"/>
      <c r="KJ14" s="24"/>
      <c r="KK14" s="24"/>
      <c r="KL14" s="24"/>
      <c r="KM14" s="24"/>
      <c r="KN14" s="24"/>
      <c r="KO14" s="24"/>
      <c r="KP14" s="24"/>
      <c r="KQ14" s="24"/>
      <c r="KR14" s="24"/>
      <c r="KS14" s="24"/>
      <c r="KT14" s="24"/>
      <c r="KU14" s="24"/>
      <c r="KV14" s="24"/>
      <c r="KW14" s="24"/>
      <c r="KX14" s="24"/>
      <c r="KY14" s="24"/>
      <c r="KZ14" s="24"/>
      <c r="LA14" s="24"/>
      <c r="LB14" s="24"/>
      <c r="LC14" s="24"/>
      <c r="LD14" s="24"/>
      <c r="LE14" s="24"/>
      <c r="LF14" s="24"/>
      <c r="LG14" s="24"/>
      <c r="LH14" s="24"/>
      <c r="LI14" s="24"/>
      <c r="LJ14" s="24"/>
      <c r="LK14" s="24"/>
      <c r="LL14" s="24"/>
      <c r="LM14" s="24"/>
      <c r="LN14" s="24"/>
      <c r="LO14" s="24"/>
      <c r="LP14" s="24"/>
      <c r="LQ14" s="24"/>
      <c r="LR14" s="24"/>
      <c r="LS14" s="24"/>
      <c r="LT14" s="24"/>
      <c r="LU14" s="24"/>
      <c r="LV14" s="24"/>
      <c r="LW14" s="24"/>
    </row>
    <row r="15" spans="1:335" s="45" customFormat="1" ht="39" customHeight="1" thickBot="1" x14ac:dyDescent="0.3">
      <c r="A15" s="44"/>
      <c r="B15" s="495" t="s">
        <v>383</v>
      </c>
      <c r="C15" s="496"/>
      <c r="D15" s="497"/>
      <c r="E15" s="513" t="s">
        <v>311</v>
      </c>
      <c r="F15" s="514"/>
      <c r="G15" s="514"/>
      <c r="H15" s="514"/>
      <c r="I15" s="514"/>
      <c r="J15" s="514"/>
      <c r="K15" s="514"/>
      <c r="L15" s="514"/>
      <c r="M15" s="515"/>
      <c r="N15" s="53"/>
      <c r="O15" s="54"/>
      <c r="P15" s="54"/>
      <c r="Q15" s="5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c r="HW15" s="24"/>
      <c r="HX15" s="24"/>
      <c r="HY15" s="24"/>
      <c r="HZ15" s="24"/>
      <c r="IA15" s="24"/>
      <c r="IB15" s="24"/>
      <c r="IC15" s="24"/>
      <c r="ID15" s="24"/>
      <c r="IE15" s="24"/>
      <c r="IF15" s="24"/>
      <c r="IG15" s="24"/>
      <c r="IH15" s="24"/>
      <c r="II15" s="24"/>
      <c r="IJ15" s="24"/>
      <c r="IK15" s="24"/>
      <c r="IL15" s="24"/>
      <c r="IM15" s="24"/>
      <c r="IN15" s="24"/>
      <c r="IO15" s="24"/>
      <c r="IP15" s="24"/>
      <c r="IQ15" s="24"/>
      <c r="IR15" s="24"/>
      <c r="IS15" s="24"/>
      <c r="IT15" s="24"/>
      <c r="IU15" s="24"/>
      <c r="IV15" s="24"/>
      <c r="IW15" s="24"/>
      <c r="IX15" s="24"/>
      <c r="IY15" s="24"/>
      <c r="IZ15" s="24"/>
      <c r="JA15" s="24"/>
      <c r="JB15" s="24"/>
      <c r="JC15" s="24"/>
      <c r="JD15" s="24"/>
      <c r="JE15" s="24"/>
      <c r="JF15" s="24"/>
      <c r="JG15" s="24"/>
      <c r="JH15" s="24"/>
      <c r="JI15" s="24"/>
      <c r="JJ15" s="24"/>
      <c r="JK15" s="24"/>
      <c r="JL15" s="24"/>
      <c r="JM15" s="24"/>
      <c r="JN15" s="24"/>
      <c r="JO15" s="24"/>
      <c r="JP15" s="24"/>
      <c r="JQ15" s="24"/>
      <c r="JR15" s="24"/>
      <c r="JS15" s="24"/>
      <c r="JT15" s="24"/>
      <c r="JU15" s="24"/>
      <c r="JV15" s="24"/>
      <c r="JW15" s="24"/>
      <c r="JX15" s="24"/>
      <c r="JY15" s="24"/>
      <c r="JZ15" s="24"/>
      <c r="KA15" s="24"/>
      <c r="KB15" s="24"/>
      <c r="KC15" s="24"/>
      <c r="KD15" s="24"/>
      <c r="KE15" s="24"/>
      <c r="KF15" s="24"/>
      <c r="KG15" s="24"/>
      <c r="KH15" s="24"/>
      <c r="KI15" s="24"/>
      <c r="KJ15" s="24"/>
      <c r="KK15" s="24"/>
      <c r="KL15" s="24"/>
      <c r="KM15" s="24"/>
      <c r="KN15" s="24"/>
      <c r="KO15" s="24"/>
      <c r="KP15" s="24"/>
      <c r="KQ15" s="24"/>
      <c r="KR15" s="24"/>
      <c r="KS15" s="24"/>
      <c r="KT15" s="24"/>
      <c r="KU15" s="24"/>
      <c r="KV15" s="24"/>
      <c r="KW15" s="24"/>
      <c r="KX15" s="24"/>
      <c r="KY15" s="24"/>
      <c r="KZ15" s="24"/>
      <c r="LA15" s="24"/>
      <c r="LB15" s="24"/>
      <c r="LC15" s="24"/>
      <c r="LD15" s="24"/>
      <c r="LE15" s="24"/>
      <c r="LF15" s="24"/>
      <c r="LG15" s="24"/>
      <c r="LH15" s="24"/>
      <c r="LI15" s="24"/>
      <c r="LJ15" s="24"/>
      <c r="LK15" s="24"/>
      <c r="LL15" s="24"/>
      <c r="LM15" s="24"/>
      <c r="LN15" s="24"/>
      <c r="LO15" s="24"/>
      <c r="LP15" s="24"/>
      <c r="LQ15" s="24"/>
      <c r="LR15" s="24"/>
      <c r="LS15" s="24"/>
      <c r="LT15" s="24"/>
      <c r="LU15" s="24"/>
      <c r="LV15" s="24"/>
      <c r="LW15" s="24"/>
    </row>
    <row r="16" spans="1:335" s="45" customFormat="1" ht="60.75" customHeight="1" x14ac:dyDescent="0.25">
      <c r="A16" s="44"/>
      <c r="B16" s="498"/>
      <c r="C16" s="499"/>
      <c r="D16" s="500"/>
      <c r="E16" s="118" t="s">
        <v>108</v>
      </c>
      <c r="F16" s="507" t="s">
        <v>335</v>
      </c>
      <c r="G16" s="507"/>
      <c r="H16" s="118" t="s">
        <v>243</v>
      </c>
      <c r="I16" s="118" t="s">
        <v>80</v>
      </c>
      <c r="J16" s="118" t="s">
        <v>310</v>
      </c>
      <c r="K16" s="516" t="s">
        <v>336</v>
      </c>
      <c r="L16" s="516"/>
      <c r="M16" s="516"/>
      <c r="N16" s="53"/>
      <c r="O16" s="54"/>
      <c r="P16" s="54"/>
      <c r="Q16" s="5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c r="IW16" s="24"/>
      <c r="IX16" s="24"/>
      <c r="IY16" s="24"/>
      <c r="IZ16" s="24"/>
      <c r="JA16" s="24"/>
      <c r="JB16" s="24"/>
      <c r="JC16" s="24"/>
      <c r="JD16" s="24"/>
      <c r="JE16" s="24"/>
      <c r="JF16" s="24"/>
      <c r="JG16" s="24"/>
      <c r="JH16" s="24"/>
      <c r="JI16" s="24"/>
      <c r="JJ16" s="24"/>
      <c r="JK16" s="24"/>
      <c r="JL16" s="24"/>
      <c r="JM16" s="24"/>
      <c r="JN16" s="24"/>
      <c r="JO16" s="24"/>
      <c r="JP16" s="24"/>
      <c r="JQ16" s="24"/>
      <c r="JR16" s="24"/>
      <c r="JS16" s="24"/>
      <c r="JT16" s="24"/>
      <c r="JU16" s="24"/>
      <c r="JV16" s="24"/>
      <c r="JW16" s="24"/>
      <c r="JX16" s="24"/>
      <c r="JY16" s="24"/>
      <c r="JZ16" s="24"/>
      <c r="KA16" s="24"/>
      <c r="KB16" s="24"/>
      <c r="KC16" s="24"/>
      <c r="KD16" s="24"/>
      <c r="KE16" s="24"/>
      <c r="KF16" s="24"/>
      <c r="KG16" s="24"/>
      <c r="KH16" s="24"/>
      <c r="KI16" s="24"/>
      <c r="KJ16" s="24"/>
      <c r="KK16" s="24"/>
      <c r="KL16" s="24"/>
      <c r="KM16" s="24"/>
      <c r="KN16" s="24"/>
      <c r="KO16" s="24"/>
      <c r="KP16" s="24"/>
      <c r="KQ16" s="24"/>
      <c r="KR16" s="24"/>
      <c r="KS16" s="24"/>
      <c r="KT16" s="24"/>
      <c r="KU16" s="24"/>
      <c r="KV16" s="24"/>
      <c r="KW16" s="24"/>
      <c r="KX16" s="24"/>
      <c r="KY16" s="24"/>
      <c r="KZ16" s="24"/>
      <c r="LA16" s="24"/>
      <c r="LB16" s="24"/>
      <c r="LC16" s="24"/>
      <c r="LD16" s="24"/>
      <c r="LE16" s="24"/>
      <c r="LF16" s="24"/>
      <c r="LG16" s="24"/>
      <c r="LH16" s="24"/>
      <c r="LI16" s="24"/>
      <c r="LJ16" s="24"/>
      <c r="LK16" s="24"/>
      <c r="LL16" s="24"/>
      <c r="LM16" s="24"/>
      <c r="LN16" s="24"/>
      <c r="LO16" s="24"/>
      <c r="LP16" s="24"/>
      <c r="LQ16" s="24"/>
      <c r="LR16" s="24"/>
      <c r="LS16" s="24"/>
      <c r="LT16" s="24"/>
      <c r="LU16" s="24"/>
      <c r="LV16" s="24"/>
      <c r="LW16" s="24"/>
    </row>
    <row r="17" spans="1:335" s="45" customFormat="1" ht="105.75" customHeight="1" x14ac:dyDescent="0.25">
      <c r="A17" s="44"/>
      <c r="B17" s="498"/>
      <c r="C17" s="499"/>
      <c r="D17" s="500"/>
      <c r="E17" s="119" t="s">
        <v>82</v>
      </c>
      <c r="F17" s="508"/>
      <c r="G17" s="508"/>
      <c r="H17" s="199">
        <f>IF($D$3="DE",62,IF($D$3="DK",68,0))</f>
        <v>0</v>
      </c>
      <c r="I17" s="214">
        <v>0</v>
      </c>
      <c r="J17" s="199">
        <f>$H17*I17*430</f>
        <v>0</v>
      </c>
      <c r="K17" s="517"/>
      <c r="L17" s="517"/>
      <c r="M17" s="517"/>
      <c r="N17" s="53"/>
      <c r="O17" s="54"/>
      <c r="P17" s="54"/>
      <c r="Q17" s="5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c r="IU17" s="24"/>
      <c r="IV17" s="24"/>
      <c r="IW17" s="24"/>
      <c r="IX17" s="24"/>
      <c r="IY17" s="24"/>
      <c r="IZ17" s="24"/>
      <c r="JA17" s="24"/>
      <c r="JB17" s="24"/>
      <c r="JC17" s="24"/>
      <c r="JD17" s="24"/>
      <c r="JE17" s="24"/>
      <c r="JF17" s="24"/>
      <c r="JG17" s="24"/>
      <c r="JH17" s="24"/>
      <c r="JI17" s="24"/>
      <c r="JJ17" s="24"/>
      <c r="JK17" s="24"/>
      <c r="JL17" s="24"/>
      <c r="JM17" s="24"/>
      <c r="JN17" s="24"/>
      <c r="JO17" s="24"/>
      <c r="JP17" s="24"/>
      <c r="JQ17" s="24"/>
      <c r="JR17" s="24"/>
      <c r="JS17" s="24"/>
      <c r="JT17" s="24"/>
      <c r="JU17" s="24"/>
      <c r="JV17" s="24"/>
      <c r="JW17" s="24"/>
      <c r="JX17" s="24"/>
      <c r="JY17" s="24"/>
      <c r="JZ17" s="24"/>
      <c r="KA17" s="24"/>
      <c r="KB17" s="24"/>
      <c r="KC17" s="24"/>
      <c r="KD17" s="24"/>
      <c r="KE17" s="24"/>
      <c r="KF17" s="24"/>
      <c r="KG17" s="24"/>
      <c r="KH17" s="24"/>
      <c r="KI17" s="24"/>
      <c r="KJ17" s="24"/>
      <c r="KK17" s="24"/>
      <c r="KL17" s="24"/>
      <c r="KM17" s="24"/>
      <c r="KN17" s="24"/>
      <c r="KO17" s="24"/>
      <c r="KP17" s="24"/>
      <c r="KQ17" s="24"/>
      <c r="KR17" s="24"/>
      <c r="KS17" s="24"/>
      <c r="KT17" s="24"/>
      <c r="KU17" s="24"/>
      <c r="KV17" s="24"/>
      <c r="KW17" s="24"/>
      <c r="KX17" s="24"/>
      <c r="KY17" s="24"/>
      <c r="KZ17" s="24"/>
      <c r="LA17" s="24"/>
      <c r="LB17" s="24"/>
      <c r="LC17" s="24"/>
      <c r="LD17" s="24"/>
      <c r="LE17" s="24"/>
      <c r="LF17" s="24"/>
      <c r="LG17" s="24"/>
      <c r="LH17" s="24"/>
      <c r="LI17" s="24"/>
      <c r="LJ17" s="24"/>
      <c r="LK17" s="24"/>
      <c r="LL17" s="24"/>
      <c r="LM17" s="24"/>
      <c r="LN17" s="24"/>
      <c r="LO17" s="24"/>
      <c r="LP17" s="24"/>
      <c r="LQ17" s="24"/>
      <c r="LR17" s="24"/>
      <c r="LS17" s="24"/>
      <c r="LT17" s="24"/>
      <c r="LU17" s="24"/>
      <c r="LV17" s="24"/>
      <c r="LW17" s="24"/>
    </row>
    <row r="18" spans="1:335" s="45" customFormat="1" ht="105.75" customHeight="1" x14ac:dyDescent="0.25">
      <c r="A18" s="44"/>
      <c r="B18" s="501"/>
      <c r="C18" s="502"/>
      <c r="D18" s="503"/>
      <c r="E18" s="119" t="s">
        <v>83</v>
      </c>
      <c r="F18" s="508"/>
      <c r="G18" s="508"/>
      <c r="H18" s="199">
        <f>IF($D$3="DE",46,IF($D$3="DK",51,0))</f>
        <v>0</v>
      </c>
      <c r="I18" s="214">
        <v>0</v>
      </c>
      <c r="J18" s="199">
        <f>$H18*I18*430</f>
        <v>0</v>
      </c>
      <c r="K18" s="517"/>
      <c r="L18" s="517"/>
      <c r="M18" s="517"/>
      <c r="N18" s="53"/>
      <c r="O18" s="54"/>
      <c r="P18" s="54"/>
      <c r="Q18" s="5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c r="IS18" s="24"/>
      <c r="IT18" s="24"/>
      <c r="IU18" s="24"/>
      <c r="IV18" s="24"/>
      <c r="IW18" s="24"/>
      <c r="IX18" s="24"/>
      <c r="IY18" s="24"/>
      <c r="IZ18" s="24"/>
      <c r="JA18" s="24"/>
      <c r="JB18" s="24"/>
      <c r="JC18" s="24"/>
      <c r="JD18" s="24"/>
      <c r="JE18" s="24"/>
      <c r="JF18" s="24"/>
      <c r="JG18" s="24"/>
      <c r="JH18" s="24"/>
      <c r="JI18" s="24"/>
      <c r="JJ18" s="24"/>
      <c r="JK18" s="24"/>
      <c r="JL18" s="24"/>
      <c r="JM18" s="24"/>
      <c r="JN18" s="24"/>
      <c r="JO18" s="24"/>
      <c r="JP18" s="24"/>
      <c r="JQ18" s="24"/>
      <c r="JR18" s="24"/>
      <c r="JS18" s="24"/>
      <c r="JT18" s="24"/>
      <c r="JU18" s="24"/>
      <c r="JV18" s="24"/>
      <c r="JW18" s="24"/>
      <c r="JX18" s="24"/>
      <c r="JY18" s="24"/>
      <c r="JZ18" s="24"/>
      <c r="KA18" s="24"/>
      <c r="KB18" s="24"/>
      <c r="KC18" s="24"/>
      <c r="KD18" s="24"/>
      <c r="KE18" s="24"/>
      <c r="KF18" s="24"/>
      <c r="KG18" s="24"/>
      <c r="KH18" s="24"/>
      <c r="KI18" s="24"/>
      <c r="KJ18" s="24"/>
      <c r="KK18" s="24"/>
      <c r="KL18" s="24"/>
      <c r="KM18" s="24"/>
      <c r="KN18" s="24"/>
      <c r="KO18" s="24"/>
      <c r="KP18" s="24"/>
      <c r="KQ18" s="24"/>
      <c r="KR18" s="24"/>
      <c r="KS18" s="24"/>
      <c r="KT18" s="24"/>
      <c r="KU18" s="24"/>
      <c r="KV18" s="24"/>
      <c r="KW18" s="24"/>
      <c r="KX18" s="24"/>
      <c r="KY18" s="24"/>
      <c r="KZ18" s="24"/>
      <c r="LA18" s="24"/>
      <c r="LB18" s="24"/>
      <c r="LC18" s="24"/>
      <c r="LD18" s="24"/>
      <c r="LE18" s="24"/>
      <c r="LF18" s="24"/>
      <c r="LG18" s="24"/>
      <c r="LH18" s="24"/>
      <c r="LI18" s="24"/>
      <c r="LJ18" s="24"/>
      <c r="LK18" s="24"/>
      <c r="LL18" s="24"/>
      <c r="LM18" s="24"/>
      <c r="LN18" s="24"/>
      <c r="LO18" s="24"/>
      <c r="LP18" s="24"/>
      <c r="LQ18" s="24"/>
      <c r="LR18" s="24"/>
      <c r="LS18" s="24"/>
      <c r="LT18" s="24"/>
      <c r="LU18" s="24"/>
      <c r="LV18" s="24"/>
      <c r="LW18" s="24"/>
    </row>
    <row r="19" spans="1:335" s="45" customFormat="1" ht="105.75" customHeight="1" thickBot="1" x14ac:dyDescent="0.3">
      <c r="A19" s="44"/>
      <c r="B19" s="501"/>
      <c r="C19" s="502"/>
      <c r="D19" s="503"/>
      <c r="E19" s="120" t="s">
        <v>84</v>
      </c>
      <c r="F19" s="509"/>
      <c r="G19" s="509"/>
      <c r="H19" s="200">
        <f>IF($D$3="DE",31,IF($D$3="DK",33,0))</f>
        <v>0</v>
      </c>
      <c r="I19" s="215">
        <v>0</v>
      </c>
      <c r="J19" s="200">
        <f>$H19*I19*430</f>
        <v>0</v>
      </c>
      <c r="K19" s="518"/>
      <c r="L19" s="518"/>
      <c r="M19" s="518"/>
      <c r="N19" s="53"/>
      <c r="O19" s="54"/>
      <c r="P19" s="54"/>
      <c r="Q19" s="5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c r="IB19" s="24"/>
      <c r="IC19" s="24"/>
      <c r="ID19" s="24"/>
      <c r="IE19" s="24"/>
      <c r="IF19" s="24"/>
      <c r="IG19" s="24"/>
      <c r="IH19" s="24"/>
      <c r="II19" s="24"/>
      <c r="IJ19" s="24"/>
      <c r="IK19" s="24"/>
      <c r="IL19" s="24"/>
      <c r="IM19" s="24"/>
      <c r="IN19" s="24"/>
      <c r="IO19" s="24"/>
      <c r="IP19" s="24"/>
      <c r="IQ19" s="24"/>
      <c r="IR19" s="24"/>
      <c r="IS19" s="24"/>
      <c r="IT19" s="24"/>
      <c r="IU19" s="24"/>
      <c r="IV19" s="24"/>
      <c r="IW19" s="24"/>
      <c r="IX19" s="24"/>
      <c r="IY19" s="24"/>
      <c r="IZ19" s="24"/>
      <c r="JA19" s="24"/>
      <c r="JB19" s="24"/>
      <c r="JC19" s="24"/>
      <c r="JD19" s="24"/>
      <c r="JE19" s="24"/>
      <c r="JF19" s="24"/>
      <c r="JG19" s="24"/>
      <c r="JH19" s="24"/>
      <c r="JI19" s="24"/>
      <c r="JJ19" s="24"/>
      <c r="JK19" s="24"/>
      <c r="JL19" s="24"/>
      <c r="JM19" s="24"/>
      <c r="JN19" s="24"/>
      <c r="JO19" s="24"/>
      <c r="JP19" s="24"/>
      <c r="JQ19" s="24"/>
      <c r="JR19" s="24"/>
      <c r="JS19" s="24"/>
      <c r="JT19" s="24"/>
      <c r="JU19" s="24"/>
      <c r="JV19" s="24"/>
      <c r="JW19" s="24"/>
      <c r="JX19" s="24"/>
      <c r="JY19" s="24"/>
      <c r="JZ19" s="24"/>
      <c r="KA19" s="24"/>
      <c r="KB19" s="24"/>
      <c r="KC19" s="24"/>
      <c r="KD19" s="24"/>
      <c r="KE19" s="24"/>
      <c r="KF19" s="24"/>
      <c r="KG19" s="24"/>
      <c r="KH19" s="24"/>
      <c r="KI19" s="24"/>
      <c r="KJ19" s="24"/>
      <c r="KK19" s="24"/>
      <c r="KL19" s="24"/>
      <c r="KM19" s="24"/>
      <c r="KN19" s="24"/>
      <c r="KO19" s="24"/>
      <c r="KP19" s="24"/>
      <c r="KQ19" s="24"/>
      <c r="KR19" s="24"/>
      <c r="KS19" s="24"/>
      <c r="KT19" s="24"/>
      <c r="KU19" s="24"/>
      <c r="KV19" s="24"/>
      <c r="KW19" s="24"/>
      <c r="KX19" s="24"/>
      <c r="KY19" s="24"/>
      <c r="KZ19" s="24"/>
      <c r="LA19" s="24"/>
      <c r="LB19" s="24"/>
      <c r="LC19" s="24"/>
      <c r="LD19" s="24"/>
      <c r="LE19" s="24"/>
      <c r="LF19" s="24"/>
      <c r="LG19" s="24"/>
      <c r="LH19" s="24"/>
      <c r="LI19" s="24"/>
      <c r="LJ19" s="24"/>
      <c r="LK19" s="24"/>
      <c r="LL19" s="24"/>
      <c r="LM19" s="24"/>
      <c r="LN19" s="24"/>
      <c r="LO19" s="24"/>
      <c r="LP19" s="24"/>
      <c r="LQ19" s="24"/>
      <c r="LR19" s="24"/>
      <c r="LS19" s="24"/>
      <c r="LT19" s="24"/>
      <c r="LU19" s="24"/>
      <c r="LV19" s="24"/>
      <c r="LW19" s="24"/>
    </row>
    <row r="20" spans="1:335" s="45" customFormat="1" ht="34.5" customHeight="1" thickBot="1" x14ac:dyDescent="0.3">
      <c r="A20" s="44"/>
      <c r="B20" s="504"/>
      <c r="C20" s="505"/>
      <c r="D20" s="506"/>
      <c r="E20" s="510" t="s">
        <v>20</v>
      </c>
      <c r="F20" s="511"/>
      <c r="G20" s="511"/>
      <c r="H20" s="511"/>
      <c r="I20" s="512">
        <f>SUM(J17:J19)</f>
        <v>0</v>
      </c>
      <c r="J20" s="512"/>
      <c r="K20" s="519"/>
      <c r="L20" s="519"/>
      <c r="M20" s="520"/>
      <c r="N20" s="53"/>
      <c r="O20" s="54"/>
      <c r="P20" s="54"/>
      <c r="Q20" s="5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c r="IU20" s="24"/>
      <c r="IV20" s="24"/>
      <c r="IW20" s="24"/>
      <c r="IX20" s="24"/>
      <c r="IY20" s="24"/>
      <c r="IZ20" s="24"/>
      <c r="JA20" s="24"/>
      <c r="JB20" s="24"/>
      <c r="JC20" s="24"/>
      <c r="JD20" s="24"/>
      <c r="JE20" s="24"/>
      <c r="JF20" s="24"/>
      <c r="JG20" s="24"/>
      <c r="JH20" s="24"/>
      <c r="JI20" s="24"/>
      <c r="JJ20" s="24"/>
      <c r="JK20" s="24"/>
      <c r="JL20" s="24"/>
      <c r="JM20" s="24"/>
      <c r="JN20" s="24"/>
      <c r="JO20" s="24"/>
      <c r="JP20" s="24"/>
      <c r="JQ20" s="24"/>
      <c r="JR20" s="24"/>
      <c r="JS20" s="24"/>
      <c r="JT20" s="24"/>
      <c r="JU20" s="24"/>
      <c r="JV20" s="24"/>
      <c r="JW20" s="24"/>
      <c r="JX20" s="24"/>
      <c r="JY20" s="24"/>
      <c r="JZ20" s="24"/>
      <c r="KA20" s="24"/>
      <c r="KB20" s="24"/>
      <c r="KC20" s="24"/>
      <c r="KD20" s="24"/>
      <c r="KE20" s="24"/>
      <c r="KF20" s="24"/>
      <c r="KG20" s="24"/>
      <c r="KH20" s="24"/>
      <c r="KI20" s="24"/>
      <c r="KJ20" s="24"/>
      <c r="KK20" s="24"/>
      <c r="KL20" s="24"/>
      <c r="KM20" s="24"/>
      <c r="KN20" s="24"/>
      <c r="KO20" s="24"/>
      <c r="KP20" s="24"/>
      <c r="KQ20" s="24"/>
      <c r="KR20" s="24"/>
      <c r="KS20" s="24"/>
      <c r="KT20" s="24"/>
      <c r="KU20" s="24"/>
      <c r="KV20" s="24"/>
      <c r="KW20" s="24"/>
      <c r="KX20" s="24"/>
      <c r="KY20" s="24"/>
      <c r="KZ20" s="24"/>
      <c r="LA20" s="24"/>
      <c r="LB20" s="24"/>
      <c r="LC20" s="24"/>
      <c r="LD20" s="24"/>
      <c r="LE20" s="24"/>
      <c r="LF20" s="24"/>
      <c r="LG20" s="24"/>
      <c r="LH20" s="24"/>
      <c r="LI20" s="24"/>
      <c r="LJ20" s="24"/>
      <c r="LK20" s="24"/>
      <c r="LL20" s="24"/>
      <c r="LM20" s="24"/>
      <c r="LN20" s="24"/>
      <c r="LO20" s="24"/>
      <c r="LP20" s="24"/>
      <c r="LQ20" s="24"/>
      <c r="LR20" s="24"/>
      <c r="LS20" s="24"/>
      <c r="LT20" s="24"/>
      <c r="LU20" s="24"/>
      <c r="LV20" s="24"/>
      <c r="LW20" s="24"/>
    </row>
    <row r="21" spans="1:335" customFormat="1" ht="22.5" customHeight="1" thickBot="1" x14ac:dyDescent="0.3">
      <c r="A21" s="116"/>
      <c r="B21" s="116"/>
      <c r="C21" s="116"/>
      <c r="D21" s="116"/>
      <c r="E21" s="116"/>
      <c r="F21" s="116"/>
      <c r="G21" s="116"/>
      <c r="H21" s="116"/>
      <c r="I21" s="116"/>
      <c r="J21" s="116"/>
      <c r="K21" s="116"/>
      <c r="L21" s="116"/>
      <c r="M21" s="116"/>
      <c r="N21" s="116"/>
      <c r="O21" s="116"/>
      <c r="P21" s="116"/>
      <c r="Q21" s="116"/>
    </row>
    <row r="22" spans="1:335" s="45" customFormat="1" ht="37.5" customHeight="1" x14ac:dyDescent="0.25">
      <c r="A22" s="44"/>
      <c r="B22" s="547" t="s">
        <v>217</v>
      </c>
      <c r="C22" s="548"/>
      <c r="D22" s="548"/>
      <c r="E22" s="549"/>
      <c r="F22" s="663" t="s">
        <v>160</v>
      </c>
      <c r="G22" s="664"/>
      <c r="H22" s="664"/>
      <c r="I22" s="664"/>
      <c r="J22" s="664"/>
      <c r="K22" s="664"/>
      <c r="L22" s="665"/>
      <c r="M22" s="44"/>
      <c r="N22" s="44"/>
      <c r="O22" s="44"/>
      <c r="P22" s="44"/>
      <c r="Q22" s="4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24"/>
      <c r="JH22" s="24"/>
      <c r="JI22" s="24"/>
      <c r="JJ22" s="24"/>
      <c r="JK22" s="24"/>
      <c r="JL22" s="24"/>
      <c r="JM22" s="24"/>
      <c r="JN22" s="24"/>
      <c r="JO22" s="24"/>
      <c r="JP22" s="24"/>
      <c r="JQ22" s="24"/>
      <c r="JR22" s="24"/>
      <c r="JS22" s="24"/>
      <c r="JT22" s="24"/>
      <c r="JU22" s="24"/>
      <c r="JV22" s="24"/>
      <c r="JW22" s="24"/>
      <c r="JX22" s="24"/>
      <c r="JY22" s="24"/>
      <c r="JZ22" s="24"/>
      <c r="KA22" s="24"/>
      <c r="KB22" s="24"/>
      <c r="KC22" s="24"/>
      <c r="KD22" s="24"/>
      <c r="KE22" s="24"/>
      <c r="KF22" s="24"/>
      <c r="KG22" s="24"/>
      <c r="KH22" s="24"/>
      <c r="KI22" s="24"/>
      <c r="KJ22" s="24"/>
      <c r="KK22" s="24"/>
      <c r="KL22" s="24"/>
      <c r="KM22" s="24"/>
      <c r="KN22" s="24"/>
      <c r="KO22" s="24"/>
      <c r="KP22" s="24"/>
      <c r="KQ22" s="24"/>
      <c r="KR22" s="24"/>
      <c r="KS22" s="24"/>
      <c r="KT22" s="24"/>
      <c r="KU22" s="24"/>
      <c r="KV22" s="24"/>
      <c r="KW22" s="24"/>
      <c r="KX22" s="24"/>
      <c r="KY22" s="24"/>
      <c r="KZ22" s="24"/>
      <c r="LA22" s="24"/>
      <c r="LB22" s="24"/>
      <c r="LC22" s="24"/>
      <c r="LD22" s="24"/>
      <c r="LE22" s="24"/>
      <c r="LF22" s="24"/>
      <c r="LG22" s="24"/>
      <c r="LH22" s="24"/>
      <c r="LI22" s="24"/>
      <c r="LJ22" s="24"/>
      <c r="LK22" s="24"/>
      <c r="LL22" s="24"/>
      <c r="LM22" s="24"/>
      <c r="LN22" s="24"/>
      <c r="LO22" s="24"/>
      <c r="LP22" s="24"/>
      <c r="LQ22" s="24"/>
      <c r="LR22" s="24"/>
      <c r="LS22" s="24"/>
      <c r="LT22" s="24"/>
      <c r="LU22" s="24"/>
      <c r="LV22" s="24"/>
      <c r="LW22" s="24"/>
    </row>
    <row r="23" spans="1:335" s="56" customFormat="1" ht="48.75" customHeight="1" x14ac:dyDescent="0.25">
      <c r="A23" s="44"/>
      <c r="B23" s="550"/>
      <c r="C23" s="551"/>
      <c r="D23" s="551"/>
      <c r="E23" s="552"/>
      <c r="F23" s="670"/>
      <c r="G23" s="671"/>
      <c r="H23" s="112">
        <v>1</v>
      </c>
      <c r="I23" s="112">
        <v>2</v>
      </c>
      <c r="J23" s="112">
        <v>3</v>
      </c>
      <c r="K23" s="112" t="s">
        <v>310</v>
      </c>
      <c r="L23" s="114" t="s">
        <v>20</v>
      </c>
      <c r="M23" s="44"/>
      <c r="N23" s="44"/>
      <c r="O23" s="44"/>
      <c r="P23" s="44"/>
      <c r="Q23" s="4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row>
    <row r="24" spans="1:335" s="45" customFormat="1" ht="30.75" customHeight="1" thickBot="1" x14ac:dyDescent="0.3">
      <c r="A24" s="44"/>
      <c r="B24" s="550"/>
      <c r="C24" s="551"/>
      <c r="D24" s="551"/>
      <c r="E24" s="552"/>
      <c r="F24" s="103">
        <v>0.15</v>
      </c>
      <c r="G24" s="104" t="s">
        <v>10</v>
      </c>
      <c r="H24" s="197">
        <f>I13</f>
        <v>0</v>
      </c>
      <c r="I24" s="197">
        <f>K13</f>
        <v>0</v>
      </c>
      <c r="J24" s="197">
        <f>M13</f>
        <v>0</v>
      </c>
      <c r="K24" s="197">
        <f>I20</f>
        <v>0</v>
      </c>
      <c r="L24" s="198">
        <f>SUM(H24:K24)</f>
        <v>0</v>
      </c>
      <c r="M24" s="44"/>
      <c r="N24" s="44"/>
      <c r="O24" s="44"/>
      <c r="P24" s="44"/>
      <c r="Q24" s="4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c r="KX24" s="24"/>
      <c r="KY24" s="24"/>
      <c r="KZ24" s="24"/>
      <c r="LA24" s="24"/>
      <c r="LB24" s="24"/>
      <c r="LC24" s="24"/>
      <c r="LD24" s="24"/>
      <c r="LE24" s="24"/>
      <c r="LF24" s="24"/>
      <c r="LG24" s="24"/>
      <c r="LH24" s="24"/>
      <c r="LI24" s="24"/>
      <c r="LJ24" s="24"/>
      <c r="LK24" s="24"/>
      <c r="LL24" s="24"/>
      <c r="LM24" s="24"/>
      <c r="LN24" s="24"/>
      <c r="LO24" s="24"/>
      <c r="LP24" s="24"/>
      <c r="LQ24" s="24"/>
      <c r="LR24" s="24"/>
      <c r="LS24" s="24"/>
      <c r="LT24" s="24"/>
      <c r="LU24" s="24"/>
      <c r="LV24" s="24"/>
      <c r="LW24" s="24"/>
    </row>
    <row r="25" spans="1:335" s="45" customFormat="1" ht="30.75" customHeight="1" thickBot="1" x14ac:dyDescent="0.3">
      <c r="A25" s="44"/>
      <c r="B25" s="553"/>
      <c r="C25" s="554"/>
      <c r="D25" s="554"/>
      <c r="E25" s="555"/>
      <c r="F25" s="659" t="s">
        <v>20</v>
      </c>
      <c r="G25" s="660"/>
      <c r="H25" s="190">
        <f>H24*$F$24</f>
        <v>0</v>
      </c>
      <c r="I25" s="190">
        <f>I24*$F$24</f>
        <v>0</v>
      </c>
      <c r="J25" s="190">
        <f>J24*$F$24</f>
        <v>0</v>
      </c>
      <c r="K25" s="190">
        <f>K24*$F$24</f>
        <v>0</v>
      </c>
      <c r="L25" s="196">
        <f>SUM(H25:K25)</f>
        <v>0</v>
      </c>
      <c r="M25" s="44"/>
      <c r="N25" s="44"/>
      <c r="O25" s="44"/>
      <c r="P25" s="44"/>
      <c r="Q25" s="4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row>
    <row r="26" spans="1:335" s="65" customFormat="1" ht="24" customHeight="1" thickBot="1" x14ac:dyDescent="0.3">
      <c r="A26" s="58"/>
      <c r="B26" s="59"/>
      <c r="C26" s="60"/>
      <c r="D26" s="61"/>
      <c r="E26" s="62"/>
      <c r="F26" s="62"/>
      <c r="G26" s="62"/>
      <c r="H26" s="63"/>
      <c r="I26" s="58"/>
      <c r="J26" s="64"/>
      <c r="L26" s="64"/>
      <c r="M26" s="64"/>
      <c r="N26" s="64"/>
      <c r="O26" s="58"/>
      <c r="P26" s="58"/>
      <c r="Q26" s="50"/>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row>
    <row r="27" spans="1:335" s="56" customFormat="1" ht="37.5" customHeight="1" x14ac:dyDescent="0.25">
      <c r="A27" s="44"/>
      <c r="B27" s="547" t="s">
        <v>218</v>
      </c>
      <c r="C27" s="548"/>
      <c r="D27" s="548"/>
      <c r="E27" s="548"/>
      <c r="F27" s="663" t="s">
        <v>163</v>
      </c>
      <c r="G27" s="664"/>
      <c r="H27" s="664"/>
      <c r="I27" s="664"/>
      <c r="J27" s="664"/>
      <c r="K27" s="664"/>
      <c r="L27" s="665"/>
      <c r="M27" s="64"/>
      <c r="N27" s="64"/>
      <c r="O27" s="58"/>
      <c r="P27" s="58"/>
      <c r="Q27" s="50"/>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24"/>
      <c r="JH27" s="24"/>
      <c r="JI27" s="24"/>
      <c r="JJ27" s="24"/>
      <c r="JK27" s="24"/>
      <c r="JL27" s="24"/>
      <c r="JM27" s="24"/>
      <c r="JN27" s="24"/>
      <c r="JO27" s="24"/>
      <c r="JP27" s="24"/>
      <c r="JQ27" s="24"/>
      <c r="JR27" s="24"/>
      <c r="JS27" s="24"/>
      <c r="JT27" s="24"/>
      <c r="JU27" s="24"/>
      <c r="JV27" s="24"/>
      <c r="JW27" s="24"/>
      <c r="JX27" s="24"/>
      <c r="JY27" s="24"/>
      <c r="JZ27" s="24"/>
      <c r="KA27" s="24"/>
      <c r="KB27" s="24"/>
      <c r="KC27" s="24"/>
      <c r="KD27" s="24"/>
      <c r="KE27" s="24"/>
      <c r="KF27" s="24"/>
      <c r="KG27" s="24"/>
      <c r="KH27" s="24"/>
      <c r="KI27" s="24"/>
      <c r="KJ27" s="24"/>
      <c r="KK27" s="24"/>
      <c r="KL27" s="24"/>
      <c r="KM27" s="24"/>
      <c r="KN27" s="24"/>
      <c r="KO27" s="24"/>
      <c r="KP27" s="24"/>
      <c r="KQ27" s="24"/>
      <c r="KR27" s="24"/>
      <c r="KS27" s="24"/>
      <c r="KT27" s="24"/>
      <c r="KU27" s="24"/>
      <c r="KV27" s="24"/>
      <c r="KW27" s="24"/>
      <c r="KX27" s="24"/>
      <c r="KY27" s="24"/>
      <c r="KZ27" s="24"/>
      <c r="LA27" s="24"/>
      <c r="LB27" s="24"/>
      <c r="LC27" s="24"/>
      <c r="LD27" s="24"/>
      <c r="LE27" s="24"/>
      <c r="LF27" s="24"/>
      <c r="LG27" s="24"/>
      <c r="LH27" s="24"/>
      <c r="LI27" s="24"/>
      <c r="LJ27" s="24"/>
      <c r="LK27" s="24"/>
      <c r="LL27" s="24"/>
      <c r="LM27" s="24"/>
      <c r="LN27" s="24"/>
      <c r="LO27" s="24"/>
      <c r="LP27" s="24"/>
      <c r="LQ27" s="24"/>
      <c r="LR27" s="24"/>
      <c r="LS27" s="24"/>
      <c r="LT27" s="24"/>
      <c r="LU27" s="24"/>
      <c r="LV27" s="24"/>
      <c r="LW27" s="24"/>
    </row>
    <row r="28" spans="1:335" s="45" customFormat="1" ht="49.5" customHeight="1" x14ac:dyDescent="0.25">
      <c r="A28" s="44"/>
      <c r="B28" s="550"/>
      <c r="C28" s="551"/>
      <c r="D28" s="551"/>
      <c r="E28" s="551"/>
      <c r="F28" s="670"/>
      <c r="G28" s="671"/>
      <c r="H28" s="112">
        <v>1</v>
      </c>
      <c r="I28" s="112">
        <v>2</v>
      </c>
      <c r="J28" s="112">
        <v>3</v>
      </c>
      <c r="K28" s="123" t="s">
        <v>310</v>
      </c>
      <c r="L28" s="114" t="s">
        <v>20</v>
      </c>
      <c r="M28" s="64"/>
      <c r="N28" s="64"/>
      <c r="O28" s="58"/>
      <c r="P28" s="58"/>
      <c r="Q28" s="50"/>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row>
    <row r="29" spans="1:335" s="45" customFormat="1" ht="30" customHeight="1" thickBot="1" x14ac:dyDescent="0.3">
      <c r="A29" s="44"/>
      <c r="B29" s="550"/>
      <c r="C29" s="551"/>
      <c r="D29" s="551"/>
      <c r="E29" s="551"/>
      <c r="F29" s="4">
        <v>0.06</v>
      </c>
      <c r="G29" s="57" t="s">
        <v>10</v>
      </c>
      <c r="H29" s="187">
        <f>I13</f>
        <v>0</v>
      </c>
      <c r="I29" s="187">
        <f>K13</f>
        <v>0</v>
      </c>
      <c r="J29" s="187">
        <f>M13</f>
        <v>0</v>
      </c>
      <c r="K29" s="175"/>
      <c r="L29" s="194">
        <f>SUM(H29:J29)</f>
        <v>0</v>
      </c>
      <c r="M29" s="64"/>
      <c r="N29" s="64"/>
      <c r="O29" s="50"/>
      <c r="P29" s="50"/>
      <c r="Q29" s="50"/>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row>
    <row r="30" spans="1:335" s="65" customFormat="1" ht="30" customHeight="1" thickBot="1" x14ac:dyDescent="0.3">
      <c r="A30" s="58"/>
      <c r="B30" s="553"/>
      <c r="C30" s="554"/>
      <c r="D30" s="554"/>
      <c r="E30" s="554"/>
      <c r="F30" s="661" t="s">
        <v>93</v>
      </c>
      <c r="G30" s="662"/>
      <c r="H30" s="190">
        <f>H29*$F$29</f>
        <v>0</v>
      </c>
      <c r="I30" s="190">
        <f>I29*$F$29</f>
        <v>0</v>
      </c>
      <c r="J30" s="190">
        <f>J29*$F$29</f>
        <v>0</v>
      </c>
      <c r="K30" s="195"/>
      <c r="L30" s="196">
        <f>SUM(H30:J30)</f>
        <v>0</v>
      </c>
      <c r="M30" s="67"/>
      <c r="N30" s="66"/>
      <c r="O30" s="66"/>
      <c r="P30" s="66"/>
      <c r="Q30" s="66"/>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row>
    <row r="31" spans="1:335" s="116" customFormat="1" ht="15" customHeight="1" thickBot="1" x14ac:dyDescent="0.3"/>
    <row r="32" spans="1:335" s="56" customFormat="1" ht="37.5" customHeight="1" x14ac:dyDescent="0.25">
      <c r="A32" s="44"/>
      <c r="B32" s="495" t="s">
        <v>265</v>
      </c>
      <c r="C32" s="496"/>
      <c r="D32" s="642"/>
      <c r="E32" s="630" t="s">
        <v>94</v>
      </c>
      <c r="F32" s="297"/>
      <c r="G32" s="297"/>
      <c r="H32" s="297"/>
      <c r="I32" s="297"/>
      <c r="J32" s="631"/>
      <c r="K32" s="666" t="s">
        <v>91</v>
      </c>
      <c r="L32" s="666"/>
      <c r="M32" s="666"/>
      <c r="N32" s="666"/>
      <c r="O32" s="666"/>
      <c r="P32" s="666"/>
      <c r="Q32" s="667"/>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row>
    <row r="33" spans="1:335" s="70" customFormat="1" ht="94.5" customHeight="1" x14ac:dyDescent="0.25">
      <c r="A33" s="68"/>
      <c r="B33" s="498"/>
      <c r="C33" s="499"/>
      <c r="D33" s="500"/>
      <c r="E33" s="672" t="s">
        <v>115</v>
      </c>
      <c r="F33" s="673"/>
      <c r="G33" s="673" t="s">
        <v>164</v>
      </c>
      <c r="H33" s="673"/>
      <c r="I33" s="142" t="s">
        <v>95</v>
      </c>
      <c r="J33" s="143" t="s">
        <v>96</v>
      </c>
      <c r="K33" s="95">
        <v>1</v>
      </c>
      <c r="L33" s="112">
        <v>2</v>
      </c>
      <c r="M33" s="112">
        <v>3</v>
      </c>
      <c r="N33" s="118" t="s">
        <v>310</v>
      </c>
      <c r="O33" s="112" t="s">
        <v>93</v>
      </c>
      <c r="P33" s="668" t="s">
        <v>81</v>
      </c>
      <c r="Q33" s="669"/>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row>
    <row r="34" spans="1:335" s="56" customFormat="1" ht="48" customHeight="1" x14ac:dyDescent="0.25">
      <c r="A34" s="44"/>
      <c r="B34" s="498"/>
      <c r="C34" s="499"/>
      <c r="D34" s="500"/>
      <c r="E34" s="574" t="s">
        <v>2</v>
      </c>
      <c r="F34" s="575"/>
      <c r="G34" s="575" t="s">
        <v>3</v>
      </c>
      <c r="H34" s="575"/>
      <c r="I34" s="128" t="s">
        <v>154</v>
      </c>
      <c r="J34" s="144" t="s">
        <v>121</v>
      </c>
      <c r="K34" s="150">
        <v>500</v>
      </c>
      <c r="L34" s="151">
        <v>150</v>
      </c>
      <c r="M34" s="151">
        <v>150</v>
      </c>
      <c r="N34" s="151">
        <v>40</v>
      </c>
      <c r="O34" s="152">
        <f>SUM(K34:N34)</f>
        <v>840</v>
      </c>
      <c r="P34" s="487"/>
      <c r="Q34" s="488"/>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row>
    <row r="35" spans="1:335" s="56" customFormat="1" ht="48" customHeight="1" x14ac:dyDescent="0.25">
      <c r="A35" s="44"/>
      <c r="B35" s="498"/>
      <c r="C35" s="499"/>
      <c r="D35" s="500"/>
      <c r="E35" s="492"/>
      <c r="F35" s="491"/>
      <c r="G35" s="491"/>
      <c r="H35" s="491"/>
      <c r="I35" s="216"/>
      <c r="J35" s="217"/>
      <c r="K35" s="146"/>
      <c r="L35" s="147"/>
      <c r="M35" s="147"/>
      <c r="N35" s="147"/>
      <c r="O35" s="153">
        <f t="shared" ref="O35:O47" si="0">SUM(K35:N35)</f>
        <v>0</v>
      </c>
      <c r="P35" s="489"/>
      <c r="Q35" s="490"/>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row>
    <row r="36" spans="1:335" s="56" customFormat="1" ht="48" customHeight="1" x14ac:dyDescent="0.25">
      <c r="A36" s="44"/>
      <c r="B36" s="498"/>
      <c r="C36" s="499"/>
      <c r="D36" s="500"/>
      <c r="E36" s="492"/>
      <c r="F36" s="491"/>
      <c r="G36" s="491"/>
      <c r="H36" s="491"/>
      <c r="I36" s="216"/>
      <c r="J36" s="217"/>
      <c r="K36" s="146"/>
      <c r="L36" s="147"/>
      <c r="M36" s="147"/>
      <c r="N36" s="147"/>
      <c r="O36" s="153">
        <f t="shared" si="0"/>
        <v>0</v>
      </c>
      <c r="P36" s="489"/>
      <c r="Q36" s="490"/>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row>
    <row r="37" spans="1:335" s="56" customFormat="1" ht="48" customHeight="1" x14ac:dyDescent="0.25">
      <c r="A37" s="44"/>
      <c r="B37" s="498"/>
      <c r="C37" s="499"/>
      <c r="D37" s="500"/>
      <c r="E37" s="492"/>
      <c r="F37" s="491"/>
      <c r="G37" s="491"/>
      <c r="H37" s="491"/>
      <c r="I37" s="216"/>
      <c r="J37" s="217"/>
      <c r="K37" s="146"/>
      <c r="L37" s="147"/>
      <c r="M37" s="147"/>
      <c r="N37" s="147"/>
      <c r="O37" s="153">
        <f t="shared" si="0"/>
        <v>0</v>
      </c>
      <c r="P37" s="489"/>
      <c r="Q37" s="490"/>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c r="HX37" s="24"/>
      <c r="HY37" s="24"/>
      <c r="HZ37" s="24"/>
      <c r="IA37" s="24"/>
      <c r="IB37" s="24"/>
      <c r="IC37" s="24"/>
      <c r="ID37" s="24"/>
      <c r="IE37" s="24"/>
      <c r="IF37" s="24"/>
      <c r="IG37" s="24"/>
      <c r="IH37" s="24"/>
      <c r="II37" s="24"/>
      <c r="IJ37" s="24"/>
      <c r="IK37" s="24"/>
      <c r="IL37" s="24"/>
      <c r="IM37" s="24"/>
      <c r="IN37" s="24"/>
      <c r="IO37" s="24"/>
      <c r="IP37" s="24"/>
      <c r="IQ37" s="24"/>
      <c r="IR37" s="24"/>
      <c r="IS37" s="24"/>
      <c r="IT37" s="24"/>
      <c r="IU37" s="24"/>
      <c r="IV37" s="24"/>
      <c r="IW37" s="24"/>
      <c r="IX37" s="24"/>
      <c r="IY37" s="24"/>
      <c r="IZ37" s="24"/>
      <c r="JA37" s="24"/>
      <c r="JB37" s="24"/>
      <c r="JC37" s="24"/>
      <c r="JD37" s="24"/>
      <c r="JE37" s="24"/>
      <c r="JF37" s="24"/>
      <c r="JG37" s="24"/>
      <c r="JH37" s="24"/>
      <c r="JI37" s="24"/>
      <c r="JJ37" s="24"/>
      <c r="JK37" s="24"/>
      <c r="JL37" s="24"/>
      <c r="JM37" s="24"/>
      <c r="JN37" s="24"/>
      <c r="JO37" s="24"/>
      <c r="JP37" s="24"/>
      <c r="JQ37" s="24"/>
      <c r="JR37" s="24"/>
      <c r="JS37" s="24"/>
      <c r="JT37" s="24"/>
      <c r="JU37" s="24"/>
      <c r="JV37" s="24"/>
      <c r="JW37" s="24"/>
      <c r="JX37" s="24"/>
      <c r="JY37" s="24"/>
      <c r="JZ37" s="24"/>
      <c r="KA37" s="24"/>
      <c r="KB37" s="24"/>
      <c r="KC37" s="24"/>
      <c r="KD37" s="24"/>
      <c r="KE37" s="24"/>
      <c r="KF37" s="24"/>
      <c r="KG37" s="24"/>
      <c r="KH37" s="24"/>
      <c r="KI37" s="24"/>
      <c r="KJ37" s="24"/>
      <c r="KK37" s="24"/>
      <c r="KL37" s="24"/>
      <c r="KM37" s="24"/>
      <c r="KN37" s="24"/>
      <c r="KO37" s="24"/>
      <c r="KP37" s="24"/>
      <c r="KQ37" s="24"/>
      <c r="KR37" s="24"/>
      <c r="KS37" s="24"/>
      <c r="KT37" s="24"/>
      <c r="KU37" s="24"/>
      <c r="KV37" s="24"/>
      <c r="KW37" s="24"/>
      <c r="KX37" s="24"/>
      <c r="KY37" s="24"/>
      <c r="KZ37" s="24"/>
      <c r="LA37" s="24"/>
      <c r="LB37" s="24"/>
      <c r="LC37" s="24"/>
      <c r="LD37" s="24"/>
      <c r="LE37" s="24"/>
      <c r="LF37" s="24"/>
      <c r="LG37" s="24"/>
      <c r="LH37" s="24"/>
      <c r="LI37" s="24"/>
      <c r="LJ37" s="24"/>
      <c r="LK37" s="24"/>
      <c r="LL37" s="24"/>
      <c r="LM37" s="24"/>
      <c r="LN37" s="24"/>
      <c r="LO37" s="24"/>
      <c r="LP37" s="24"/>
      <c r="LQ37" s="24"/>
      <c r="LR37" s="24"/>
      <c r="LS37" s="24"/>
      <c r="LT37" s="24"/>
      <c r="LU37" s="24"/>
      <c r="LV37" s="24"/>
      <c r="LW37" s="24"/>
    </row>
    <row r="38" spans="1:335" s="56" customFormat="1" ht="48" customHeight="1" x14ac:dyDescent="0.25">
      <c r="A38" s="44"/>
      <c r="B38" s="498"/>
      <c r="C38" s="499"/>
      <c r="D38" s="500"/>
      <c r="E38" s="492"/>
      <c r="F38" s="491"/>
      <c r="G38" s="491"/>
      <c r="H38" s="491"/>
      <c r="I38" s="216"/>
      <c r="J38" s="217"/>
      <c r="K38" s="146"/>
      <c r="L38" s="147"/>
      <c r="M38" s="147"/>
      <c r="N38" s="147"/>
      <c r="O38" s="153">
        <f t="shared" si="0"/>
        <v>0</v>
      </c>
      <c r="P38" s="489"/>
      <c r="Q38" s="490"/>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c r="GR38" s="24"/>
      <c r="GS38" s="24"/>
      <c r="GT38" s="24"/>
      <c r="GU38" s="24"/>
      <c r="GV38" s="24"/>
      <c r="GW38" s="24"/>
      <c r="GX38" s="24"/>
      <c r="GY38" s="24"/>
      <c r="GZ38" s="24"/>
      <c r="HA38" s="24"/>
      <c r="HB38" s="24"/>
      <c r="HC38" s="24"/>
      <c r="HD38" s="24"/>
      <c r="HE38" s="24"/>
      <c r="HF38" s="24"/>
      <c r="HG38" s="24"/>
      <c r="HH38" s="24"/>
      <c r="HI38" s="24"/>
      <c r="HJ38" s="24"/>
      <c r="HK38" s="24"/>
      <c r="HL38" s="24"/>
      <c r="HM38" s="24"/>
      <c r="HN38" s="24"/>
      <c r="HO38" s="24"/>
      <c r="HP38" s="24"/>
      <c r="HQ38" s="24"/>
      <c r="HR38" s="24"/>
      <c r="HS38" s="24"/>
      <c r="HT38" s="24"/>
      <c r="HU38" s="24"/>
      <c r="HV38" s="24"/>
      <c r="HW38" s="24"/>
      <c r="HX38" s="24"/>
      <c r="HY38" s="24"/>
      <c r="HZ38" s="24"/>
      <c r="IA38" s="24"/>
      <c r="IB38" s="24"/>
      <c r="IC38" s="24"/>
      <c r="ID38" s="24"/>
      <c r="IE38" s="24"/>
      <c r="IF38" s="24"/>
      <c r="IG38" s="24"/>
      <c r="IH38" s="24"/>
      <c r="II38" s="24"/>
      <c r="IJ38" s="24"/>
      <c r="IK38" s="24"/>
      <c r="IL38" s="24"/>
      <c r="IM38" s="24"/>
      <c r="IN38" s="24"/>
      <c r="IO38" s="24"/>
      <c r="IP38" s="24"/>
      <c r="IQ38" s="24"/>
      <c r="IR38" s="24"/>
      <c r="IS38" s="24"/>
      <c r="IT38" s="24"/>
      <c r="IU38" s="24"/>
      <c r="IV38" s="24"/>
      <c r="IW38" s="24"/>
      <c r="IX38" s="24"/>
      <c r="IY38" s="24"/>
      <c r="IZ38" s="24"/>
      <c r="JA38" s="24"/>
      <c r="JB38" s="24"/>
      <c r="JC38" s="24"/>
      <c r="JD38" s="24"/>
      <c r="JE38" s="24"/>
      <c r="JF38" s="24"/>
      <c r="JG38" s="24"/>
      <c r="JH38" s="24"/>
      <c r="JI38" s="24"/>
      <c r="JJ38" s="24"/>
      <c r="JK38" s="24"/>
      <c r="JL38" s="24"/>
      <c r="JM38" s="24"/>
      <c r="JN38" s="24"/>
      <c r="JO38" s="24"/>
      <c r="JP38" s="24"/>
      <c r="JQ38" s="24"/>
      <c r="JR38" s="24"/>
      <c r="JS38" s="24"/>
      <c r="JT38" s="24"/>
      <c r="JU38" s="24"/>
      <c r="JV38" s="24"/>
      <c r="JW38" s="24"/>
      <c r="JX38" s="24"/>
      <c r="JY38" s="24"/>
      <c r="JZ38" s="24"/>
      <c r="KA38" s="24"/>
      <c r="KB38" s="24"/>
      <c r="KC38" s="24"/>
      <c r="KD38" s="24"/>
      <c r="KE38" s="24"/>
      <c r="KF38" s="24"/>
      <c r="KG38" s="24"/>
      <c r="KH38" s="24"/>
      <c r="KI38" s="24"/>
      <c r="KJ38" s="24"/>
      <c r="KK38" s="24"/>
      <c r="KL38" s="24"/>
      <c r="KM38" s="24"/>
      <c r="KN38" s="24"/>
      <c r="KO38" s="24"/>
      <c r="KP38" s="24"/>
      <c r="KQ38" s="24"/>
      <c r="KR38" s="24"/>
      <c r="KS38" s="24"/>
      <c r="KT38" s="24"/>
      <c r="KU38" s="24"/>
      <c r="KV38" s="24"/>
      <c r="KW38" s="24"/>
      <c r="KX38" s="24"/>
      <c r="KY38" s="24"/>
      <c r="KZ38" s="24"/>
      <c r="LA38" s="24"/>
      <c r="LB38" s="24"/>
      <c r="LC38" s="24"/>
      <c r="LD38" s="24"/>
      <c r="LE38" s="24"/>
      <c r="LF38" s="24"/>
      <c r="LG38" s="24"/>
      <c r="LH38" s="24"/>
      <c r="LI38" s="24"/>
      <c r="LJ38" s="24"/>
      <c r="LK38" s="24"/>
      <c r="LL38" s="24"/>
      <c r="LM38" s="24"/>
      <c r="LN38" s="24"/>
      <c r="LO38" s="24"/>
      <c r="LP38" s="24"/>
      <c r="LQ38" s="24"/>
      <c r="LR38" s="24"/>
      <c r="LS38" s="24"/>
      <c r="LT38" s="24"/>
      <c r="LU38" s="24"/>
      <c r="LV38" s="24"/>
      <c r="LW38" s="24"/>
    </row>
    <row r="39" spans="1:335" s="56" customFormat="1" ht="48" customHeight="1" x14ac:dyDescent="0.25">
      <c r="A39" s="44"/>
      <c r="B39" s="498"/>
      <c r="C39" s="499"/>
      <c r="D39" s="500"/>
      <c r="E39" s="492"/>
      <c r="F39" s="491"/>
      <c r="G39" s="491"/>
      <c r="H39" s="491"/>
      <c r="I39" s="216"/>
      <c r="J39" s="217"/>
      <c r="K39" s="146"/>
      <c r="L39" s="147"/>
      <c r="M39" s="147"/>
      <c r="N39" s="147"/>
      <c r="O39" s="153">
        <f t="shared" si="0"/>
        <v>0</v>
      </c>
      <c r="P39" s="489"/>
      <c r="Q39" s="490"/>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c r="HW39" s="24"/>
      <c r="HX39" s="24"/>
      <c r="HY39" s="24"/>
      <c r="HZ39" s="24"/>
      <c r="IA39" s="24"/>
      <c r="IB39" s="24"/>
      <c r="IC39" s="24"/>
      <c r="ID39" s="24"/>
      <c r="IE39" s="24"/>
      <c r="IF39" s="24"/>
      <c r="IG39" s="24"/>
      <c r="IH39" s="24"/>
      <c r="II39" s="24"/>
      <c r="IJ39" s="24"/>
      <c r="IK39" s="24"/>
      <c r="IL39" s="24"/>
      <c r="IM39" s="24"/>
      <c r="IN39" s="24"/>
      <c r="IO39" s="24"/>
      <c r="IP39" s="24"/>
      <c r="IQ39" s="24"/>
      <c r="IR39" s="24"/>
      <c r="IS39" s="24"/>
      <c r="IT39" s="24"/>
      <c r="IU39" s="24"/>
      <c r="IV39" s="24"/>
      <c r="IW39" s="24"/>
      <c r="IX39" s="24"/>
      <c r="IY39" s="24"/>
      <c r="IZ39" s="24"/>
      <c r="JA39" s="24"/>
      <c r="JB39" s="24"/>
      <c r="JC39" s="24"/>
      <c r="JD39" s="24"/>
      <c r="JE39" s="24"/>
      <c r="JF39" s="24"/>
      <c r="JG39" s="24"/>
      <c r="JH39" s="24"/>
      <c r="JI39" s="24"/>
      <c r="JJ39" s="24"/>
      <c r="JK39" s="24"/>
      <c r="JL39" s="24"/>
      <c r="JM39" s="24"/>
      <c r="JN39" s="24"/>
      <c r="JO39" s="24"/>
      <c r="JP39" s="24"/>
      <c r="JQ39" s="24"/>
      <c r="JR39" s="24"/>
      <c r="JS39" s="24"/>
      <c r="JT39" s="24"/>
      <c r="JU39" s="24"/>
      <c r="JV39" s="24"/>
      <c r="JW39" s="24"/>
      <c r="JX39" s="24"/>
      <c r="JY39" s="24"/>
      <c r="JZ39" s="24"/>
      <c r="KA39" s="24"/>
      <c r="KB39" s="24"/>
      <c r="KC39" s="24"/>
      <c r="KD39" s="24"/>
      <c r="KE39" s="24"/>
      <c r="KF39" s="24"/>
      <c r="KG39" s="24"/>
      <c r="KH39" s="24"/>
      <c r="KI39" s="24"/>
      <c r="KJ39" s="24"/>
      <c r="KK39" s="24"/>
      <c r="KL39" s="24"/>
      <c r="KM39" s="24"/>
      <c r="KN39" s="24"/>
      <c r="KO39" s="24"/>
      <c r="KP39" s="24"/>
      <c r="KQ39" s="24"/>
      <c r="KR39" s="24"/>
      <c r="KS39" s="24"/>
      <c r="KT39" s="24"/>
      <c r="KU39" s="24"/>
      <c r="KV39" s="24"/>
      <c r="KW39" s="24"/>
      <c r="KX39" s="24"/>
      <c r="KY39" s="24"/>
      <c r="KZ39" s="24"/>
      <c r="LA39" s="24"/>
      <c r="LB39" s="24"/>
      <c r="LC39" s="24"/>
      <c r="LD39" s="24"/>
      <c r="LE39" s="24"/>
      <c r="LF39" s="24"/>
      <c r="LG39" s="24"/>
      <c r="LH39" s="24"/>
      <c r="LI39" s="24"/>
      <c r="LJ39" s="24"/>
      <c r="LK39" s="24"/>
      <c r="LL39" s="24"/>
      <c r="LM39" s="24"/>
      <c r="LN39" s="24"/>
      <c r="LO39" s="24"/>
      <c r="LP39" s="24"/>
      <c r="LQ39" s="24"/>
      <c r="LR39" s="24"/>
      <c r="LS39" s="24"/>
      <c r="LT39" s="24"/>
      <c r="LU39" s="24"/>
      <c r="LV39" s="24"/>
      <c r="LW39" s="24"/>
    </row>
    <row r="40" spans="1:335" s="56" customFormat="1" ht="48" customHeight="1" x14ac:dyDescent="0.25">
      <c r="A40" s="44"/>
      <c r="B40" s="498"/>
      <c r="C40" s="499"/>
      <c r="D40" s="500"/>
      <c r="E40" s="492"/>
      <c r="F40" s="491"/>
      <c r="G40" s="491"/>
      <c r="H40" s="491"/>
      <c r="I40" s="216"/>
      <c r="J40" s="217"/>
      <c r="K40" s="146"/>
      <c r="L40" s="147"/>
      <c r="M40" s="147"/>
      <c r="N40" s="147"/>
      <c r="O40" s="153">
        <f t="shared" si="0"/>
        <v>0</v>
      </c>
      <c r="P40" s="489"/>
      <c r="Q40" s="490"/>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c r="HW40" s="24"/>
      <c r="HX40" s="24"/>
      <c r="HY40" s="24"/>
      <c r="HZ40" s="24"/>
      <c r="IA40" s="24"/>
      <c r="IB40" s="24"/>
      <c r="IC40" s="24"/>
      <c r="ID40" s="24"/>
      <c r="IE40" s="24"/>
      <c r="IF40" s="24"/>
      <c r="IG40" s="24"/>
      <c r="IH40" s="24"/>
      <c r="II40" s="24"/>
      <c r="IJ40" s="24"/>
      <c r="IK40" s="24"/>
      <c r="IL40" s="24"/>
      <c r="IM40" s="24"/>
      <c r="IN40" s="24"/>
      <c r="IO40" s="24"/>
      <c r="IP40" s="24"/>
      <c r="IQ40" s="24"/>
      <c r="IR40" s="24"/>
      <c r="IS40" s="24"/>
      <c r="IT40" s="24"/>
      <c r="IU40" s="24"/>
      <c r="IV40" s="24"/>
      <c r="IW40" s="24"/>
      <c r="IX40" s="24"/>
      <c r="IY40" s="24"/>
      <c r="IZ40" s="24"/>
      <c r="JA40" s="24"/>
      <c r="JB40" s="24"/>
      <c r="JC40" s="24"/>
      <c r="JD40" s="24"/>
      <c r="JE40" s="24"/>
      <c r="JF40" s="24"/>
      <c r="JG40" s="24"/>
      <c r="JH40" s="24"/>
      <c r="JI40" s="24"/>
      <c r="JJ40" s="24"/>
      <c r="JK40" s="24"/>
      <c r="JL40" s="24"/>
      <c r="JM40" s="24"/>
      <c r="JN40" s="24"/>
      <c r="JO40" s="24"/>
      <c r="JP40" s="24"/>
      <c r="JQ40" s="24"/>
      <c r="JR40" s="24"/>
      <c r="JS40" s="24"/>
      <c r="JT40" s="24"/>
      <c r="JU40" s="24"/>
      <c r="JV40" s="24"/>
      <c r="JW40" s="24"/>
      <c r="JX40" s="24"/>
      <c r="JY40" s="24"/>
      <c r="JZ40" s="24"/>
      <c r="KA40" s="24"/>
      <c r="KB40" s="24"/>
      <c r="KC40" s="24"/>
      <c r="KD40" s="24"/>
      <c r="KE40" s="24"/>
      <c r="KF40" s="24"/>
      <c r="KG40" s="24"/>
      <c r="KH40" s="24"/>
      <c r="KI40" s="24"/>
      <c r="KJ40" s="24"/>
      <c r="KK40" s="24"/>
      <c r="KL40" s="24"/>
      <c r="KM40" s="24"/>
      <c r="KN40" s="24"/>
      <c r="KO40" s="24"/>
      <c r="KP40" s="24"/>
      <c r="KQ40" s="24"/>
      <c r="KR40" s="24"/>
      <c r="KS40" s="24"/>
      <c r="KT40" s="24"/>
      <c r="KU40" s="24"/>
      <c r="KV40" s="24"/>
      <c r="KW40" s="24"/>
      <c r="KX40" s="24"/>
      <c r="KY40" s="24"/>
      <c r="KZ40" s="24"/>
      <c r="LA40" s="24"/>
      <c r="LB40" s="24"/>
      <c r="LC40" s="24"/>
      <c r="LD40" s="24"/>
      <c r="LE40" s="24"/>
      <c r="LF40" s="24"/>
      <c r="LG40" s="24"/>
      <c r="LH40" s="24"/>
      <c r="LI40" s="24"/>
      <c r="LJ40" s="24"/>
      <c r="LK40" s="24"/>
      <c r="LL40" s="24"/>
      <c r="LM40" s="24"/>
      <c r="LN40" s="24"/>
      <c r="LO40" s="24"/>
      <c r="LP40" s="24"/>
      <c r="LQ40" s="24"/>
      <c r="LR40" s="24"/>
      <c r="LS40" s="24"/>
      <c r="LT40" s="24"/>
      <c r="LU40" s="24"/>
      <c r="LV40" s="24"/>
      <c r="LW40" s="24"/>
    </row>
    <row r="41" spans="1:335" s="56" customFormat="1" ht="48" customHeight="1" x14ac:dyDescent="0.25">
      <c r="A41" s="44"/>
      <c r="B41" s="498"/>
      <c r="C41" s="499"/>
      <c r="D41" s="500"/>
      <c r="E41" s="492"/>
      <c r="F41" s="491"/>
      <c r="G41" s="491"/>
      <c r="H41" s="491"/>
      <c r="I41" s="216"/>
      <c r="J41" s="217"/>
      <c r="K41" s="146"/>
      <c r="L41" s="147"/>
      <c r="M41" s="147"/>
      <c r="N41" s="147"/>
      <c r="O41" s="153">
        <f t="shared" si="0"/>
        <v>0</v>
      </c>
      <c r="P41" s="489"/>
      <c r="Q41" s="490"/>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c r="HW41" s="24"/>
      <c r="HX41" s="24"/>
      <c r="HY41" s="24"/>
      <c r="HZ41" s="24"/>
      <c r="IA41" s="24"/>
      <c r="IB41" s="24"/>
      <c r="IC41" s="24"/>
      <c r="ID41" s="24"/>
      <c r="IE41" s="24"/>
      <c r="IF41" s="24"/>
      <c r="IG41" s="24"/>
      <c r="IH41" s="24"/>
      <c r="II41" s="24"/>
      <c r="IJ41" s="24"/>
      <c r="IK41" s="24"/>
      <c r="IL41" s="24"/>
      <c r="IM41" s="24"/>
      <c r="IN41" s="24"/>
      <c r="IO41" s="24"/>
      <c r="IP41" s="24"/>
      <c r="IQ41" s="24"/>
      <c r="IR41" s="24"/>
      <c r="IS41" s="24"/>
      <c r="IT41" s="24"/>
      <c r="IU41" s="24"/>
      <c r="IV41" s="24"/>
      <c r="IW41" s="24"/>
      <c r="IX41" s="24"/>
      <c r="IY41" s="24"/>
      <c r="IZ41" s="24"/>
      <c r="JA41" s="24"/>
      <c r="JB41" s="24"/>
      <c r="JC41" s="24"/>
      <c r="JD41" s="24"/>
      <c r="JE41" s="24"/>
      <c r="JF41" s="24"/>
      <c r="JG41" s="24"/>
      <c r="JH41" s="24"/>
      <c r="JI41" s="24"/>
      <c r="JJ41" s="24"/>
      <c r="JK41" s="24"/>
      <c r="JL41" s="24"/>
      <c r="JM41" s="24"/>
      <c r="JN41" s="24"/>
      <c r="JO41" s="24"/>
      <c r="JP41" s="24"/>
      <c r="JQ41" s="24"/>
      <c r="JR41" s="24"/>
      <c r="JS41" s="24"/>
      <c r="JT41" s="24"/>
      <c r="JU41" s="24"/>
      <c r="JV41" s="24"/>
      <c r="JW41" s="24"/>
      <c r="JX41" s="24"/>
      <c r="JY41" s="24"/>
      <c r="JZ41" s="24"/>
      <c r="KA41" s="24"/>
      <c r="KB41" s="24"/>
      <c r="KC41" s="24"/>
      <c r="KD41" s="24"/>
      <c r="KE41" s="24"/>
      <c r="KF41" s="24"/>
      <c r="KG41" s="24"/>
      <c r="KH41" s="24"/>
      <c r="KI41" s="24"/>
      <c r="KJ41" s="24"/>
      <c r="KK41" s="24"/>
      <c r="KL41" s="24"/>
      <c r="KM41" s="24"/>
      <c r="KN41" s="24"/>
      <c r="KO41" s="24"/>
      <c r="KP41" s="24"/>
      <c r="KQ41" s="24"/>
      <c r="KR41" s="24"/>
      <c r="KS41" s="24"/>
      <c r="KT41" s="24"/>
      <c r="KU41" s="24"/>
      <c r="KV41" s="24"/>
      <c r="KW41" s="24"/>
      <c r="KX41" s="24"/>
      <c r="KY41" s="24"/>
      <c r="KZ41" s="24"/>
      <c r="LA41" s="24"/>
      <c r="LB41" s="24"/>
      <c r="LC41" s="24"/>
      <c r="LD41" s="24"/>
      <c r="LE41" s="24"/>
      <c r="LF41" s="24"/>
      <c r="LG41" s="24"/>
      <c r="LH41" s="24"/>
      <c r="LI41" s="24"/>
      <c r="LJ41" s="24"/>
      <c r="LK41" s="24"/>
      <c r="LL41" s="24"/>
      <c r="LM41" s="24"/>
      <c r="LN41" s="24"/>
      <c r="LO41" s="24"/>
      <c r="LP41" s="24"/>
      <c r="LQ41" s="24"/>
      <c r="LR41" s="24"/>
      <c r="LS41" s="24"/>
      <c r="LT41" s="24"/>
      <c r="LU41" s="24"/>
      <c r="LV41" s="24"/>
      <c r="LW41" s="24"/>
    </row>
    <row r="42" spans="1:335" s="56" customFormat="1" ht="48" customHeight="1" x14ac:dyDescent="0.25">
      <c r="A42" s="44"/>
      <c r="B42" s="498"/>
      <c r="C42" s="499"/>
      <c r="D42" s="500"/>
      <c r="E42" s="492"/>
      <c r="F42" s="491"/>
      <c r="G42" s="491"/>
      <c r="H42" s="491"/>
      <c r="I42" s="216"/>
      <c r="J42" s="217"/>
      <c r="K42" s="146"/>
      <c r="L42" s="147"/>
      <c r="M42" s="147"/>
      <c r="N42" s="147"/>
      <c r="O42" s="153">
        <f t="shared" si="0"/>
        <v>0</v>
      </c>
      <c r="P42" s="489"/>
      <c r="Q42" s="490"/>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c r="HW42" s="24"/>
      <c r="HX42" s="24"/>
      <c r="HY42" s="24"/>
      <c r="HZ42" s="24"/>
      <c r="IA42" s="24"/>
      <c r="IB42" s="24"/>
      <c r="IC42" s="24"/>
      <c r="ID42" s="24"/>
      <c r="IE42" s="24"/>
      <c r="IF42" s="24"/>
      <c r="IG42" s="24"/>
      <c r="IH42" s="24"/>
      <c r="II42" s="24"/>
      <c r="IJ42" s="24"/>
      <c r="IK42" s="24"/>
      <c r="IL42" s="24"/>
      <c r="IM42" s="24"/>
      <c r="IN42" s="24"/>
      <c r="IO42" s="24"/>
      <c r="IP42" s="24"/>
      <c r="IQ42" s="24"/>
      <c r="IR42" s="24"/>
      <c r="IS42" s="24"/>
      <c r="IT42" s="24"/>
      <c r="IU42" s="24"/>
      <c r="IV42" s="24"/>
      <c r="IW42" s="24"/>
      <c r="IX42" s="24"/>
      <c r="IY42" s="24"/>
      <c r="IZ42" s="24"/>
      <c r="JA42" s="24"/>
      <c r="JB42" s="24"/>
      <c r="JC42" s="24"/>
      <c r="JD42" s="24"/>
      <c r="JE42" s="24"/>
      <c r="JF42" s="24"/>
      <c r="JG42" s="24"/>
      <c r="JH42" s="24"/>
      <c r="JI42" s="24"/>
      <c r="JJ42" s="24"/>
      <c r="JK42" s="24"/>
      <c r="JL42" s="24"/>
      <c r="JM42" s="24"/>
      <c r="JN42" s="24"/>
      <c r="JO42" s="24"/>
      <c r="JP42" s="24"/>
      <c r="JQ42" s="24"/>
      <c r="JR42" s="24"/>
      <c r="JS42" s="24"/>
      <c r="JT42" s="24"/>
      <c r="JU42" s="24"/>
      <c r="JV42" s="24"/>
      <c r="JW42" s="24"/>
      <c r="JX42" s="24"/>
      <c r="JY42" s="24"/>
      <c r="JZ42" s="24"/>
      <c r="KA42" s="24"/>
      <c r="KB42" s="24"/>
      <c r="KC42" s="24"/>
      <c r="KD42" s="24"/>
      <c r="KE42" s="24"/>
      <c r="KF42" s="24"/>
      <c r="KG42" s="24"/>
      <c r="KH42" s="24"/>
      <c r="KI42" s="24"/>
      <c r="KJ42" s="24"/>
      <c r="KK42" s="24"/>
      <c r="KL42" s="24"/>
      <c r="KM42" s="24"/>
      <c r="KN42" s="24"/>
      <c r="KO42" s="24"/>
      <c r="KP42" s="24"/>
      <c r="KQ42" s="24"/>
      <c r="KR42" s="24"/>
      <c r="KS42" s="24"/>
      <c r="KT42" s="24"/>
      <c r="KU42" s="24"/>
      <c r="KV42" s="24"/>
      <c r="KW42" s="24"/>
      <c r="KX42" s="24"/>
      <c r="KY42" s="24"/>
      <c r="KZ42" s="24"/>
      <c r="LA42" s="24"/>
      <c r="LB42" s="24"/>
      <c r="LC42" s="24"/>
      <c r="LD42" s="24"/>
      <c r="LE42" s="24"/>
      <c r="LF42" s="24"/>
      <c r="LG42" s="24"/>
      <c r="LH42" s="24"/>
      <c r="LI42" s="24"/>
      <c r="LJ42" s="24"/>
      <c r="LK42" s="24"/>
      <c r="LL42" s="24"/>
      <c r="LM42" s="24"/>
      <c r="LN42" s="24"/>
      <c r="LO42" s="24"/>
      <c r="LP42" s="24"/>
      <c r="LQ42" s="24"/>
      <c r="LR42" s="24"/>
      <c r="LS42" s="24"/>
      <c r="LT42" s="24"/>
      <c r="LU42" s="24"/>
      <c r="LV42" s="24"/>
      <c r="LW42" s="24"/>
    </row>
    <row r="43" spans="1:335" s="56" customFormat="1" ht="48" customHeight="1" x14ac:dyDescent="0.25">
      <c r="A43" s="44"/>
      <c r="B43" s="498"/>
      <c r="C43" s="499"/>
      <c r="D43" s="500"/>
      <c r="E43" s="492"/>
      <c r="F43" s="491"/>
      <c r="G43" s="491"/>
      <c r="H43" s="491"/>
      <c r="I43" s="216"/>
      <c r="J43" s="217"/>
      <c r="K43" s="146"/>
      <c r="L43" s="147"/>
      <c r="M43" s="147"/>
      <c r="N43" s="147"/>
      <c r="O43" s="153">
        <f t="shared" si="0"/>
        <v>0</v>
      </c>
      <c r="P43" s="489"/>
      <c r="Q43" s="490"/>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c r="HW43" s="24"/>
      <c r="HX43" s="24"/>
      <c r="HY43" s="24"/>
      <c r="HZ43" s="24"/>
      <c r="IA43" s="24"/>
      <c r="IB43" s="24"/>
      <c r="IC43" s="24"/>
      <c r="ID43" s="24"/>
      <c r="IE43" s="24"/>
      <c r="IF43" s="24"/>
      <c r="IG43" s="24"/>
      <c r="IH43" s="24"/>
      <c r="II43" s="24"/>
      <c r="IJ43" s="24"/>
      <c r="IK43" s="24"/>
      <c r="IL43" s="24"/>
      <c r="IM43" s="24"/>
      <c r="IN43" s="24"/>
      <c r="IO43" s="24"/>
      <c r="IP43" s="24"/>
      <c r="IQ43" s="24"/>
      <c r="IR43" s="24"/>
      <c r="IS43" s="24"/>
      <c r="IT43" s="24"/>
      <c r="IU43" s="24"/>
      <c r="IV43" s="24"/>
      <c r="IW43" s="24"/>
      <c r="IX43" s="24"/>
      <c r="IY43" s="24"/>
      <c r="IZ43" s="24"/>
      <c r="JA43" s="24"/>
      <c r="JB43" s="24"/>
      <c r="JC43" s="24"/>
      <c r="JD43" s="24"/>
      <c r="JE43" s="24"/>
      <c r="JF43" s="24"/>
      <c r="JG43" s="24"/>
      <c r="JH43" s="24"/>
      <c r="JI43" s="24"/>
      <c r="JJ43" s="24"/>
      <c r="JK43" s="24"/>
      <c r="JL43" s="24"/>
      <c r="JM43" s="24"/>
      <c r="JN43" s="24"/>
      <c r="JO43" s="24"/>
      <c r="JP43" s="24"/>
      <c r="JQ43" s="24"/>
      <c r="JR43" s="24"/>
      <c r="JS43" s="24"/>
      <c r="JT43" s="24"/>
      <c r="JU43" s="24"/>
      <c r="JV43" s="24"/>
      <c r="JW43" s="24"/>
      <c r="JX43" s="24"/>
      <c r="JY43" s="24"/>
      <c r="JZ43" s="24"/>
      <c r="KA43" s="24"/>
      <c r="KB43" s="24"/>
      <c r="KC43" s="24"/>
      <c r="KD43" s="24"/>
      <c r="KE43" s="24"/>
      <c r="KF43" s="24"/>
      <c r="KG43" s="24"/>
      <c r="KH43" s="24"/>
      <c r="KI43" s="24"/>
      <c r="KJ43" s="24"/>
      <c r="KK43" s="24"/>
      <c r="KL43" s="24"/>
      <c r="KM43" s="24"/>
      <c r="KN43" s="24"/>
      <c r="KO43" s="24"/>
      <c r="KP43" s="24"/>
      <c r="KQ43" s="24"/>
      <c r="KR43" s="24"/>
      <c r="KS43" s="24"/>
      <c r="KT43" s="24"/>
      <c r="KU43" s="24"/>
      <c r="KV43" s="24"/>
      <c r="KW43" s="24"/>
      <c r="KX43" s="24"/>
      <c r="KY43" s="24"/>
      <c r="KZ43" s="24"/>
      <c r="LA43" s="24"/>
      <c r="LB43" s="24"/>
      <c r="LC43" s="24"/>
      <c r="LD43" s="24"/>
      <c r="LE43" s="24"/>
      <c r="LF43" s="24"/>
      <c r="LG43" s="24"/>
      <c r="LH43" s="24"/>
      <c r="LI43" s="24"/>
      <c r="LJ43" s="24"/>
      <c r="LK43" s="24"/>
      <c r="LL43" s="24"/>
      <c r="LM43" s="24"/>
      <c r="LN43" s="24"/>
      <c r="LO43" s="24"/>
      <c r="LP43" s="24"/>
      <c r="LQ43" s="24"/>
      <c r="LR43" s="24"/>
      <c r="LS43" s="24"/>
      <c r="LT43" s="24"/>
      <c r="LU43" s="24"/>
      <c r="LV43" s="24"/>
      <c r="LW43" s="24"/>
    </row>
    <row r="44" spans="1:335" s="56" customFormat="1" ht="48" customHeight="1" x14ac:dyDescent="0.25">
      <c r="A44" s="44"/>
      <c r="B44" s="498"/>
      <c r="C44" s="499"/>
      <c r="D44" s="500"/>
      <c r="E44" s="492"/>
      <c r="F44" s="491"/>
      <c r="G44" s="491"/>
      <c r="H44" s="491"/>
      <c r="I44" s="216"/>
      <c r="J44" s="217"/>
      <c r="K44" s="146"/>
      <c r="L44" s="147"/>
      <c r="M44" s="147"/>
      <c r="N44" s="147"/>
      <c r="O44" s="153">
        <f t="shared" si="0"/>
        <v>0</v>
      </c>
      <c r="P44" s="489"/>
      <c r="Q44" s="490"/>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c r="HW44" s="24"/>
      <c r="HX44" s="24"/>
      <c r="HY44" s="24"/>
      <c r="HZ44" s="24"/>
      <c r="IA44" s="24"/>
      <c r="IB44" s="24"/>
      <c r="IC44" s="24"/>
      <c r="ID44" s="24"/>
      <c r="IE44" s="24"/>
      <c r="IF44" s="24"/>
      <c r="IG44" s="24"/>
      <c r="IH44" s="24"/>
      <c r="II44" s="24"/>
      <c r="IJ44" s="24"/>
      <c r="IK44" s="24"/>
      <c r="IL44" s="24"/>
      <c r="IM44" s="24"/>
      <c r="IN44" s="24"/>
      <c r="IO44" s="24"/>
      <c r="IP44" s="24"/>
      <c r="IQ44" s="24"/>
      <c r="IR44" s="24"/>
      <c r="IS44" s="24"/>
      <c r="IT44" s="24"/>
      <c r="IU44" s="24"/>
      <c r="IV44" s="24"/>
      <c r="IW44" s="24"/>
      <c r="IX44" s="24"/>
      <c r="IY44" s="24"/>
      <c r="IZ44" s="24"/>
      <c r="JA44" s="24"/>
      <c r="JB44" s="24"/>
      <c r="JC44" s="24"/>
      <c r="JD44" s="24"/>
      <c r="JE44" s="24"/>
      <c r="JF44" s="24"/>
      <c r="JG44" s="24"/>
      <c r="JH44" s="24"/>
      <c r="JI44" s="24"/>
      <c r="JJ44" s="24"/>
      <c r="JK44" s="24"/>
      <c r="JL44" s="24"/>
      <c r="JM44" s="24"/>
      <c r="JN44" s="24"/>
      <c r="JO44" s="24"/>
      <c r="JP44" s="24"/>
      <c r="JQ44" s="24"/>
      <c r="JR44" s="24"/>
      <c r="JS44" s="24"/>
      <c r="JT44" s="24"/>
      <c r="JU44" s="24"/>
      <c r="JV44" s="24"/>
      <c r="JW44" s="24"/>
      <c r="JX44" s="24"/>
      <c r="JY44" s="24"/>
      <c r="JZ44" s="24"/>
      <c r="KA44" s="24"/>
      <c r="KB44" s="24"/>
      <c r="KC44" s="24"/>
      <c r="KD44" s="24"/>
      <c r="KE44" s="24"/>
      <c r="KF44" s="24"/>
      <c r="KG44" s="24"/>
      <c r="KH44" s="24"/>
      <c r="KI44" s="24"/>
      <c r="KJ44" s="24"/>
      <c r="KK44" s="24"/>
      <c r="KL44" s="24"/>
      <c r="KM44" s="24"/>
      <c r="KN44" s="24"/>
      <c r="KO44" s="24"/>
      <c r="KP44" s="24"/>
      <c r="KQ44" s="24"/>
      <c r="KR44" s="24"/>
      <c r="KS44" s="24"/>
      <c r="KT44" s="24"/>
      <c r="KU44" s="24"/>
      <c r="KV44" s="24"/>
      <c r="KW44" s="24"/>
      <c r="KX44" s="24"/>
      <c r="KY44" s="24"/>
      <c r="KZ44" s="24"/>
      <c r="LA44" s="24"/>
      <c r="LB44" s="24"/>
      <c r="LC44" s="24"/>
      <c r="LD44" s="24"/>
      <c r="LE44" s="24"/>
      <c r="LF44" s="24"/>
      <c r="LG44" s="24"/>
      <c r="LH44" s="24"/>
      <c r="LI44" s="24"/>
      <c r="LJ44" s="24"/>
      <c r="LK44" s="24"/>
      <c r="LL44" s="24"/>
      <c r="LM44" s="24"/>
      <c r="LN44" s="24"/>
      <c r="LO44" s="24"/>
      <c r="LP44" s="24"/>
      <c r="LQ44" s="24"/>
      <c r="LR44" s="24"/>
      <c r="LS44" s="24"/>
      <c r="LT44" s="24"/>
      <c r="LU44" s="24"/>
      <c r="LV44" s="24"/>
      <c r="LW44" s="24"/>
    </row>
    <row r="45" spans="1:335" s="56" customFormat="1" ht="48" customHeight="1" x14ac:dyDescent="0.25">
      <c r="A45" s="44"/>
      <c r="B45" s="498"/>
      <c r="C45" s="499"/>
      <c r="D45" s="500"/>
      <c r="E45" s="492"/>
      <c r="F45" s="491"/>
      <c r="G45" s="491"/>
      <c r="H45" s="491"/>
      <c r="I45" s="216"/>
      <c r="J45" s="217"/>
      <c r="K45" s="146"/>
      <c r="L45" s="147"/>
      <c r="M45" s="147"/>
      <c r="N45" s="147"/>
      <c r="O45" s="153">
        <f t="shared" si="0"/>
        <v>0</v>
      </c>
      <c r="P45" s="489"/>
      <c r="Q45" s="490"/>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c r="HH45" s="24"/>
      <c r="HI45" s="24"/>
      <c r="HJ45" s="24"/>
      <c r="HK45" s="24"/>
      <c r="HL45" s="24"/>
      <c r="HM45" s="24"/>
      <c r="HN45" s="24"/>
      <c r="HO45" s="24"/>
      <c r="HP45" s="24"/>
      <c r="HQ45" s="24"/>
      <c r="HR45" s="24"/>
      <c r="HS45" s="24"/>
      <c r="HT45" s="24"/>
      <c r="HU45" s="24"/>
      <c r="HV45" s="24"/>
      <c r="HW45" s="24"/>
      <c r="HX45" s="24"/>
      <c r="HY45" s="24"/>
      <c r="HZ45" s="24"/>
      <c r="IA45" s="24"/>
      <c r="IB45" s="24"/>
      <c r="IC45" s="24"/>
      <c r="ID45" s="24"/>
      <c r="IE45" s="24"/>
      <c r="IF45" s="24"/>
      <c r="IG45" s="24"/>
      <c r="IH45" s="24"/>
      <c r="II45" s="24"/>
      <c r="IJ45" s="24"/>
      <c r="IK45" s="24"/>
      <c r="IL45" s="24"/>
      <c r="IM45" s="24"/>
      <c r="IN45" s="24"/>
      <c r="IO45" s="24"/>
      <c r="IP45" s="24"/>
      <c r="IQ45" s="24"/>
      <c r="IR45" s="24"/>
      <c r="IS45" s="24"/>
      <c r="IT45" s="24"/>
      <c r="IU45" s="24"/>
      <c r="IV45" s="24"/>
      <c r="IW45" s="24"/>
      <c r="IX45" s="24"/>
      <c r="IY45" s="24"/>
      <c r="IZ45" s="24"/>
      <c r="JA45" s="24"/>
      <c r="JB45" s="24"/>
      <c r="JC45" s="24"/>
      <c r="JD45" s="24"/>
      <c r="JE45" s="24"/>
      <c r="JF45" s="24"/>
      <c r="JG45" s="24"/>
      <c r="JH45" s="24"/>
      <c r="JI45" s="24"/>
      <c r="JJ45" s="24"/>
      <c r="JK45" s="24"/>
      <c r="JL45" s="24"/>
      <c r="JM45" s="24"/>
      <c r="JN45" s="24"/>
      <c r="JO45" s="24"/>
      <c r="JP45" s="24"/>
      <c r="JQ45" s="24"/>
      <c r="JR45" s="24"/>
      <c r="JS45" s="24"/>
      <c r="JT45" s="24"/>
      <c r="JU45" s="24"/>
      <c r="JV45" s="24"/>
      <c r="JW45" s="24"/>
      <c r="JX45" s="24"/>
      <c r="JY45" s="24"/>
      <c r="JZ45" s="24"/>
      <c r="KA45" s="24"/>
      <c r="KB45" s="24"/>
      <c r="KC45" s="24"/>
      <c r="KD45" s="24"/>
      <c r="KE45" s="24"/>
      <c r="KF45" s="24"/>
      <c r="KG45" s="24"/>
      <c r="KH45" s="24"/>
      <c r="KI45" s="24"/>
      <c r="KJ45" s="24"/>
      <c r="KK45" s="24"/>
      <c r="KL45" s="24"/>
      <c r="KM45" s="24"/>
      <c r="KN45" s="24"/>
      <c r="KO45" s="24"/>
      <c r="KP45" s="24"/>
      <c r="KQ45" s="24"/>
      <c r="KR45" s="24"/>
      <c r="KS45" s="24"/>
      <c r="KT45" s="24"/>
      <c r="KU45" s="24"/>
      <c r="KV45" s="24"/>
      <c r="KW45" s="24"/>
      <c r="KX45" s="24"/>
      <c r="KY45" s="24"/>
      <c r="KZ45" s="24"/>
      <c r="LA45" s="24"/>
      <c r="LB45" s="24"/>
      <c r="LC45" s="24"/>
      <c r="LD45" s="24"/>
      <c r="LE45" s="24"/>
      <c r="LF45" s="24"/>
      <c r="LG45" s="24"/>
      <c r="LH45" s="24"/>
      <c r="LI45" s="24"/>
      <c r="LJ45" s="24"/>
      <c r="LK45" s="24"/>
      <c r="LL45" s="24"/>
      <c r="LM45" s="24"/>
      <c r="LN45" s="24"/>
      <c r="LO45" s="24"/>
      <c r="LP45" s="24"/>
      <c r="LQ45" s="24"/>
      <c r="LR45" s="24"/>
      <c r="LS45" s="24"/>
      <c r="LT45" s="24"/>
      <c r="LU45" s="24"/>
      <c r="LV45" s="24"/>
      <c r="LW45" s="24"/>
    </row>
    <row r="46" spans="1:335" s="56" customFormat="1" ht="48" customHeight="1" x14ac:dyDescent="0.25">
      <c r="A46" s="44"/>
      <c r="B46" s="498"/>
      <c r="C46" s="499"/>
      <c r="D46" s="500"/>
      <c r="E46" s="492"/>
      <c r="F46" s="491"/>
      <c r="G46" s="491"/>
      <c r="H46" s="491"/>
      <c r="I46" s="216"/>
      <c r="J46" s="217"/>
      <c r="K46" s="146"/>
      <c r="L46" s="147"/>
      <c r="M46" s="147"/>
      <c r="N46" s="147"/>
      <c r="O46" s="153">
        <f t="shared" si="0"/>
        <v>0</v>
      </c>
      <c r="P46" s="489"/>
      <c r="Q46" s="490"/>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c r="HH46" s="24"/>
      <c r="HI46" s="24"/>
      <c r="HJ46" s="24"/>
      <c r="HK46" s="24"/>
      <c r="HL46" s="24"/>
      <c r="HM46" s="24"/>
      <c r="HN46" s="24"/>
      <c r="HO46" s="24"/>
      <c r="HP46" s="24"/>
      <c r="HQ46" s="24"/>
      <c r="HR46" s="24"/>
      <c r="HS46" s="24"/>
      <c r="HT46" s="24"/>
      <c r="HU46" s="24"/>
      <c r="HV46" s="24"/>
      <c r="HW46" s="24"/>
      <c r="HX46" s="24"/>
      <c r="HY46" s="24"/>
      <c r="HZ46" s="24"/>
      <c r="IA46" s="24"/>
      <c r="IB46" s="24"/>
      <c r="IC46" s="24"/>
      <c r="ID46" s="24"/>
      <c r="IE46" s="24"/>
      <c r="IF46" s="24"/>
      <c r="IG46" s="24"/>
      <c r="IH46" s="24"/>
      <c r="II46" s="24"/>
      <c r="IJ46" s="24"/>
      <c r="IK46" s="24"/>
      <c r="IL46" s="24"/>
      <c r="IM46" s="24"/>
      <c r="IN46" s="24"/>
      <c r="IO46" s="24"/>
      <c r="IP46" s="24"/>
      <c r="IQ46" s="24"/>
      <c r="IR46" s="24"/>
      <c r="IS46" s="24"/>
      <c r="IT46" s="24"/>
      <c r="IU46" s="24"/>
      <c r="IV46" s="24"/>
      <c r="IW46" s="24"/>
      <c r="IX46" s="24"/>
      <c r="IY46" s="24"/>
      <c r="IZ46" s="24"/>
      <c r="JA46" s="24"/>
      <c r="JB46" s="24"/>
      <c r="JC46" s="24"/>
      <c r="JD46" s="24"/>
      <c r="JE46" s="24"/>
      <c r="JF46" s="24"/>
      <c r="JG46" s="24"/>
      <c r="JH46" s="24"/>
      <c r="JI46" s="24"/>
      <c r="JJ46" s="24"/>
      <c r="JK46" s="24"/>
      <c r="JL46" s="24"/>
      <c r="JM46" s="24"/>
      <c r="JN46" s="24"/>
      <c r="JO46" s="24"/>
      <c r="JP46" s="24"/>
      <c r="JQ46" s="24"/>
      <c r="JR46" s="24"/>
      <c r="JS46" s="24"/>
      <c r="JT46" s="24"/>
      <c r="JU46" s="24"/>
      <c r="JV46" s="24"/>
      <c r="JW46" s="24"/>
      <c r="JX46" s="24"/>
      <c r="JY46" s="24"/>
      <c r="JZ46" s="24"/>
      <c r="KA46" s="24"/>
      <c r="KB46" s="24"/>
      <c r="KC46" s="24"/>
      <c r="KD46" s="24"/>
      <c r="KE46" s="24"/>
      <c r="KF46" s="24"/>
      <c r="KG46" s="24"/>
      <c r="KH46" s="24"/>
      <c r="KI46" s="24"/>
      <c r="KJ46" s="24"/>
      <c r="KK46" s="24"/>
      <c r="KL46" s="24"/>
      <c r="KM46" s="24"/>
      <c r="KN46" s="24"/>
      <c r="KO46" s="24"/>
      <c r="KP46" s="24"/>
      <c r="KQ46" s="24"/>
      <c r="KR46" s="24"/>
      <c r="KS46" s="24"/>
      <c r="KT46" s="24"/>
      <c r="KU46" s="24"/>
      <c r="KV46" s="24"/>
      <c r="KW46" s="24"/>
      <c r="KX46" s="24"/>
      <c r="KY46" s="24"/>
      <c r="KZ46" s="24"/>
      <c r="LA46" s="24"/>
      <c r="LB46" s="24"/>
      <c r="LC46" s="24"/>
      <c r="LD46" s="24"/>
      <c r="LE46" s="24"/>
      <c r="LF46" s="24"/>
      <c r="LG46" s="24"/>
      <c r="LH46" s="24"/>
      <c r="LI46" s="24"/>
      <c r="LJ46" s="24"/>
      <c r="LK46" s="24"/>
      <c r="LL46" s="24"/>
      <c r="LM46" s="24"/>
      <c r="LN46" s="24"/>
      <c r="LO46" s="24"/>
      <c r="LP46" s="24"/>
      <c r="LQ46" s="24"/>
      <c r="LR46" s="24"/>
      <c r="LS46" s="24"/>
      <c r="LT46" s="24"/>
      <c r="LU46" s="24"/>
      <c r="LV46" s="24"/>
      <c r="LW46" s="24"/>
    </row>
    <row r="47" spans="1:335" s="56" customFormat="1" ht="48" customHeight="1" x14ac:dyDescent="0.25">
      <c r="A47" s="44"/>
      <c r="B47" s="498"/>
      <c r="C47" s="499"/>
      <c r="D47" s="500"/>
      <c r="E47" s="492"/>
      <c r="F47" s="491"/>
      <c r="G47" s="491"/>
      <c r="H47" s="491"/>
      <c r="I47" s="216"/>
      <c r="J47" s="217"/>
      <c r="K47" s="146"/>
      <c r="L47" s="147"/>
      <c r="M47" s="147"/>
      <c r="N47" s="147"/>
      <c r="O47" s="153">
        <f t="shared" si="0"/>
        <v>0</v>
      </c>
      <c r="P47" s="489"/>
      <c r="Q47" s="490"/>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c r="GP47" s="24"/>
      <c r="GQ47" s="24"/>
      <c r="GR47" s="24"/>
      <c r="GS47" s="24"/>
      <c r="GT47" s="24"/>
      <c r="GU47" s="24"/>
      <c r="GV47" s="24"/>
      <c r="GW47" s="24"/>
      <c r="GX47" s="24"/>
      <c r="GY47" s="24"/>
      <c r="GZ47" s="24"/>
      <c r="HA47" s="24"/>
      <c r="HB47" s="24"/>
      <c r="HC47" s="24"/>
      <c r="HD47" s="24"/>
      <c r="HE47" s="24"/>
      <c r="HF47" s="24"/>
      <c r="HG47" s="24"/>
      <c r="HH47" s="24"/>
      <c r="HI47" s="24"/>
      <c r="HJ47" s="24"/>
      <c r="HK47" s="24"/>
      <c r="HL47" s="24"/>
      <c r="HM47" s="24"/>
      <c r="HN47" s="24"/>
      <c r="HO47" s="24"/>
      <c r="HP47" s="24"/>
      <c r="HQ47" s="24"/>
      <c r="HR47" s="24"/>
      <c r="HS47" s="24"/>
      <c r="HT47" s="24"/>
      <c r="HU47" s="24"/>
      <c r="HV47" s="24"/>
      <c r="HW47" s="24"/>
      <c r="HX47" s="24"/>
      <c r="HY47" s="24"/>
      <c r="HZ47" s="24"/>
      <c r="IA47" s="24"/>
      <c r="IB47" s="24"/>
      <c r="IC47" s="24"/>
      <c r="ID47" s="24"/>
      <c r="IE47" s="24"/>
      <c r="IF47" s="24"/>
      <c r="IG47" s="24"/>
      <c r="IH47" s="24"/>
      <c r="II47" s="24"/>
      <c r="IJ47" s="24"/>
      <c r="IK47" s="24"/>
      <c r="IL47" s="24"/>
      <c r="IM47" s="24"/>
      <c r="IN47" s="24"/>
      <c r="IO47" s="24"/>
      <c r="IP47" s="24"/>
      <c r="IQ47" s="24"/>
      <c r="IR47" s="24"/>
      <c r="IS47" s="24"/>
      <c r="IT47" s="24"/>
      <c r="IU47" s="24"/>
      <c r="IV47" s="24"/>
      <c r="IW47" s="24"/>
      <c r="IX47" s="24"/>
      <c r="IY47" s="24"/>
      <c r="IZ47" s="24"/>
      <c r="JA47" s="24"/>
      <c r="JB47" s="24"/>
      <c r="JC47" s="24"/>
      <c r="JD47" s="24"/>
      <c r="JE47" s="24"/>
      <c r="JF47" s="24"/>
      <c r="JG47" s="24"/>
      <c r="JH47" s="24"/>
      <c r="JI47" s="24"/>
      <c r="JJ47" s="24"/>
      <c r="JK47" s="24"/>
      <c r="JL47" s="24"/>
      <c r="JM47" s="24"/>
      <c r="JN47" s="24"/>
      <c r="JO47" s="24"/>
      <c r="JP47" s="24"/>
      <c r="JQ47" s="24"/>
      <c r="JR47" s="24"/>
      <c r="JS47" s="24"/>
      <c r="JT47" s="24"/>
      <c r="JU47" s="24"/>
      <c r="JV47" s="24"/>
      <c r="JW47" s="24"/>
      <c r="JX47" s="24"/>
      <c r="JY47" s="24"/>
      <c r="JZ47" s="24"/>
      <c r="KA47" s="24"/>
      <c r="KB47" s="24"/>
      <c r="KC47" s="24"/>
      <c r="KD47" s="24"/>
      <c r="KE47" s="24"/>
      <c r="KF47" s="24"/>
      <c r="KG47" s="24"/>
      <c r="KH47" s="24"/>
      <c r="KI47" s="24"/>
      <c r="KJ47" s="24"/>
      <c r="KK47" s="24"/>
      <c r="KL47" s="24"/>
      <c r="KM47" s="24"/>
      <c r="KN47" s="24"/>
      <c r="KO47" s="24"/>
      <c r="KP47" s="24"/>
      <c r="KQ47" s="24"/>
      <c r="KR47" s="24"/>
      <c r="KS47" s="24"/>
      <c r="KT47" s="24"/>
      <c r="KU47" s="24"/>
      <c r="KV47" s="24"/>
      <c r="KW47" s="24"/>
      <c r="KX47" s="24"/>
      <c r="KY47" s="24"/>
      <c r="KZ47" s="24"/>
      <c r="LA47" s="24"/>
      <c r="LB47" s="24"/>
      <c r="LC47" s="24"/>
      <c r="LD47" s="24"/>
      <c r="LE47" s="24"/>
      <c r="LF47" s="24"/>
      <c r="LG47" s="24"/>
      <c r="LH47" s="24"/>
      <c r="LI47" s="24"/>
      <c r="LJ47" s="24"/>
      <c r="LK47" s="24"/>
      <c r="LL47" s="24"/>
      <c r="LM47" s="24"/>
      <c r="LN47" s="24"/>
      <c r="LO47" s="24"/>
      <c r="LP47" s="24"/>
      <c r="LQ47" s="24"/>
      <c r="LR47" s="24"/>
      <c r="LS47" s="24"/>
      <c r="LT47" s="24"/>
      <c r="LU47" s="24"/>
      <c r="LV47" s="24"/>
      <c r="LW47" s="24"/>
    </row>
    <row r="48" spans="1:335" s="56" customFormat="1" ht="48" customHeight="1" thickBot="1" x14ac:dyDescent="0.3">
      <c r="A48" s="44"/>
      <c r="B48" s="498"/>
      <c r="C48" s="499"/>
      <c r="D48" s="500"/>
      <c r="E48" s="493"/>
      <c r="F48" s="494"/>
      <c r="G48" s="494"/>
      <c r="H48" s="494"/>
      <c r="I48" s="218"/>
      <c r="J48" s="219"/>
      <c r="K48" s="148"/>
      <c r="L48" s="149"/>
      <c r="M48" s="149"/>
      <c r="N48" s="147"/>
      <c r="O48" s="153">
        <f>SUM(K48:N48)</f>
        <v>0</v>
      </c>
      <c r="P48" s="489"/>
      <c r="Q48" s="490"/>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c r="GH48" s="24"/>
      <c r="GI48" s="24"/>
      <c r="GJ48" s="24"/>
      <c r="GK48" s="24"/>
      <c r="GL48" s="24"/>
      <c r="GM48" s="24"/>
      <c r="GN48" s="24"/>
      <c r="GO48" s="24"/>
      <c r="GP48" s="24"/>
      <c r="GQ48" s="24"/>
      <c r="GR48" s="24"/>
      <c r="GS48" s="24"/>
      <c r="GT48" s="24"/>
      <c r="GU48" s="24"/>
      <c r="GV48" s="24"/>
      <c r="GW48" s="24"/>
      <c r="GX48" s="24"/>
      <c r="GY48" s="24"/>
      <c r="GZ48" s="24"/>
      <c r="HA48" s="24"/>
      <c r="HB48" s="24"/>
      <c r="HC48" s="24"/>
      <c r="HD48" s="24"/>
      <c r="HE48" s="24"/>
      <c r="HF48" s="24"/>
      <c r="HG48" s="24"/>
      <c r="HH48" s="24"/>
      <c r="HI48" s="24"/>
      <c r="HJ48" s="24"/>
      <c r="HK48" s="24"/>
      <c r="HL48" s="24"/>
      <c r="HM48" s="24"/>
      <c r="HN48" s="24"/>
      <c r="HO48" s="24"/>
      <c r="HP48" s="24"/>
      <c r="HQ48" s="24"/>
      <c r="HR48" s="24"/>
      <c r="HS48" s="24"/>
      <c r="HT48" s="24"/>
      <c r="HU48" s="24"/>
      <c r="HV48" s="24"/>
      <c r="HW48" s="24"/>
      <c r="HX48" s="24"/>
      <c r="HY48" s="24"/>
      <c r="HZ48" s="24"/>
      <c r="IA48" s="24"/>
      <c r="IB48" s="24"/>
      <c r="IC48" s="24"/>
      <c r="ID48" s="24"/>
      <c r="IE48" s="24"/>
      <c r="IF48" s="24"/>
      <c r="IG48" s="24"/>
      <c r="IH48" s="24"/>
      <c r="II48" s="24"/>
      <c r="IJ48" s="24"/>
      <c r="IK48" s="24"/>
      <c r="IL48" s="24"/>
      <c r="IM48" s="24"/>
      <c r="IN48" s="24"/>
      <c r="IO48" s="24"/>
      <c r="IP48" s="24"/>
      <c r="IQ48" s="24"/>
      <c r="IR48" s="24"/>
      <c r="IS48" s="24"/>
      <c r="IT48" s="24"/>
      <c r="IU48" s="24"/>
      <c r="IV48" s="24"/>
      <c r="IW48" s="24"/>
      <c r="IX48" s="24"/>
      <c r="IY48" s="24"/>
      <c r="IZ48" s="24"/>
      <c r="JA48" s="24"/>
      <c r="JB48" s="24"/>
      <c r="JC48" s="24"/>
      <c r="JD48" s="24"/>
      <c r="JE48" s="24"/>
      <c r="JF48" s="24"/>
      <c r="JG48" s="24"/>
      <c r="JH48" s="24"/>
      <c r="JI48" s="24"/>
      <c r="JJ48" s="24"/>
      <c r="JK48" s="24"/>
      <c r="JL48" s="24"/>
      <c r="JM48" s="24"/>
      <c r="JN48" s="24"/>
      <c r="JO48" s="24"/>
      <c r="JP48" s="24"/>
      <c r="JQ48" s="24"/>
      <c r="JR48" s="24"/>
      <c r="JS48" s="24"/>
      <c r="JT48" s="24"/>
      <c r="JU48" s="24"/>
      <c r="JV48" s="24"/>
      <c r="JW48" s="24"/>
      <c r="JX48" s="24"/>
      <c r="JY48" s="24"/>
      <c r="JZ48" s="24"/>
      <c r="KA48" s="24"/>
      <c r="KB48" s="24"/>
      <c r="KC48" s="24"/>
      <c r="KD48" s="24"/>
      <c r="KE48" s="24"/>
      <c r="KF48" s="24"/>
      <c r="KG48" s="24"/>
      <c r="KH48" s="24"/>
      <c r="KI48" s="24"/>
      <c r="KJ48" s="24"/>
      <c r="KK48" s="24"/>
      <c r="KL48" s="24"/>
      <c r="KM48" s="24"/>
      <c r="KN48" s="24"/>
      <c r="KO48" s="24"/>
      <c r="KP48" s="24"/>
      <c r="KQ48" s="24"/>
      <c r="KR48" s="24"/>
      <c r="KS48" s="24"/>
      <c r="KT48" s="24"/>
      <c r="KU48" s="24"/>
      <c r="KV48" s="24"/>
      <c r="KW48" s="24"/>
      <c r="KX48" s="24"/>
      <c r="KY48" s="24"/>
      <c r="KZ48" s="24"/>
      <c r="LA48" s="24"/>
      <c r="LB48" s="24"/>
      <c r="LC48" s="24"/>
      <c r="LD48" s="24"/>
      <c r="LE48" s="24"/>
      <c r="LF48" s="24"/>
      <c r="LG48" s="24"/>
      <c r="LH48" s="24"/>
      <c r="LI48" s="24"/>
      <c r="LJ48" s="24"/>
      <c r="LK48" s="24"/>
      <c r="LL48" s="24"/>
      <c r="LM48" s="24"/>
      <c r="LN48" s="24"/>
      <c r="LO48" s="24"/>
      <c r="LP48" s="24"/>
      <c r="LQ48" s="24"/>
      <c r="LR48" s="24"/>
      <c r="LS48" s="24"/>
      <c r="LT48" s="24"/>
      <c r="LU48" s="24"/>
      <c r="LV48" s="24"/>
      <c r="LW48" s="24"/>
    </row>
    <row r="49" spans="1:335" s="56" customFormat="1" ht="31.5" customHeight="1" thickBot="1" x14ac:dyDescent="0.3">
      <c r="A49" s="44"/>
      <c r="B49" s="504"/>
      <c r="C49" s="505"/>
      <c r="D49" s="506"/>
      <c r="E49" s="635" t="s">
        <v>20</v>
      </c>
      <c r="F49" s="636"/>
      <c r="G49" s="636"/>
      <c r="H49" s="636"/>
      <c r="I49" s="636"/>
      <c r="J49" s="637"/>
      <c r="K49" s="154">
        <f>SUM(K35:K48)</f>
        <v>0</v>
      </c>
      <c r="L49" s="155">
        <f>SUM(L35:L48)</f>
        <v>0</v>
      </c>
      <c r="M49" s="155">
        <f>SUM(M35:M48)</f>
        <v>0</v>
      </c>
      <c r="N49" s="155">
        <f>SUM(N35:N48)</f>
        <v>0</v>
      </c>
      <c r="O49" s="155">
        <f>SUM(K49:N49)</f>
        <v>0</v>
      </c>
      <c r="P49" s="482"/>
      <c r="Q49" s="483"/>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c r="FY49" s="24"/>
      <c r="FZ49" s="24"/>
      <c r="GA49" s="24"/>
      <c r="GB49" s="24"/>
      <c r="GC49" s="24"/>
      <c r="GD49" s="24"/>
      <c r="GE49" s="24"/>
      <c r="GF49" s="24"/>
      <c r="GG49" s="24"/>
      <c r="GH49" s="24"/>
      <c r="GI49" s="24"/>
      <c r="GJ49" s="24"/>
      <c r="GK49" s="24"/>
      <c r="GL49" s="24"/>
      <c r="GM49" s="24"/>
      <c r="GN49" s="24"/>
      <c r="GO49" s="24"/>
      <c r="GP49" s="24"/>
      <c r="GQ49" s="24"/>
      <c r="GR49" s="24"/>
      <c r="GS49" s="24"/>
      <c r="GT49" s="24"/>
      <c r="GU49" s="24"/>
      <c r="GV49" s="24"/>
      <c r="GW49" s="24"/>
      <c r="GX49" s="24"/>
      <c r="GY49" s="24"/>
      <c r="GZ49" s="24"/>
      <c r="HA49" s="24"/>
      <c r="HB49" s="24"/>
      <c r="HC49" s="24"/>
      <c r="HD49" s="24"/>
      <c r="HE49" s="24"/>
      <c r="HF49" s="24"/>
      <c r="HG49" s="24"/>
      <c r="HH49" s="24"/>
      <c r="HI49" s="24"/>
      <c r="HJ49" s="24"/>
      <c r="HK49" s="24"/>
      <c r="HL49" s="24"/>
      <c r="HM49" s="24"/>
      <c r="HN49" s="24"/>
      <c r="HO49" s="24"/>
      <c r="HP49" s="24"/>
      <c r="HQ49" s="24"/>
      <c r="HR49" s="24"/>
      <c r="HS49" s="24"/>
      <c r="HT49" s="24"/>
      <c r="HU49" s="24"/>
      <c r="HV49" s="24"/>
      <c r="HW49" s="24"/>
      <c r="HX49" s="24"/>
      <c r="HY49" s="24"/>
      <c r="HZ49" s="24"/>
      <c r="IA49" s="24"/>
      <c r="IB49" s="24"/>
      <c r="IC49" s="24"/>
      <c r="ID49" s="24"/>
      <c r="IE49" s="24"/>
      <c r="IF49" s="24"/>
      <c r="IG49" s="24"/>
      <c r="IH49" s="24"/>
      <c r="II49" s="24"/>
      <c r="IJ49" s="24"/>
      <c r="IK49" s="24"/>
      <c r="IL49" s="24"/>
      <c r="IM49" s="24"/>
      <c r="IN49" s="24"/>
      <c r="IO49" s="24"/>
      <c r="IP49" s="24"/>
      <c r="IQ49" s="24"/>
      <c r="IR49" s="24"/>
      <c r="IS49" s="24"/>
      <c r="IT49" s="24"/>
      <c r="IU49" s="24"/>
      <c r="IV49" s="24"/>
      <c r="IW49" s="24"/>
      <c r="IX49" s="24"/>
      <c r="IY49" s="24"/>
      <c r="IZ49" s="24"/>
      <c r="JA49" s="24"/>
      <c r="JB49" s="24"/>
      <c r="JC49" s="24"/>
      <c r="JD49" s="24"/>
      <c r="JE49" s="24"/>
      <c r="JF49" s="24"/>
      <c r="JG49" s="24"/>
      <c r="JH49" s="24"/>
      <c r="JI49" s="24"/>
      <c r="JJ49" s="24"/>
      <c r="JK49" s="24"/>
      <c r="JL49" s="24"/>
      <c r="JM49" s="24"/>
      <c r="JN49" s="24"/>
      <c r="JO49" s="24"/>
      <c r="JP49" s="24"/>
      <c r="JQ49" s="24"/>
      <c r="JR49" s="24"/>
      <c r="JS49" s="24"/>
      <c r="JT49" s="24"/>
      <c r="JU49" s="24"/>
      <c r="JV49" s="24"/>
      <c r="JW49" s="24"/>
      <c r="JX49" s="24"/>
      <c r="JY49" s="24"/>
      <c r="JZ49" s="24"/>
      <c r="KA49" s="24"/>
      <c r="KB49" s="24"/>
      <c r="KC49" s="24"/>
      <c r="KD49" s="24"/>
      <c r="KE49" s="24"/>
      <c r="KF49" s="24"/>
      <c r="KG49" s="24"/>
      <c r="KH49" s="24"/>
      <c r="KI49" s="24"/>
      <c r="KJ49" s="24"/>
      <c r="KK49" s="24"/>
      <c r="KL49" s="24"/>
      <c r="KM49" s="24"/>
      <c r="KN49" s="24"/>
      <c r="KO49" s="24"/>
      <c r="KP49" s="24"/>
      <c r="KQ49" s="24"/>
      <c r="KR49" s="24"/>
      <c r="KS49" s="24"/>
      <c r="KT49" s="24"/>
      <c r="KU49" s="24"/>
      <c r="KV49" s="24"/>
      <c r="KW49" s="24"/>
      <c r="KX49" s="24"/>
      <c r="KY49" s="24"/>
      <c r="KZ49" s="24"/>
      <c r="LA49" s="24"/>
      <c r="LB49" s="24"/>
      <c r="LC49" s="24"/>
      <c r="LD49" s="24"/>
      <c r="LE49" s="24"/>
      <c r="LF49" s="24"/>
      <c r="LG49" s="24"/>
      <c r="LH49" s="24"/>
      <c r="LI49" s="24"/>
      <c r="LJ49" s="24"/>
      <c r="LK49" s="24"/>
      <c r="LL49" s="24"/>
      <c r="LM49" s="24"/>
      <c r="LN49" s="24"/>
      <c r="LO49" s="24"/>
      <c r="LP49" s="24"/>
      <c r="LQ49" s="24"/>
      <c r="LR49" s="24"/>
      <c r="LS49" s="24"/>
      <c r="LT49" s="24"/>
      <c r="LU49" s="24"/>
      <c r="LV49" s="24"/>
      <c r="LW49" s="24"/>
    </row>
    <row r="50" spans="1:335" s="56" customFormat="1" ht="37.5" customHeight="1" x14ac:dyDescent="0.25">
      <c r="A50" s="44"/>
      <c r="B50" s="495" t="s">
        <v>266</v>
      </c>
      <c r="C50" s="496"/>
      <c r="D50" s="642"/>
      <c r="E50" s="630" t="s">
        <v>94</v>
      </c>
      <c r="F50" s="297"/>
      <c r="G50" s="297"/>
      <c r="H50" s="297"/>
      <c r="I50" s="297"/>
      <c r="J50" s="631"/>
      <c r="K50" s="479" t="s">
        <v>92</v>
      </c>
      <c r="L50" s="480"/>
      <c r="M50" s="480"/>
      <c r="N50" s="480"/>
      <c r="O50" s="480"/>
      <c r="P50" s="480"/>
      <c r="Q50" s="481"/>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c r="GO50" s="24"/>
      <c r="GP50" s="24"/>
      <c r="GQ50" s="24"/>
      <c r="GR50" s="24"/>
      <c r="GS50" s="24"/>
      <c r="GT50" s="24"/>
      <c r="GU50" s="24"/>
      <c r="GV50" s="24"/>
      <c r="GW50" s="24"/>
      <c r="GX50" s="24"/>
      <c r="GY50" s="24"/>
      <c r="GZ50" s="24"/>
      <c r="HA50" s="24"/>
      <c r="HB50" s="24"/>
      <c r="HC50" s="24"/>
      <c r="HD50" s="24"/>
      <c r="HE50" s="24"/>
      <c r="HF50" s="24"/>
      <c r="HG50" s="24"/>
      <c r="HH50" s="24"/>
      <c r="HI50" s="24"/>
      <c r="HJ50" s="24"/>
      <c r="HK50" s="24"/>
      <c r="HL50" s="24"/>
      <c r="HM50" s="24"/>
      <c r="HN50" s="24"/>
      <c r="HO50" s="24"/>
      <c r="HP50" s="24"/>
      <c r="HQ50" s="24"/>
      <c r="HR50" s="24"/>
      <c r="HS50" s="24"/>
      <c r="HT50" s="24"/>
      <c r="HU50" s="24"/>
      <c r="HV50" s="24"/>
      <c r="HW50" s="24"/>
      <c r="HX50" s="24"/>
      <c r="HY50" s="24"/>
      <c r="HZ50" s="24"/>
      <c r="IA50" s="24"/>
      <c r="IB50" s="24"/>
      <c r="IC50" s="24"/>
      <c r="ID50" s="24"/>
      <c r="IE50" s="24"/>
      <c r="IF50" s="24"/>
      <c r="IG50" s="24"/>
      <c r="IH50" s="24"/>
      <c r="II50" s="24"/>
      <c r="IJ50" s="24"/>
      <c r="IK50" s="24"/>
      <c r="IL50" s="24"/>
      <c r="IM50" s="24"/>
      <c r="IN50" s="24"/>
      <c r="IO50" s="24"/>
      <c r="IP50" s="24"/>
      <c r="IQ50" s="24"/>
      <c r="IR50" s="24"/>
      <c r="IS50" s="24"/>
      <c r="IT50" s="24"/>
      <c r="IU50" s="24"/>
      <c r="IV50" s="24"/>
      <c r="IW50" s="24"/>
      <c r="IX50" s="24"/>
      <c r="IY50" s="24"/>
      <c r="IZ50" s="24"/>
      <c r="JA50" s="24"/>
      <c r="JB50" s="24"/>
      <c r="JC50" s="24"/>
      <c r="JD50" s="24"/>
      <c r="JE50" s="24"/>
      <c r="JF50" s="24"/>
      <c r="JG50" s="24"/>
      <c r="JH50" s="24"/>
      <c r="JI50" s="24"/>
      <c r="JJ50" s="24"/>
      <c r="JK50" s="24"/>
      <c r="JL50" s="24"/>
      <c r="JM50" s="24"/>
      <c r="JN50" s="24"/>
      <c r="JO50" s="24"/>
      <c r="JP50" s="24"/>
      <c r="JQ50" s="24"/>
      <c r="JR50" s="24"/>
      <c r="JS50" s="24"/>
      <c r="JT50" s="24"/>
      <c r="JU50" s="24"/>
      <c r="JV50" s="24"/>
      <c r="JW50" s="24"/>
      <c r="JX50" s="24"/>
      <c r="JY50" s="24"/>
      <c r="JZ50" s="24"/>
      <c r="KA50" s="24"/>
      <c r="KB50" s="24"/>
      <c r="KC50" s="24"/>
      <c r="KD50" s="24"/>
      <c r="KE50" s="24"/>
      <c r="KF50" s="24"/>
      <c r="KG50" s="24"/>
      <c r="KH50" s="24"/>
      <c r="KI50" s="24"/>
      <c r="KJ50" s="24"/>
      <c r="KK50" s="24"/>
      <c r="KL50" s="24"/>
      <c r="KM50" s="24"/>
      <c r="KN50" s="24"/>
      <c r="KO50" s="24"/>
      <c r="KP50" s="24"/>
      <c r="KQ50" s="24"/>
      <c r="KR50" s="24"/>
      <c r="KS50" s="24"/>
      <c r="KT50" s="24"/>
      <c r="KU50" s="24"/>
      <c r="KV50" s="24"/>
      <c r="KW50" s="24"/>
      <c r="KX50" s="24"/>
      <c r="KY50" s="24"/>
      <c r="KZ50" s="24"/>
      <c r="LA50" s="24"/>
      <c r="LB50" s="24"/>
      <c r="LC50" s="24"/>
      <c r="LD50" s="24"/>
      <c r="LE50" s="24"/>
      <c r="LF50" s="24"/>
      <c r="LG50" s="24"/>
      <c r="LH50" s="24"/>
      <c r="LI50" s="24"/>
      <c r="LJ50" s="24"/>
      <c r="LK50" s="24"/>
      <c r="LL50" s="24"/>
      <c r="LM50" s="24"/>
      <c r="LN50" s="24"/>
      <c r="LO50" s="24"/>
      <c r="LP50" s="24"/>
      <c r="LQ50" s="24"/>
      <c r="LR50" s="24"/>
      <c r="LS50" s="24"/>
      <c r="LT50" s="24"/>
      <c r="LU50" s="24"/>
      <c r="LV50" s="24"/>
      <c r="LW50" s="24"/>
    </row>
    <row r="51" spans="1:335" s="70" customFormat="1" ht="93.75" customHeight="1" x14ac:dyDescent="0.25">
      <c r="A51" s="68"/>
      <c r="B51" s="498"/>
      <c r="C51" s="499"/>
      <c r="D51" s="500"/>
      <c r="E51" s="684" t="s">
        <v>97</v>
      </c>
      <c r="F51" s="507"/>
      <c r="G51" s="507" t="s">
        <v>165</v>
      </c>
      <c r="H51" s="507"/>
      <c r="I51" s="112" t="s">
        <v>95</v>
      </c>
      <c r="J51" s="114" t="s">
        <v>96</v>
      </c>
      <c r="K51" s="127" t="s">
        <v>246</v>
      </c>
      <c r="L51" s="126">
        <v>1</v>
      </c>
      <c r="M51" s="126">
        <v>2</v>
      </c>
      <c r="N51" s="126">
        <v>3</v>
      </c>
      <c r="O51" s="126" t="s">
        <v>20</v>
      </c>
      <c r="P51" s="693" t="s">
        <v>81</v>
      </c>
      <c r="Q51" s="69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c r="FY51" s="24"/>
      <c r="FZ51" s="24"/>
      <c r="GA51" s="24"/>
      <c r="GB51" s="24"/>
      <c r="GC51" s="24"/>
      <c r="GD51" s="24"/>
      <c r="GE51" s="24"/>
      <c r="GF51" s="24"/>
      <c r="GG51" s="24"/>
      <c r="GH51" s="24"/>
      <c r="GI51" s="24"/>
      <c r="GJ51" s="24"/>
      <c r="GK51" s="24"/>
      <c r="GL51" s="24"/>
      <c r="GM51" s="24"/>
      <c r="GN51" s="24"/>
      <c r="GO51" s="24"/>
      <c r="GP51" s="24"/>
      <c r="GQ51" s="24"/>
      <c r="GR51" s="24"/>
      <c r="GS51" s="24"/>
      <c r="GT51" s="24"/>
      <c r="GU51" s="24"/>
      <c r="GV51" s="24"/>
      <c r="GW51" s="24"/>
      <c r="GX51" s="24"/>
      <c r="GY51" s="24"/>
      <c r="GZ51" s="24"/>
      <c r="HA51" s="24"/>
      <c r="HB51" s="24"/>
      <c r="HC51" s="24"/>
      <c r="HD51" s="24"/>
      <c r="HE51" s="24"/>
      <c r="HF51" s="24"/>
      <c r="HG51" s="24"/>
      <c r="HH51" s="24"/>
      <c r="HI51" s="24"/>
      <c r="HJ51" s="24"/>
      <c r="HK51" s="24"/>
      <c r="HL51" s="24"/>
      <c r="HM51" s="24"/>
      <c r="HN51" s="24"/>
      <c r="HO51" s="24"/>
      <c r="HP51" s="24"/>
      <c r="HQ51" s="24"/>
      <c r="HR51" s="24"/>
      <c r="HS51" s="24"/>
      <c r="HT51" s="24"/>
      <c r="HU51" s="24"/>
      <c r="HV51" s="24"/>
      <c r="HW51" s="24"/>
      <c r="HX51" s="24"/>
      <c r="HY51" s="24"/>
      <c r="HZ51" s="24"/>
      <c r="IA51" s="24"/>
      <c r="IB51" s="24"/>
      <c r="IC51" s="24"/>
      <c r="ID51" s="24"/>
      <c r="IE51" s="24"/>
      <c r="IF51" s="24"/>
      <c r="IG51" s="24"/>
      <c r="IH51" s="24"/>
      <c r="II51" s="24"/>
      <c r="IJ51" s="24"/>
      <c r="IK51" s="24"/>
      <c r="IL51" s="24"/>
      <c r="IM51" s="24"/>
      <c r="IN51" s="24"/>
      <c r="IO51" s="24"/>
      <c r="IP51" s="24"/>
      <c r="IQ51" s="24"/>
      <c r="IR51" s="24"/>
      <c r="IS51" s="24"/>
      <c r="IT51" s="24"/>
      <c r="IU51" s="24"/>
      <c r="IV51" s="24"/>
      <c r="IW51" s="24"/>
      <c r="IX51" s="24"/>
      <c r="IY51" s="24"/>
      <c r="IZ51" s="24"/>
      <c r="JA51" s="24"/>
      <c r="JB51" s="24"/>
      <c r="JC51" s="24"/>
      <c r="JD51" s="24"/>
      <c r="JE51" s="24"/>
      <c r="JF51" s="24"/>
      <c r="JG51" s="24"/>
      <c r="JH51" s="24"/>
      <c r="JI51" s="24"/>
      <c r="JJ51" s="24"/>
      <c r="JK51" s="24"/>
      <c r="JL51" s="24"/>
      <c r="JM51" s="24"/>
      <c r="JN51" s="24"/>
      <c r="JO51" s="24"/>
      <c r="JP51" s="24"/>
      <c r="JQ51" s="24"/>
      <c r="JR51" s="24"/>
      <c r="JS51" s="24"/>
      <c r="JT51" s="24"/>
      <c r="JU51" s="24"/>
      <c r="JV51" s="24"/>
      <c r="JW51" s="24"/>
      <c r="JX51" s="24"/>
      <c r="JY51" s="24"/>
      <c r="JZ51" s="24"/>
      <c r="KA51" s="24"/>
      <c r="KB51" s="24"/>
      <c r="KC51" s="24"/>
      <c r="KD51" s="24"/>
      <c r="KE51" s="24"/>
      <c r="KF51" s="24"/>
      <c r="KG51" s="24"/>
      <c r="KH51" s="24"/>
      <c r="KI51" s="24"/>
      <c r="KJ51" s="24"/>
      <c r="KK51" s="24"/>
      <c r="KL51" s="24"/>
      <c r="KM51" s="24"/>
      <c r="KN51" s="24"/>
      <c r="KO51" s="24"/>
      <c r="KP51" s="24"/>
      <c r="KQ51" s="24"/>
      <c r="KR51" s="24"/>
      <c r="KS51" s="24"/>
      <c r="KT51" s="24"/>
      <c r="KU51" s="24"/>
      <c r="KV51" s="24"/>
      <c r="KW51" s="24"/>
      <c r="KX51" s="24"/>
      <c r="KY51" s="24"/>
      <c r="KZ51" s="24"/>
      <c r="LA51" s="24"/>
      <c r="LB51" s="24"/>
      <c r="LC51" s="24"/>
      <c r="LD51" s="24"/>
      <c r="LE51" s="24"/>
      <c r="LF51" s="24"/>
      <c r="LG51" s="24"/>
      <c r="LH51" s="24"/>
      <c r="LI51" s="24"/>
      <c r="LJ51" s="24"/>
      <c r="LK51" s="24"/>
      <c r="LL51" s="24"/>
      <c r="LM51" s="24"/>
      <c r="LN51" s="24"/>
      <c r="LO51" s="24"/>
      <c r="LP51" s="24"/>
      <c r="LQ51" s="24"/>
      <c r="LR51" s="24"/>
      <c r="LS51" s="24"/>
      <c r="LT51" s="24"/>
      <c r="LU51" s="24"/>
      <c r="LV51" s="24"/>
      <c r="LW51" s="24"/>
    </row>
    <row r="52" spans="1:335" s="71" customFormat="1" ht="48" customHeight="1" x14ac:dyDescent="0.25">
      <c r="A52" s="58"/>
      <c r="B52" s="498"/>
      <c r="C52" s="499"/>
      <c r="D52" s="500"/>
      <c r="E52" s="574" t="s">
        <v>4</v>
      </c>
      <c r="F52" s="575"/>
      <c r="G52" s="638" t="s">
        <v>5</v>
      </c>
      <c r="H52" s="638"/>
      <c r="I52" s="128" t="s">
        <v>9</v>
      </c>
      <c r="J52" s="144" t="s">
        <v>11</v>
      </c>
      <c r="K52" s="156">
        <v>3000</v>
      </c>
      <c r="L52" s="157">
        <v>1000</v>
      </c>
      <c r="M52" s="157">
        <v>1000</v>
      </c>
      <c r="N52" s="157">
        <v>1000</v>
      </c>
      <c r="O52" s="158">
        <f>SUM(L52:N52)</f>
        <v>3000</v>
      </c>
      <c r="P52" s="576"/>
      <c r="Q52" s="695"/>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c r="GH52" s="24"/>
      <c r="GI52" s="24"/>
      <c r="GJ52" s="24"/>
      <c r="GK52" s="24"/>
      <c r="GL52" s="24"/>
      <c r="GM52" s="24"/>
      <c r="GN52" s="24"/>
      <c r="GO52" s="24"/>
      <c r="GP52" s="24"/>
      <c r="GQ52" s="24"/>
      <c r="GR52" s="24"/>
      <c r="GS52" s="24"/>
      <c r="GT52" s="24"/>
      <c r="GU52" s="24"/>
      <c r="GV52" s="24"/>
      <c r="GW52" s="24"/>
      <c r="GX52" s="24"/>
      <c r="GY52" s="24"/>
      <c r="GZ52" s="24"/>
      <c r="HA52" s="24"/>
      <c r="HB52" s="24"/>
      <c r="HC52" s="24"/>
      <c r="HD52" s="24"/>
      <c r="HE52" s="24"/>
      <c r="HF52" s="24"/>
      <c r="HG52" s="24"/>
      <c r="HH52" s="24"/>
      <c r="HI52" s="24"/>
      <c r="HJ52" s="24"/>
      <c r="HK52" s="24"/>
      <c r="HL52" s="24"/>
      <c r="HM52" s="24"/>
      <c r="HN52" s="24"/>
      <c r="HO52" s="24"/>
      <c r="HP52" s="24"/>
      <c r="HQ52" s="24"/>
      <c r="HR52" s="24"/>
      <c r="HS52" s="24"/>
      <c r="HT52" s="24"/>
      <c r="HU52" s="24"/>
      <c r="HV52" s="24"/>
      <c r="HW52" s="24"/>
      <c r="HX52" s="24"/>
      <c r="HY52" s="24"/>
      <c r="HZ52" s="24"/>
      <c r="IA52" s="24"/>
      <c r="IB52" s="24"/>
      <c r="IC52" s="24"/>
      <c r="ID52" s="24"/>
      <c r="IE52" s="24"/>
      <c r="IF52" s="24"/>
      <c r="IG52" s="24"/>
      <c r="IH52" s="24"/>
      <c r="II52" s="24"/>
      <c r="IJ52" s="24"/>
      <c r="IK52" s="24"/>
      <c r="IL52" s="24"/>
      <c r="IM52" s="24"/>
      <c r="IN52" s="24"/>
      <c r="IO52" s="24"/>
      <c r="IP52" s="24"/>
      <c r="IQ52" s="24"/>
      <c r="IR52" s="24"/>
      <c r="IS52" s="24"/>
      <c r="IT52" s="24"/>
      <c r="IU52" s="24"/>
      <c r="IV52" s="24"/>
      <c r="IW52" s="24"/>
      <c r="IX52" s="24"/>
      <c r="IY52" s="24"/>
      <c r="IZ52" s="24"/>
      <c r="JA52" s="24"/>
      <c r="JB52" s="24"/>
      <c r="JC52" s="24"/>
      <c r="JD52" s="24"/>
      <c r="JE52" s="24"/>
      <c r="JF52" s="24"/>
      <c r="JG52" s="24"/>
      <c r="JH52" s="24"/>
      <c r="JI52" s="24"/>
      <c r="JJ52" s="24"/>
      <c r="JK52" s="24"/>
      <c r="JL52" s="24"/>
      <c r="JM52" s="24"/>
      <c r="JN52" s="24"/>
      <c r="JO52" s="24"/>
      <c r="JP52" s="24"/>
      <c r="JQ52" s="24"/>
      <c r="JR52" s="24"/>
      <c r="JS52" s="24"/>
      <c r="JT52" s="24"/>
      <c r="JU52" s="24"/>
      <c r="JV52" s="24"/>
      <c r="JW52" s="24"/>
      <c r="JX52" s="24"/>
      <c r="JY52" s="24"/>
      <c r="JZ52" s="24"/>
      <c r="KA52" s="24"/>
      <c r="KB52" s="24"/>
      <c r="KC52" s="24"/>
      <c r="KD52" s="24"/>
      <c r="KE52" s="24"/>
      <c r="KF52" s="24"/>
      <c r="KG52" s="24"/>
      <c r="KH52" s="24"/>
      <c r="KI52" s="24"/>
      <c r="KJ52" s="24"/>
      <c r="KK52" s="24"/>
      <c r="KL52" s="24"/>
      <c r="KM52" s="24"/>
      <c r="KN52" s="24"/>
      <c r="KO52" s="24"/>
      <c r="KP52" s="24"/>
      <c r="KQ52" s="24"/>
      <c r="KR52" s="24"/>
      <c r="KS52" s="24"/>
      <c r="KT52" s="24"/>
      <c r="KU52" s="24"/>
      <c r="KV52" s="24"/>
      <c r="KW52" s="24"/>
      <c r="KX52" s="24"/>
      <c r="KY52" s="24"/>
      <c r="KZ52" s="24"/>
      <c r="LA52" s="24"/>
      <c r="LB52" s="24"/>
      <c r="LC52" s="24"/>
      <c r="LD52" s="24"/>
      <c r="LE52" s="24"/>
      <c r="LF52" s="24"/>
      <c r="LG52" s="24"/>
      <c r="LH52" s="24"/>
      <c r="LI52" s="24"/>
      <c r="LJ52" s="24"/>
      <c r="LK52" s="24"/>
      <c r="LL52" s="24"/>
      <c r="LM52" s="24"/>
      <c r="LN52" s="24"/>
      <c r="LO52" s="24"/>
      <c r="LP52" s="24"/>
      <c r="LQ52" s="24"/>
      <c r="LR52" s="24"/>
      <c r="LS52" s="24"/>
      <c r="LT52" s="24"/>
      <c r="LU52" s="24"/>
      <c r="LV52" s="24"/>
      <c r="LW52" s="24"/>
    </row>
    <row r="53" spans="1:335" s="71" customFormat="1" ht="48" customHeight="1" x14ac:dyDescent="0.25">
      <c r="A53" s="58"/>
      <c r="B53" s="498"/>
      <c r="C53" s="499"/>
      <c r="D53" s="500"/>
      <c r="E53" s="492"/>
      <c r="F53" s="491"/>
      <c r="G53" s="491"/>
      <c r="H53" s="491"/>
      <c r="I53" s="216"/>
      <c r="J53" s="217"/>
      <c r="K53" s="159"/>
      <c r="L53" s="160"/>
      <c r="M53" s="160"/>
      <c r="N53" s="160"/>
      <c r="O53" s="161">
        <f>SUM(L53:N53)</f>
        <v>0</v>
      </c>
      <c r="P53" s="489"/>
      <c r="Q53" s="490"/>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c r="FY53" s="24"/>
      <c r="FZ53" s="24"/>
      <c r="GA53" s="24"/>
      <c r="GB53" s="24"/>
      <c r="GC53" s="24"/>
      <c r="GD53" s="24"/>
      <c r="GE53" s="24"/>
      <c r="GF53" s="24"/>
      <c r="GG53" s="24"/>
      <c r="GH53" s="24"/>
      <c r="GI53" s="24"/>
      <c r="GJ53" s="24"/>
      <c r="GK53" s="24"/>
      <c r="GL53" s="24"/>
      <c r="GM53" s="24"/>
      <c r="GN53" s="24"/>
      <c r="GO53" s="24"/>
      <c r="GP53" s="24"/>
      <c r="GQ53" s="24"/>
      <c r="GR53" s="24"/>
      <c r="GS53" s="24"/>
      <c r="GT53" s="24"/>
      <c r="GU53" s="24"/>
      <c r="GV53" s="24"/>
      <c r="GW53" s="24"/>
      <c r="GX53" s="24"/>
      <c r="GY53" s="24"/>
      <c r="GZ53" s="24"/>
      <c r="HA53" s="24"/>
      <c r="HB53" s="24"/>
      <c r="HC53" s="24"/>
      <c r="HD53" s="24"/>
      <c r="HE53" s="24"/>
      <c r="HF53" s="24"/>
      <c r="HG53" s="24"/>
      <c r="HH53" s="24"/>
      <c r="HI53" s="24"/>
      <c r="HJ53" s="24"/>
      <c r="HK53" s="24"/>
      <c r="HL53" s="24"/>
      <c r="HM53" s="24"/>
      <c r="HN53" s="24"/>
      <c r="HO53" s="24"/>
      <c r="HP53" s="24"/>
      <c r="HQ53" s="24"/>
      <c r="HR53" s="24"/>
      <c r="HS53" s="24"/>
      <c r="HT53" s="24"/>
      <c r="HU53" s="24"/>
      <c r="HV53" s="24"/>
      <c r="HW53" s="24"/>
      <c r="HX53" s="24"/>
      <c r="HY53" s="24"/>
      <c r="HZ53" s="24"/>
      <c r="IA53" s="24"/>
      <c r="IB53" s="24"/>
      <c r="IC53" s="24"/>
      <c r="ID53" s="24"/>
      <c r="IE53" s="24"/>
      <c r="IF53" s="24"/>
      <c r="IG53" s="24"/>
      <c r="IH53" s="24"/>
      <c r="II53" s="24"/>
      <c r="IJ53" s="24"/>
      <c r="IK53" s="24"/>
      <c r="IL53" s="24"/>
      <c r="IM53" s="24"/>
      <c r="IN53" s="24"/>
      <c r="IO53" s="24"/>
      <c r="IP53" s="24"/>
      <c r="IQ53" s="24"/>
      <c r="IR53" s="24"/>
      <c r="IS53" s="24"/>
      <c r="IT53" s="24"/>
      <c r="IU53" s="24"/>
      <c r="IV53" s="24"/>
      <c r="IW53" s="24"/>
      <c r="IX53" s="24"/>
      <c r="IY53" s="24"/>
      <c r="IZ53" s="24"/>
      <c r="JA53" s="24"/>
      <c r="JB53" s="24"/>
      <c r="JC53" s="24"/>
      <c r="JD53" s="24"/>
      <c r="JE53" s="24"/>
      <c r="JF53" s="24"/>
      <c r="JG53" s="24"/>
      <c r="JH53" s="24"/>
      <c r="JI53" s="24"/>
      <c r="JJ53" s="24"/>
      <c r="JK53" s="24"/>
      <c r="JL53" s="24"/>
      <c r="JM53" s="24"/>
      <c r="JN53" s="24"/>
      <c r="JO53" s="24"/>
      <c r="JP53" s="24"/>
      <c r="JQ53" s="24"/>
      <c r="JR53" s="24"/>
      <c r="JS53" s="24"/>
      <c r="JT53" s="24"/>
      <c r="JU53" s="24"/>
      <c r="JV53" s="24"/>
      <c r="JW53" s="24"/>
      <c r="JX53" s="24"/>
      <c r="JY53" s="24"/>
      <c r="JZ53" s="24"/>
      <c r="KA53" s="24"/>
      <c r="KB53" s="24"/>
      <c r="KC53" s="24"/>
      <c r="KD53" s="24"/>
      <c r="KE53" s="24"/>
      <c r="KF53" s="24"/>
      <c r="KG53" s="24"/>
      <c r="KH53" s="24"/>
      <c r="KI53" s="24"/>
      <c r="KJ53" s="24"/>
      <c r="KK53" s="24"/>
      <c r="KL53" s="24"/>
      <c r="KM53" s="24"/>
      <c r="KN53" s="24"/>
      <c r="KO53" s="24"/>
      <c r="KP53" s="24"/>
      <c r="KQ53" s="24"/>
      <c r="KR53" s="24"/>
      <c r="KS53" s="24"/>
      <c r="KT53" s="24"/>
      <c r="KU53" s="24"/>
      <c r="KV53" s="24"/>
      <c r="KW53" s="24"/>
      <c r="KX53" s="24"/>
      <c r="KY53" s="24"/>
      <c r="KZ53" s="24"/>
      <c r="LA53" s="24"/>
      <c r="LB53" s="24"/>
      <c r="LC53" s="24"/>
      <c r="LD53" s="24"/>
      <c r="LE53" s="24"/>
      <c r="LF53" s="24"/>
      <c r="LG53" s="24"/>
      <c r="LH53" s="24"/>
      <c r="LI53" s="24"/>
      <c r="LJ53" s="24"/>
      <c r="LK53" s="24"/>
      <c r="LL53" s="24"/>
      <c r="LM53" s="24"/>
      <c r="LN53" s="24"/>
      <c r="LO53" s="24"/>
      <c r="LP53" s="24"/>
      <c r="LQ53" s="24"/>
      <c r="LR53" s="24"/>
      <c r="LS53" s="24"/>
      <c r="LT53" s="24"/>
      <c r="LU53" s="24"/>
      <c r="LV53" s="24"/>
      <c r="LW53" s="24"/>
    </row>
    <row r="54" spans="1:335" s="71" customFormat="1" ht="48" customHeight="1" x14ac:dyDescent="0.25">
      <c r="A54" s="58"/>
      <c r="B54" s="498"/>
      <c r="C54" s="499"/>
      <c r="D54" s="500"/>
      <c r="E54" s="492"/>
      <c r="F54" s="491"/>
      <c r="G54" s="491"/>
      <c r="H54" s="491"/>
      <c r="I54" s="216"/>
      <c r="J54" s="217"/>
      <c r="K54" s="159"/>
      <c r="L54" s="160"/>
      <c r="M54" s="160"/>
      <c r="N54" s="160"/>
      <c r="O54" s="161">
        <f t="shared" ref="O54:O62" si="1">SUM(L54:N54)</f>
        <v>0</v>
      </c>
      <c r="P54" s="489"/>
      <c r="Q54" s="490"/>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c r="GH54" s="24"/>
      <c r="GI54" s="24"/>
      <c r="GJ54" s="24"/>
      <c r="GK54" s="24"/>
      <c r="GL54" s="24"/>
      <c r="GM54" s="24"/>
      <c r="GN54" s="24"/>
      <c r="GO54" s="24"/>
      <c r="GP54" s="24"/>
      <c r="GQ54" s="24"/>
      <c r="GR54" s="24"/>
      <c r="GS54" s="24"/>
      <c r="GT54" s="24"/>
      <c r="GU54" s="24"/>
      <c r="GV54" s="24"/>
      <c r="GW54" s="24"/>
      <c r="GX54" s="24"/>
      <c r="GY54" s="24"/>
      <c r="GZ54" s="24"/>
      <c r="HA54" s="24"/>
      <c r="HB54" s="24"/>
      <c r="HC54" s="24"/>
      <c r="HD54" s="24"/>
      <c r="HE54" s="24"/>
      <c r="HF54" s="24"/>
      <c r="HG54" s="24"/>
      <c r="HH54" s="24"/>
      <c r="HI54" s="24"/>
      <c r="HJ54" s="24"/>
      <c r="HK54" s="24"/>
      <c r="HL54" s="24"/>
      <c r="HM54" s="24"/>
      <c r="HN54" s="24"/>
      <c r="HO54" s="24"/>
      <c r="HP54" s="24"/>
      <c r="HQ54" s="24"/>
      <c r="HR54" s="24"/>
      <c r="HS54" s="24"/>
      <c r="HT54" s="24"/>
      <c r="HU54" s="24"/>
      <c r="HV54" s="24"/>
      <c r="HW54" s="24"/>
      <c r="HX54" s="24"/>
      <c r="HY54" s="24"/>
      <c r="HZ54" s="24"/>
      <c r="IA54" s="24"/>
      <c r="IB54" s="24"/>
      <c r="IC54" s="24"/>
      <c r="ID54" s="24"/>
      <c r="IE54" s="24"/>
      <c r="IF54" s="24"/>
      <c r="IG54" s="24"/>
      <c r="IH54" s="24"/>
      <c r="II54" s="24"/>
      <c r="IJ54" s="24"/>
      <c r="IK54" s="24"/>
      <c r="IL54" s="24"/>
      <c r="IM54" s="24"/>
      <c r="IN54" s="24"/>
      <c r="IO54" s="24"/>
      <c r="IP54" s="24"/>
      <c r="IQ54" s="24"/>
      <c r="IR54" s="24"/>
      <c r="IS54" s="24"/>
      <c r="IT54" s="24"/>
      <c r="IU54" s="24"/>
      <c r="IV54" s="24"/>
      <c r="IW54" s="24"/>
      <c r="IX54" s="24"/>
      <c r="IY54" s="24"/>
      <c r="IZ54" s="24"/>
      <c r="JA54" s="24"/>
      <c r="JB54" s="24"/>
      <c r="JC54" s="24"/>
      <c r="JD54" s="24"/>
      <c r="JE54" s="24"/>
      <c r="JF54" s="24"/>
      <c r="JG54" s="24"/>
      <c r="JH54" s="24"/>
      <c r="JI54" s="24"/>
      <c r="JJ54" s="24"/>
      <c r="JK54" s="24"/>
      <c r="JL54" s="24"/>
      <c r="JM54" s="24"/>
      <c r="JN54" s="24"/>
      <c r="JO54" s="24"/>
      <c r="JP54" s="24"/>
      <c r="JQ54" s="24"/>
      <c r="JR54" s="24"/>
      <c r="JS54" s="24"/>
      <c r="JT54" s="24"/>
      <c r="JU54" s="24"/>
      <c r="JV54" s="24"/>
      <c r="JW54" s="24"/>
      <c r="JX54" s="24"/>
      <c r="JY54" s="24"/>
      <c r="JZ54" s="24"/>
      <c r="KA54" s="24"/>
      <c r="KB54" s="24"/>
      <c r="KC54" s="24"/>
      <c r="KD54" s="24"/>
      <c r="KE54" s="24"/>
      <c r="KF54" s="24"/>
      <c r="KG54" s="24"/>
      <c r="KH54" s="24"/>
      <c r="KI54" s="24"/>
      <c r="KJ54" s="24"/>
      <c r="KK54" s="24"/>
      <c r="KL54" s="24"/>
      <c r="KM54" s="24"/>
      <c r="KN54" s="24"/>
      <c r="KO54" s="24"/>
      <c r="KP54" s="24"/>
      <c r="KQ54" s="24"/>
      <c r="KR54" s="24"/>
      <c r="KS54" s="24"/>
      <c r="KT54" s="24"/>
      <c r="KU54" s="24"/>
      <c r="KV54" s="24"/>
      <c r="KW54" s="24"/>
      <c r="KX54" s="24"/>
      <c r="KY54" s="24"/>
      <c r="KZ54" s="24"/>
      <c r="LA54" s="24"/>
      <c r="LB54" s="24"/>
      <c r="LC54" s="24"/>
      <c r="LD54" s="24"/>
      <c r="LE54" s="24"/>
      <c r="LF54" s="24"/>
      <c r="LG54" s="24"/>
      <c r="LH54" s="24"/>
      <c r="LI54" s="24"/>
      <c r="LJ54" s="24"/>
      <c r="LK54" s="24"/>
      <c r="LL54" s="24"/>
      <c r="LM54" s="24"/>
      <c r="LN54" s="24"/>
      <c r="LO54" s="24"/>
      <c r="LP54" s="24"/>
      <c r="LQ54" s="24"/>
      <c r="LR54" s="24"/>
      <c r="LS54" s="24"/>
      <c r="LT54" s="24"/>
      <c r="LU54" s="24"/>
      <c r="LV54" s="24"/>
      <c r="LW54" s="24"/>
    </row>
    <row r="55" spans="1:335" s="71" customFormat="1" ht="48" customHeight="1" x14ac:dyDescent="0.25">
      <c r="A55" s="58"/>
      <c r="B55" s="498"/>
      <c r="C55" s="499"/>
      <c r="D55" s="500"/>
      <c r="E55" s="492"/>
      <c r="F55" s="491"/>
      <c r="G55" s="491"/>
      <c r="H55" s="491"/>
      <c r="I55" s="216"/>
      <c r="J55" s="217"/>
      <c r="K55" s="159"/>
      <c r="L55" s="160"/>
      <c r="M55" s="160"/>
      <c r="N55" s="160"/>
      <c r="O55" s="161">
        <f t="shared" si="1"/>
        <v>0</v>
      </c>
      <c r="P55" s="489"/>
      <c r="Q55" s="490"/>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c r="FY55" s="24"/>
      <c r="FZ55" s="24"/>
      <c r="GA55" s="24"/>
      <c r="GB55" s="24"/>
      <c r="GC55" s="24"/>
      <c r="GD55" s="24"/>
      <c r="GE55" s="24"/>
      <c r="GF55" s="24"/>
      <c r="GG55" s="24"/>
      <c r="GH55" s="24"/>
      <c r="GI55" s="24"/>
      <c r="GJ55" s="24"/>
      <c r="GK55" s="24"/>
      <c r="GL55" s="24"/>
      <c r="GM55" s="24"/>
      <c r="GN55" s="24"/>
      <c r="GO55" s="24"/>
      <c r="GP55" s="24"/>
      <c r="GQ55" s="24"/>
      <c r="GR55" s="24"/>
      <c r="GS55" s="24"/>
      <c r="GT55" s="24"/>
      <c r="GU55" s="24"/>
      <c r="GV55" s="24"/>
      <c r="GW55" s="24"/>
      <c r="GX55" s="24"/>
      <c r="GY55" s="24"/>
      <c r="GZ55" s="24"/>
      <c r="HA55" s="24"/>
      <c r="HB55" s="24"/>
      <c r="HC55" s="24"/>
      <c r="HD55" s="24"/>
      <c r="HE55" s="24"/>
      <c r="HF55" s="24"/>
      <c r="HG55" s="24"/>
      <c r="HH55" s="24"/>
      <c r="HI55" s="24"/>
      <c r="HJ55" s="24"/>
      <c r="HK55" s="24"/>
      <c r="HL55" s="24"/>
      <c r="HM55" s="24"/>
      <c r="HN55" s="24"/>
      <c r="HO55" s="24"/>
      <c r="HP55" s="24"/>
      <c r="HQ55" s="24"/>
      <c r="HR55" s="24"/>
      <c r="HS55" s="24"/>
      <c r="HT55" s="24"/>
      <c r="HU55" s="24"/>
      <c r="HV55" s="24"/>
      <c r="HW55" s="24"/>
      <c r="HX55" s="24"/>
      <c r="HY55" s="24"/>
      <c r="HZ55" s="24"/>
      <c r="IA55" s="24"/>
      <c r="IB55" s="24"/>
      <c r="IC55" s="24"/>
      <c r="ID55" s="24"/>
      <c r="IE55" s="24"/>
      <c r="IF55" s="24"/>
      <c r="IG55" s="24"/>
      <c r="IH55" s="24"/>
      <c r="II55" s="24"/>
      <c r="IJ55" s="24"/>
      <c r="IK55" s="24"/>
      <c r="IL55" s="24"/>
      <c r="IM55" s="24"/>
      <c r="IN55" s="24"/>
      <c r="IO55" s="24"/>
      <c r="IP55" s="24"/>
      <c r="IQ55" s="24"/>
      <c r="IR55" s="24"/>
      <c r="IS55" s="24"/>
      <c r="IT55" s="24"/>
      <c r="IU55" s="24"/>
      <c r="IV55" s="24"/>
      <c r="IW55" s="24"/>
      <c r="IX55" s="24"/>
      <c r="IY55" s="24"/>
      <c r="IZ55" s="24"/>
      <c r="JA55" s="24"/>
      <c r="JB55" s="24"/>
      <c r="JC55" s="24"/>
      <c r="JD55" s="24"/>
      <c r="JE55" s="24"/>
      <c r="JF55" s="24"/>
      <c r="JG55" s="24"/>
      <c r="JH55" s="24"/>
      <c r="JI55" s="24"/>
      <c r="JJ55" s="24"/>
      <c r="JK55" s="24"/>
      <c r="JL55" s="24"/>
      <c r="JM55" s="24"/>
      <c r="JN55" s="24"/>
      <c r="JO55" s="24"/>
      <c r="JP55" s="24"/>
      <c r="JQ55" s="24"/>
      <c r="JR55" s="24"/>
      <c r="JS55" s="24"/>
      <c r="JT55" s="24"/>
      <c r="JU55" s="24"/>
      <c r="JV55" s="24"/>
      <c r="JW55" s="24"/>
      <c r="JX55" s="24"/>
      <c r="JY55" s="24"/>
      <c r="JZ55" s="24"/>
      <c r="KA55" s="24"/>
      <c r="KB55" s="24"/>
      <c r="KC55" s="24"/>
      <c r="KD55" s="24"/>
      <c r="KE55" s="24"/>
      <c r="KF55" s="24"/>
      <c r="KG55" s="24"/>
      <c r="KH55" s="24"/>
      <c r="KI55" s="24"/>
      <c r="KJ55" s="24"/>
      <c r="KK55" s="24"/>
      <c r="KL55" s="24"/>
      <c r="KM55" s="24"/>
      <c r="KN55" s="24"/>
      <c r="KO55" s="24"/>
      <c r="KP55" s="24"/>
      <c r="KQ55" s="24"/>
      <c r="KR55" s="24"/>
      <c r="KS55" s="24"/>
      <c r="KT55" s="24"/>
      <c r="KU55" s="24"/>
      <c r="KV55" s="24"/>
      <c r="KW55" s="24"/>
      <c r="KX55" s="24"/>
      <c r="KY55" s="24"/>
      <c r="KZ55" s="24"/>
      <c r="LA55" s="24"/>
      <c r="LB55" s="24"/>
      <c r="LC55" s="24"/>
      <c r="LD55" s="24"/>
      <c r="LE55" s="24"/>
      <c r="LF55" s="24"/>
      <c r="LG55" s="24"/>
      <c r="LH55" s="24"/>
      <c r="LI55" s="24"/>
      <c r="LJ55" s="24"/>
      <c r="LK55" s="24"/>
      <c r="LL55" s="24"/>
      <c r="LM55" s="24"/>
      <c r="LN55" s="24"/>
      <c r="LO55" s="24"/>
      <c r="LP55" s="24"/>
      <c r="LQ55" s="24"/>
      <c r="LR55" s="24"/>
      <c r="LS55" s="24"/>
      <c r="LT55" s="24"/>
      <c r="LU55" s="24"/>
      <c r="LV55" s="24"/>
      <c r="LW55" s="24"/>
    </row>
    <row r="56" spans="1:335" s="71" customFormat="1" ht="48" customHeight="1" x14ac:dyDescent="0.25">
      <c r="A56" s="58"/>
      <c r="B56" s="498"/>
      <c r="C56" s="499"/>
      <c r="D56" s="500"/>
      <c r="E56" s="492"/>
      <c r="F56" s="491"/>
      <c r="G56" s="491"/>
      <c r="H56" s="491"/>
      <c r="I56" s="216"/>
      <c r="J56" s="217"/>
      <c r="K56" s="159"/>
      <c r="L56" s="160"/>
      <c r="M56" s="160"/>
      <c r="N56" s="160"/>
      <c r="O56" s="161">
        <f t="shared" si="1"/>
        <v>0</v>
      </c>
      <c r="P56" s="489"/>
      <c r="Q56" s="490"/>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c r="GH56" s="24"/>
      <c r="GI56" s="24"/>
      <c r="GJ56" s="24"/>
      <c r="GK56" s="24"/>
      <c r="GL56" s="24"/>
      <c r="GM56" s="24"/>
      <c r="GN56" s="24"/>
      <c r="GO56" s="24"/>
      <c r="GP56" s="24"/>
      <c r="GQ56" s="24"/>
      <c r="GR56" s="24"/>
      <c r="GS56" s="24"/>
      <c r="GT56" s="24"/>
      <c r="GU56" s="24"/>
      <c r="GV56" s="24"/>
      <c r="GW56" s="24"/>
      <c r="GX56" s="24"/>
      <c r="GY56" s="24"/>
      <c r="GZ56" s="24"/>
      <c r="HA56" s="24"/>
      <c r="HB56" s="24"/>
      <c r="HC56" s="24"/>
      <c r="HD56" s="24"/>
      <c r="HE56" s="24"/>
      <c r="HF56" s="24"/>
      <c r="HG56" s="24"/>
      <c r="HH56" s="24"/>
      <c r="HI56" s="24"/>
      <c r="HJ56" s="24"/>
      <c r="HK56" s="24"/>
      <c r="HL56" s="24"/>
      <c r="HM56" s="24"/>
      <c r="HN56" s="24"/>
      <c r="HO56" s="24"/>
      <c r="HP56" s="24"/>
      <c r="HQ56" s="24"/>
      <c r="HR56" s="24"/>
      <c r="HS56" s="24"/>
      <c r="HT56" s="24"/>
      <c r="HU56" s="24"/>
      <c r="HV56" s="24"/>
      <c r="HW56" s="24"/>
      <c r="HX56" s="24"/>
      <c r="HY56" s="24"/>
      <c r="HZ56" s="24"/>
      <c r="IA56" s="24"/>
      <c r="IB56" s="24"/>
      <c r="IC56" s="24"/>
      <c r="ID56" s="24"/>
      <c r="IE56" s="24"/>
      <c r="IF56" s="24"/>
      <c r="IG56" s="24"/>
      <c r="IH56" s="24"/>
      <c r="II56" s="24"/>
      <c r="IJ56" s="24"/>
      <c r="IK56" s="24"/>
      <c r="IL56" s="24"/>
      <c r="IM56" s="24"/>
      <c r="IN56" s="24"/>
      <c r="IO56" s="24"/>
      <c r="IP56" s="24"/>
      <c r="IQ56" s="24"/>
      <c r="IR56" s="24"/>
      <c r="IS56" s="24"/>
      <c r="IT56" s="24"/>
      <c r="IU56" s="24"/>
      <c r="IV56" s="24"/>
      <c r="IW56" s="24"/>
      <c r="IX56" s="24"/>
      <c r="IY56" s="24"/>
      <c r="IZ56" s="24"/>
      <c r="JA56" s="24"/>
      <c r="JB56" s="24"/>
      <c r="JC56" s="24"/>
      <c r="JD56" s="24"/>
      <c r="JE56" s="24"/>
      <c r="JF56" s="24"/>
      <c r="JG56" s="24"/>
      <c r="JH56" s="24"/>
      <c r="JI56" s="24"/>
      <c r="JJ56" s="24"/>
      <c r="JK56" s="24"/>
      <c r="JL56" s="24"/>
      <c r="JM56" s="24"/>
      <c r="JN56" s="24"/>
      <c r="JO56" s="24"/>
      <c r="JP56" s="24"/>
      <c r="JQ56" s="24"/>
      <c r="JR56" s="24"/>
      <c r="JS56" s="24"/>
      <c r="JT56" s="24"/>
      <c r="JU56" s="24"/>
      <c r="JV56" s="24"/>
      <c r="JW56" s="24"/>
      <c r="JX56" s="24"/>
      <c r="JY56" s="24"/>
      <c r="JZ56" s="24"/>
      <c r="KA56" s="24"/>
      <c r="KB56" s="24"/>
      <c r="KC56" s="24"/>
      <c r="KD56" s="24"/>
      <c r="KE56" s="24"/>
      <c r="KF56" s="24"/>
      <c r="KG56" s="24"/>
      <c r="KH56" s="24"/>
      <c r="KI56" s="24"/>
      <c r="KJ56" s="24"/>
      <c r="KK56" s="24"/>
      <c r="KL56" s="24"/>
      <c r="KM56" s="24"/>
      <c r="KN56" s="24"/>
      <c r="KO56" s="24"/>
      <c r="KP56" s="24"/>
      <c r="KQ56" s="24"/>
      <c r="KR56" s="24"/>
      <c r="KS56" s="24"/>
      <c r="KT56" s="24"/>
      <c r="KU56" s="24"/>
      <c r="KV56" s="24"/>
      <c r="KW56" s="24"/>
      <c r="KX56" s="24"/>
      <c r="KY56" s="24"/>
      <c r="KZ56" s="24"/>
      <c r="LA56" s="24"/>
      <c r="LB56" s="24"/>
      <c r="LC56" s="24"/>
      <c r="LD56" s="24"/>
      <c r="LE56" s="24"/>
      <c r="LF56" s="24"/>
      <c r="LG56" s="24"/>
      <c r="LH56" s="24"/>
      <c r="LI56" s="24"/>
      <c r="LJ56" s="24"/>
      <c r="LK56" s="24"/>
      <c r="LL56" s="24"/>
      <c r="LM56" s="24"/>
      <c r="LN56" s="24"/>
      <c r="LO56" s="24"/>
      <c r="LP56" s="24"/>
      <c r="LQ56" s="24"/>
      <c r="LR56" s="24"/>
      <c r="LS56" s="24"/>
      <c r="LT56" s="24"/>
      <c r="LU56" s="24"/>
      <c r="LV56" s="24"/>
      <c r="LW56" s="24"/>
    </row>
    <row r="57" spans="1:335" s="71" customFormat="1" ht="48" customHeight="1" x14ac:dyDescent="0.25">
      <c r="A57" s="58"/>
      <c r="B57" s="498"/>
      <c r="C57" s="499"/>
      <c r="D57" s="500"/>
      <c r="E57" s="492"/>
      <c r="F57" s="491"/>
      <c r="G57" s="491"/>
      <c r="H57" s="491"/>
      <c r="I57" s="216"/>
      <c r="J57" s="217"/>
      <c r="K57" s="159"/>
      <c r="L57" s="160"/>
      <c r="M57" s="160"/>
      <c r="N57" s="160"/>
      <c r="O57" s="161">
        <f t="shared" si="1"/>
        <v>0</v>
      </c>
      <c r="P57" s="489"/>
      <c r="Q57" s="490"/>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c r="FY57" s="24"/>
      <c r="FZ57" s="24"/>
      <c r="GA57" s="24"/>
      <c r="GB57" s="24"/>
      <c r="GC57" s="24"/>
      <c r="GD57" s="24"/>
      <c r="GE57" s="24"/>
      <c r="GF57" s="24"/>
      <c r="GG57" s="24"/>
      <c r="GH57" s="24"/>
      <c r="GI57" s="24"/>
      <c r="GJ57" s="24"/>
      <c r="GK57" s="24"/>
      <c r="GL57" s="24"/>
      <c r="GM57" s="24"/>
      <c r="GN57" s="24"/>
      <c r="GO57" s="24"/>
      <c r="GP57" s="24"/>
      <c r="GQ57" s="24"/>
      <c r="GR57" s="24"/>
      <c r="GS57" s="24"/>
      <c r="GT57" s="24"/>
      <c r="GU57" s="24"/>
      <c r="GV57" s="24"/>
      <c r="GW57" s="24"/>
      <c r="GX57" s="24"/>
      <c r="GY57" s="24"/>
      <c r="GZ57" s="24"/>
      <c r="HA57" s="24"/>
      <c r="HB57" s="24"/>
      <c r="HC57" s="24"/>
      <c r="HD57" s="24"/>
      <c r="HE57" s="24"/>
      <c r="HF57" s="24"/>
      <c r="HG57" s="24"/>
      <c r="HH57" s="24"/>
      <c r="HI57" s="24"/>
      <c r="HJ57" s="24"/>
      <c r="HK57" s="24"/>
      <c r="HL57" s="24"/>
      <c r="HM57" s="24"/>
      <c r="HN57" s="24"/>
      <c r="HO57" s="24"/>
      <c r="HP57" s="24"/>
      <c r="HQ57" s="24"/>
      <c r="HR57" s="24"/>
      <c r="HS57" s="24"/>
      <c r="HT57" s="24"/>
      <c r="HU57" s="24"/>
      <c r="HV57" s="24"/>
      <c r="HW57" s="24"/>
      <c r="HX57" s="24"/>
      <c r="HY57" s="24"/>
      <c r="HZ57" s="24"/>
      <c r="IA57" s="24"/>
      <c r="IB57" s="24"/>
      <c r="IC57" s="24"/>
      <c r="ID57" s="24"/>
      <c r="IE57" s="24"/>
      <c r="IF57" s="24"/>
      <c r="IG57" s="24"/>
      <c r="IH57" s="24"/>
      <c r="II57" s="24"/>
      <c r="IJ57" s="24"/>
      <c r="IK57" s="24"/>
      <c r="IL57" s="24"/>
      <c r="IM57" s="24"/>
      <c r="IN57" s="24"/>
      <c r="IO57" s="24"/>
      <c r="IP57" s="24"/>
      <c r="IQ57" s="24"/>
      <c r="IR57" s="24"/>
      <c r="IS57" s="24"/>
      <c r="IT57" s="24"/>
      <c r="IU57" s="24"/>
      <c r="IV57" s="24"/>
      <c r="IW57" s="24"/>
      <c r="IX57" s="24"/>
      <c r="IY57" s="24"/>
      <c r="IZ57" s="24"/>
      <c r="JA57" s="24"/>
      <c r="JB57" s="24"/>
      <c r="JC57" s="24"/>
      <c r="JD57" s="24"/>
      <c r="JE57" s="24"/>
      <c r="JF57" s="24"/>
      <c r="JG57" s="24"/>
      <c r="JH57" s="24"/>
      <c r="JI57" s="24"/>
      <c r="JJ57" s="24"/>
      <c r="JK57" s="24"/>
      <c r="JL57" s="24"/>
      <c r="JM57" s="24"/>
      <c r="JN57" s="24"/>
      <c r="JO57" s="24"/>
      <c r="JP57" s="24"/>
      <c r="JQ57" s="24"/>
      <c r="JR57" s="24"/>
      <c r="JS57" s="24"/>
      <c r="JT57" s="24"/>
      <c r="JU57" s="24"/>
      <c r="JV57" s="24"/>
      <c r="JW57" s="24"/>
      <c r="JX57" s="24"/>
      <c r="JY57" s="24"/>
      <c r="JZ57" s="24"/>
      <c r="KA57" s="24"/>
      <c r="KB57" s="24"/>
      <c r="KC57" s="24"/>
      <c r="KD57" s="24"/>
      <c r="KE57" s="24"/>
      <c r="KF57" s="24"/>
      <c r="KG57" s="24"/>
      <c r="KH57" s="24"/>
      <c r="KI57" s="24"/>
      <c r="KJ57" s="24"/>
      <c r="KK57" s="24"/>
      <c r="KL57" s="24"/>
      <c r="KM57" s="24"/>
      <c r="KN57" s="24"/>
      <c r="KO57" s="24"/>
      <c r="KP57" s="24"/>
      <c r="KQ57" s="24"/>
      <c r="KR57" s="24"/>
      <c r="KS57" s="24"/>
      <c r="KT57" s="24"/>
      <c r="KU57" s="24"/>
      <c r="KV57" s="24"/>
      <c r="KW57" s="24"/>
      <c r="KX57" s="24"/>
      <c r="KY57" s="24"/>
      <c r="KZ57" s="24"/>
      <c r="LA57" s="24"/>
      <c r="LB57" s="24"/>
      <c r="LC57" s="24"/>
      <c r="LD57" s="24"/>
      <c r="LE57" s="24"/>
      <c r="LF57" s="24"/>
      <c r="LG57" s="24"/>
      <c r="LH57" s="24"/>
      <c r="LI57" s="24"/>
      <c r="LJ57" s="24"/>
      <c r="LK57" s="24"/>
      <c r="LL57" s="24"/>
      <c r="LM57" s="24"/>
      <c r="LN57" s="24"/>
      <c r="LO57" s="24"/>
      <c r="LP57" s="24"/>
      <c r="LQ57" s="24"/>
      <c r="LR57" s="24"/>
      <c r="LS57" s="24"/>
      <c r="LT57" s="24"/>
      <c r="LU57" s="24"/>
      <c r="LV57" s="24"/>
      <c r="LW57" s="24"/>
    </row>
    <row r="58" spans="1:335" s="71" customFormat="1" ht="48" customHeight="1" x14ac:dyDescent="0.25">
      <c r="A58" s="58"/>
      <c r="B58" s="498"/>
      <c r="C58" s="499"/>
      <c r="D58" s="500"/>
      <c r="E58" s="492"/>
      <c r="F58" s="491"/>
      <c r="G58" s="491"/>
      <c r="H58" s="491"/>
      <c r="I58" s="216"/>
      <c r="J58" s="217"/>
      <c r="K58" s="159"/>
      <c r="L58" s="160"/>
      <c r="M58" s="160"/>
      <c r="N58" s="160"/>
      <c r="O58" s="161">
        <f t="shared" si="1"/>
        <v>0</v>
      </c>
      <c r="P58" s="489"/>
      <c r="Q58" s="490"/>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c r="GH58" s="24"/>
      <c r="GI58" s="24"/>
      <c r="GJ58" s="24"/>
      <c r="GK58" s="24"/>
      <c r="GL58" s="24"/>
      <c r="GM58" s="24"/>
      <c r="GN58" s="24"/>
      <c r="GO58" s="24"/>
      <c r="GP58" s="24"/>
      <c r="GQ58" s="24"/>
      <c r="GR58" s="24"/>
      <c r="GS58" s="24"/>
      <c r="GT58" s="24"/>
      <c r="GU58" s="24"/>
      <c r="GV58" s="24"/>
      <c r="GW58" s="24"/>
      <c r="GX58" s="24"/>
      <c r="GY58" s="24"/>
      <c r="GZ58" s="24"/>
      <c r="HA58" s="24"/>
      <c r="HB58" s="24"/>
      <c r="HC58" s="24"/>
      <c r="HD58" s="24"/>
      <c r="HE58" s="24"/>
      <c r="HF58" s="24"/>
      <c r="HG58" s="24"/>
      <c r="HH58" s="24"/>
      <c r="HI58" s="24"/>
      <c r="HJ58" s="24"/>
      <c r="HK58" s="24"/>
      <c r="HL58" s="24"/>
      <c r="HM58" s="24"/>
      <c r="HN58" s="24"/>
      <c r="HO58" s="24"/>
      <c r="HP58" s="24"/>
      <c r="HQ58" s="24"/>
      <c r="HR58" s="24"/>
      <c r="HS58" s="24"/>
      <c r="HT58" s="24"/>
      <c r="HU58" s="24"/>
      <c r="HV58" s="24"/>
      <c r="HW58" s="24"/>
      <c r="HX58" s="24"/>
      <c r="HY58" s="24"/>
      <c r="HZ58" s="24"/>
      <c r="IA58" s="24"/>
      <c r="IB58" s="24"/>
      <c r="IC58" s="24"/>
      <c r="ID58" s="24"/>
      <c r="IE58" s="24"/>
      <c r="IF58" s="24"/>
      <c r="IG58" s="24"/>
      <c r="IH58" s="24"/>
      <c r="II58" s="24"/>
      <c r="IJ58" s="24"/>
      <c r="IK58" s="24"/>
      <c r="IL58" s="24"/>
      <c r="IM58" s="24"/>
      <c r="IN58" s="24"/>
      <c r="IO58" s="24"/>
      <c r="IP58" s="24"/>
      <c r="IQ58" s="24"/>
      <c r="IR58" s="24"/>
      <c r="IS58" s="24"/>
      <c r="IT58" s="24"/>
      <c r="IU58" s="24"/>
      <c r="IV58" s="24"/>
      <c r="IW58" s="24"/>
      <c r="IX58" s="24"/>
      <c r="IY58" s="24"/>
      <c r="IZ58" s="24"/>
      <c r="JA58" s="24"/>
      <c r="JB58" s="24"/>
      <c r="JC58" s="24"/>
      <c r="JD58" s="24"/>
      <c r="JE58" s="24"/>
      <c r="JF58" s="24"/>
      <c r="JG58" s="24"/>
      <c r="JH58" s="24"/>
      <c r="JI58" s="24"/>
      <c r="JJ58" s="24"/>
      <c r="JK58" s="24"/>
      <c r="JL58" s="24"/>
      <c r="JM58" s="24"/>
      <c r="JN58" s="24"/>
      <c r="JO58" s="24"/>
      <c r="JP58" s="24"/>
      <c r="JQ58" s="24"/>
      <c r="JR58" s="24"/>
      <c r="JS58" s="24"/>
      <c r="JT58" s="24"/>
      <c r="JU58" s="24"/>
      <c r="JV58" s="24"/>
      <c r="JW58" s="24"/>
      <c r="JX58" s="24"/>
      <c r="JY58" s="24"/>
      <c r="JZ58" s="24"/>
      <c r="KA58" s="24"/>
      <c r="KB58" s="24"/>
      <c r="KC58" s="24"/>
      <c r="KD58" s="24"/>
      <c r="KE58" s="24"/>
      <c r="KF58" s="24"/>
      <c r="KG58" s="24"/>
      <c r="KH58" s="24"/>
      <c r="KI58" s="24"/>
      <c r="KJ58" s="24"/>
      <c r="KK58" s="24"/>
      <c r="KL58" s="24"/>
      <c r="KM58" s="24"/>
      <c r="KN58" s="24"/>
      <c r="KO58" s="24"/>
      <c r="KP58" s="24"/>
      <c r="KQ58" s="24"/>
      <c r="KR58" s="24"/>
      <c r="KS58" s="24"/>
      <c r="KT58" s="24"/>
      <c r="KU58" s="24"/>
      <c r="KV58" s="24"/>
      <c r="KW58" s="24"/>
      <c r="KX58" s="24"/>
      <c r="KY58" s="24"/>
      <c r="KZ58" s="24"/>
      <c r="LA58" s="24"/>
      <c r="LB58" s="24"/>
      <c r="LC58" s="24"/>
      <c r="LD58" s="24"/>
      <c r="LE58" s="24"/>
      <c r="LF58" s="24"/>
      <c r="LG58" s="24"/>
      <c r="LH58" s="24"/>
      <c r="LI58" s="24"/>
      <c r="LJ58" s="24"/>
      <c r="LK58" s="24"/>
      <c r="LL58" s="24"/>
      <c r="LM58" s="24"/>
      <c r="LN58" s="24"/>
      <c r="LO58" s="24"/>
      <c r="LP58" s="24"/>
      <c r="LQ58" s="24"/>
      <c r="LR58" s="24"/>
      <c r="LS58" s="24"/>
      <c r="LT58" s="24"/>
      <c r="LU58" s="24"/>
      <c r="LV58" s="24"/>
      <c r="LW58" s="24"/>
    </row>
    <row r="59" spans="1:335" s="71" customFormat="1" ht="48" customHeight="1" x14ac:dyDescent="0.25">
      <c r="A59" s="58"/>
      <c r="B59" s="498"/>
      <c r="C59" s="499"/>
      <c r="D59" s="500"/>
      <c r="E59" s="492"/>
      <c r="F59" s="491"/>
      <c r="G59" s="491"/>
      <c r="H59" s="491"/>
      <c r="I59" s="216"/>
      <c r="J59" s="217"/>
      <c r="K59" s="159"/>
      <c r="L59" s="160"/>
      <c r="M59" s="160"/>
      <c r="N59" s="160"/>
      <c r="O59" s="161">
        <f t="shared" si="1"/>
        <v>0</v>
      </c>
      <c r="P59" s="489"/>
      <c r="Q59" s="490"/>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c r="FY59" s="24"/>
      <c r="FZ59" s="24"/>
      <c r="GA59" s="24"/>
      <c r="GB59" s="24"/>
      <c r="GC59" s="24"/>
      <c r="GD59" s="24"/>
      <c r="GE59" s="24"/>
      <c r="GF59" s="24"/>
      <c r="GG59" s="24"/>
      <c r="GH59" s="24"/>
      <c r="GI59" s="24"/>
      <c r="GJ59" s="24"/>
      <c r="GK59" s="24"/>
      <c r="GL59" s="24"/>
      <c r="GM59" s="24"/>
      <c r="GN59" s="24"/>
      <c r="GO59" s="24"/>
      <c r="GP59" s="24"/>
      <c r="GQ59" s="24"/>
      <c r="GR59" s="24"/>
      <c r="GS59" s="24"/>
      <c r="GT59" s="24"/>
      <c r="GU59" s="24"/>
      <c r="GV59" s="24"/>
      <c r="GW59" s="24"/>
      <c r="GX59" s="24"/>
      <c r="GY59" s="24"/>
      <c r="GZ59" s="24"/>
      <c r="HA59" s="24"/>
      <c r="HB59" s="24"/>
      <c r="HC59" s="24"/>
      <c r="HD59" s="24"/>
      <c r="HE59" s="24"/>
      <c r="HF59" s="24"/>
      <c r="HG59" s="24"/>
      <c r="HH59" s="24"/>
      <c r="HI59" s="24"/>
      <c r="HJ59" s="24"/>
      <c r="HK59" s="24"/>
      <c r="HL59" s="24"/>
      <c r="HM59" s="24"/>
      <c r="HN59" s="24"/>
      <c r="HO59" s="24"/>
      <c r="HP59" s="24"/>
      <c r="HQ59" s="24"/>
      <c r="HR59" s="24"/>
      <c r="HS59" s="24"/>
      <c r="HT59" s="24"/>
      <c r="HU59" s="24"/>
      <c r="HV59" s="24"/>
      <c r="HW59" s="24"/>
      <c r="HX59" s="24"/>
      <c r="HY59" s="24"/>
      <c r="HZ59" s="24"/>
      <c r="IA59" s="24"/>
      <c r="IB59" s="24"/>
      <c r="IC59" s="24"/>
      <c r="ID59" s="24"/>
      <c r="IE59" s="24"/>
      <c r="IF59" s="24"/>
      <c r="IG59" s="24"/>
      <c r="IH59" s="24"/>
      <c r="II59" s="24"/>
      <c r="IJ59" s="24"/>
      <c r="IK59" s="24"/>
      <c r="IL59" s="24"/>
      <c r="IM59" s="24"/>
      <c r="IN59" s="24"/>
      <c r="IO59" s="24"/>
      <c r="IP59" s="24"/>
      <c r="IQ59" s="24"/>
      <c r="IR59" s="24"/>
      <c r="IS59" s="24"/>
      <c r="IT59" s="24"/>
      <c r="IU59" s="24"/>
      <c r="IV59" s="24"/>
      <c r="IW59" s="24"/>
      <c r="IX59" s="24"/>
      <c r="IY59" s="24"/>
      <c r="IZ59" s="24"/>
      <c r="JA59" s="24"/>
      <c r="JB59" s="24"/>
      <c r="JC59" s="24"/>
      <c r="JD59" s="24"/>
      <c r="JE59" s="24"/>
      <c r="JF59" s="24"/>
      <c r="JG59" s="24"/>
      <c r="JH59" s="24"/>
      <c r="JI59" s="24"/>
      <c r="JJ59" s="24"/>
      <c r="JK59" s="24"/>
      <c r="JL59" s="24"/>
      <c r="JM59" s="24"/>
      <c r="JN59" s="24"/>
      <c r="JO59" s="24"/>
      <c r="JP59" s="24"/>
      <c r="JQ59" s="24"/>
      <c r="JR59" s="24"/>
      <c r="JS59" s="24"/>
      <c r="JT59" s="24"/>
      <c r="JU59" s="24"/>
      <c r="JV59" s="24"/>
      <c r="JW59" s="24"/>
      <c r="JX59" s="24"/>
      <c r="JY59" s="24"/>
      <c r="JZ59" s="24"/>
      <c r="KA59" s="24"/>
      <c r="KB59" s="24"/>
      <c r="KC59" s="24"/>
      <c r="KD59" s="24"/>
      <c r="KE59" s="24"/>
      <c r="KF59" s="24"/>
      <c r="KG59" s="24"/>
      <c r="KH59" s="24"/>
      <c r="KI59" s="24"/>
      <c r="KJ59" s="24"/>
      <c r="KK59" s="24"/>
      <c r="KL59" s="24"/>
      <c r="KM59" s="24"/>
      <c r="KN59" s="24"/>
      <c r="KO59" s="24"/>
      <c r="KP59" s="24"/>
      <c r="KQ59" s="24"/>
      <c r="KR59" s="24"/>
      <c r="KS59" s="24"/>
      <c r="KT59" s="24"/>
      <c r="KU59" s="24"/>
      <c r="KV59" s="24"/>
      <c r="KW59" s="24"/>
      <c r="KX59" s="24"/>
      <c r="KY59" s="24"/>
      <c r="KZ59" s="24"/>
      <c r="LA59" s="24"/>
      <c r="LB59" s="24"/>
      <c r="LC59" s="24"/>
      <c r="LD59" s="24"/>
      <c r="LE59" s="24"/>
      <c r="LF59" s="24"/>
      <c r="LG59" s="24"/>
      <c r="LH59" s="24"/>
      <c r="LI59" s="24"/>
      <c r="LJ59" s="24"/>
      <c r="LK59" s="24"/>
      <c r="LL59" s="24"/>
      <c r="LM59" s="24"/>
      <c r="LN59" s="24"/>
      <c r="LO59" s="24"/>
      <c r="LP59" s="24"/>
      <c r="LQ59" s="24"/>
      <c r="LR59" s="24"/>
      <c r="LS59" s="24"/>
      <c r="LT59" s="24"/>
      <c r="LU59" s="24"/>
      <c r="LV59" s="24"/>
      <c r="LW59" s="24"/>
    </row>
    <row r="60" spans="1:335" s="71" customFormat="1" ht="48" customHeight="1" x14ac:dyDescent="0.25">
      <c r="A60" s="58"/>
      <c r="B60" s="498"/>
      <c r="C60" s="499"/>
      <c r="D60" s="500"/>
      <c r="E60" s="492"/>
      <c r="F60" s="491"/>
      <c r="G60" s="491"/>
      <c r="H60" s="491"/>
      <c r="I60" s="216"/>
      <c r="J60" s="217"/>
      <c r="K60" s="159"/>
      <c r="L60" s="160"/>
      <c r="M60" s="160"/>
      <c r="N60" s="160"/>
      <c r="O60" s="161">
        <f t="shared" si="1"/>
        <v>0</v>
      </c>
      <c r="P60" s="489"/>
      <c r="Q60" s="490"/>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4"/>
      <c r="GR60" s="24"/>
      <c r="GS60" s="24"/>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c r="IB60" s="24"/>
      <c r="IC60" s="24"/>
      <c r="ID60" s="24"/>
      <c r="IE60" s="24"/>
      <c r="IF60" s="24"/>
      <c r="IG60" s="24"/>
      <c r="IH60" s="24"/>
      <c r="II60" s="24"/>
      <c r="IJ60" s="24"/>
      <c r="IK60" s="24"/>
      <c r="IL60" s="24"/>
      <c r="IM60" s="24"/>
      <c r="IN60" s="24"/>
      <c r="IO60" s="24"/>
      <c r="IP60" s="24"/>
      <c r="IQ60" s="24"/>
      <c r="IR60" s="24"/>
      <c r="IS60" s="24"/>
      <c r="IT60" s="24"/>
      <c r="IU60" s="24"/>
      <c r="IV60" s="24"/>
      <c r="IW60" s="24"/>
      <c r="IX60" s="24"/>
      <c r="IY60" s="24"/>
      <c r="IZ60" s="24"/>
      <c r="JA60" s="24"/>
      <c r="JB60" s="24"/>
      <c r="JC60" s="24"/>
      <c r="JD60" s="24"/>
      <c r="JE60" s="24"/>
      <c r="JF60" s="24"/>
      <c r="JG60" s="24"/>
      <c r="JH60" s="24"/>
      <c r="JI60" s="24"/>
      <c r="JJ60" s="24"/>
      <c r="JK60" s="24"/>
      <c r="JL60" s="24"/>
      <c r="JM60" s="24"/>
      <c r="JN60" s="24"/>
      <c r="JO60" s="24"/>
      <c r="JP60" s="24"/>
      <c r="JQ60" s="24"/>
      <c r="JR60" s="24"/>
      <c r="JS60" s="24"/>
      <c r="JT60" s="24"/>
      <c r="JU60" s="24"/>
      <c r="JV60" s="24"/>
      <c r="JW60" s="24"/>
      <c r="JX60" s="24"/>
      <c r="JY60" s="24"/>
      <c r="JZ60" s="24"/>
      <c r="KA60" s="24"/>
      <c r="KB60" s="24"/>
      <c r="KC60" s="24"/>
      <c r="KD60" s="24"/>
      <c r="KE60" s="24"/>
      <c r="KF60" s="24"/>
      <c r="KG60" s="24"/>
      <c r="KH60" s="24"/>
      <c r="KI60" s="24"/>
      <c r="KJ60" s="24"/>
      <c r="KK60" s="24"/>
      <c r="KL60" s="24"/>
      <c r="KM60" s="24"/>
      <c r="KN60" s="24"/>
      <c r="KO60" s="24"/>
      <c r="KP60" s="24"/>
      <c r="KQ60" s="24"/>
      <c r="KR60" s="24"/>
      <c r="KS60" s="24"/>
      <c r="KT60" s="24"/>
      <c r="KU60" s="24"/>
      <c r="KV60" s="24"/>
      <c r="KW60" s="24"/>
      <c r="KX60" s="24"/>
      <c r="KY60" s="24"/>
      <c r="KZ60" s="24"/>
      <c r="LA60" s="24"/>
      <c r="LB60" s="24"/>
      <c r="LC60" s="24"/>
      <c r="LD60" s="24"/>
      <c r="LE60" s="24"/>
      <c r="LF60" s="24"/>
      <c r="LG60" s="24"/>
      <c r="LH60" s="24"/>
      <c r="LI60" s="24"/>
      <c r="LJ60" s="24"/>
      <c r="LK60" s="24"/>
      <c r="LL60" s="24"/>
      <c r="LM60" s="24"/>
      <c r="LN60" s="24"/>
      <c r="LO60" s="24"/>
      <c r="LP60" s="24"/>
      <c r="LQ60" s="24"/>
      <c r="LR60" s="24"/>
      <c r="LS60" s="24"/>
      <c r="LT60" s="24"/>
      <c r="LU60" s="24"/>
      <c r="LV60" s="24"/>
      <c r="LW60" s="24"/>
    </row>
    <row r="61" spans="1:335" s="71" customFormat="1" ht="48" customHeight="1" x14ac:dyDescent="0.25">
      <c r="A61" s="58"/>
      <c r="B61" s="498"/>
      <c r="C61" s="499"/>
      <c r="D61" s="500"/>
      <c r="E61" s="492"/>
      <c r="F61" s="491"/>
      <c r="G61" s="491"/>
      <c r="H61" s="491"/>
      <c r="I61" s="216"/>
      <c r="J61" s="217"/>
      <c r="K61" s="159"/>
      <c r="L61" s="160"/>
      <c r="M61" s="160"/>
      <c r="N61" s="160"/>
      <c r="O61" s="161">
        <f t="shared" si="1"/>
        <v>0</v>
      </c>
      <c r="P61" s="489"/>
      <c r="Q61" s="490"/>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4"/>
      <c r="EQ61" s="24"/>
      <c r="ER61" s="24"/>
      <c r="ES61" s="24"/>
      <c r="ET61" s="24"/>
      <c r="EU61" s="24"/>
      <c r="EV61" s="24"/>
      <c r="EW61" s="24"/>
      <c r="EX61" s="24"/>
      <c r="EY61" s="24"/>
      <c r="EZ61" s="24"/>
      <c r="FA61" s="24"/>
      <c r="FB61" s="24"/>
      <c r="FC61" s="24"/>
      <c r="FD61" s="24"/>
      <c r="FE61" s="24"/>
      <c r="FF61" s="24"/>
      <c r="FG61" s="24"/>
      <c r="FH61" s="24"/>
      <c r="FI61" s="24"/>
      <c r="FJ61" s="24"/>
      <c r="FK61" s="24"/>
      <c r="FL61" s="24"/>
      <c r="FM61" s="24"/>
      <c r="FN61" s="24"/>
      <c r="FO61" s="24"/>
      <c r="FP61" s="24"/>
      <c r="FQ61" s="24"/>
      <c r="FR61" s="24"/>
      <c r="FS61" s="24"/>
      <c r="FT61" s="24"/>
      <c r="FU61" s="24"/>
      <c r="FV61" s="24"/>
      <c r="FW61" s="24"/>
      <c r="FX61" s="24"/>
      <c r="FY61" s="24"/>
      <c r="FZ61" s="24"/>
      <c r="GA61" s="24"/>
      <c r="GB61" s="24"/>
      <c r="GC61" s="24"/>
      <c r="GD61" s="24"/>
      <c r="GE61" s="24"/>
      <c r="GF61" s="24"/>
      <c r="GG61" s="24"/>
      <c r="GH61" s="24"/>
      <c r="GI61" s="24"/>
      <c r="GJ61" s="24"/>
      <c r="GK61" s="24"/>
      <c r="GL61" s="24"/>
      <c r="GM61" s="24"/>
      <c r="GN61" s="24"/>
      <c r="GO61" s="24"/>
      <c r="GP61" s="24"/>
      <c r="GQ61" s="24"/>
      <c r="GR61" s="24"/>
      <c r="GS61" s="24"/>
      <c r="GT61" s="24"/>
      <c r="GU61" s="24"/>
      <c r="GV61" s="24"/>
      <c r="GW61" s="24"/>
      <c r="GX61" s="24"/>
      <c r="GY61" s="24"/>
      <c r="GZ61" s="24"/>
      <c r="HA61" s="24"/>
      <c r="HB61" s="24"/>
      <c r="HC61" s="24"/>
      <c r="HD61" s="24"/>
      <c r="HE61" s="24"/>
      <c r="HF61" s="24"/>
      <c r="HG61" s="24"/>
      <c r="HH61" s="24"/>
      <c r="HI61" s="24"/>
      <c r="HJ61" s="24"/>
      <c r="HK61" s="24"/>
      <c r="HL61" s="24"/>
      <c r="HM61" s="24"/>
      <c r="HN61" s="24"/>
      <c r="HO61" s="24"/>
      <c r="HP61" s="24"/>
      <c r="HQ61" s="24"/>
      <c r="HR61" s="24"/>
      <c r="HS61" s="24"/>
      <c r="HT61" s="24"/>
      <c r="HU61" s="24"/>
      <c r="HV61" s="24"/>
      <c r="HW61" s="24"/>
      <c r="HX61" s="24"/>
      <c r="HY61" s="24"/>
      <c r="HZ61" s="24"/>
      <c r="IA61" s="24"/>
      <c r="IB61" s="24"/>
      <c r="IC61" s="24"/>
      <c r="ID61" s="24"/>
      <c r="IE61" s="24"/>
      <c r="IF61" s="24"/>
      <c r="IG61" s="24"/>
      <c r="IH61" s="24"/>
      <c r="II61" s="24"/>
      <c r="IJ61" s="24"/>
      <c r="IK61" s="24"/>
      <c r="IL61" s="24"/>
      <c r="IM61" s="24"/>
      <c r="IN61" s="24"/>
      <c r="IO61" s="24"/>
      <c r="IP61" s="24"/>
      <c r="IQ61" s="24"/>
      <c r="IR61" s="24"/>
      <c r="IS61" s="24"/>
      <c r="IT61" s="24"/>
      <c r="IU61" s="24"/>
      <c r="IV61" s="24"/>
      <c r="IW61" s="24"/>
      <c r="IX61" s="24"/>
      <c r="IY61" s="24"/>
      <c r="IZ61" s="24"/>
      <c r="JA61" s="24"/>
      <c r="JB61" s="24"/>
      <c r="JC61" s="24"/>
      <c r="JD61" s="24"/>
      <c r="JE61" s="24"/>
      <c r="JF61" s="24"/>
      <c r="JG61" s="24"/>
      <c r="JH61" s="24"/>
      <c r="JI61" s="24"/>
      <c r="JJ61" s="24"/>
      <c r="JK61" s="24"/>
      <c r="JL61" s="24"/>
      <c r="JM61" s="24"/>
      <c r="JN61" s="24"/>
      <c r="JO61" s="24"/>
      <c r="JP61" s="24"/>
      <c r="JQ61" s="24"/>
      <c r="JR61" s="24"/>
      <c r="JS61" s="24"/>
      <c r="JT61" s="24"/>
      <c r="JU61" s="24"/>
      <c r="JV61" s="24"/>
      <c r="JW61" s="24"/>
      <c r="JX61" s="24"/>
      <c r="JY61" s="24"/>
      <c r="JZ61" s="24"/>
      <c r="KA61" s="24"/>
      <c r="KB61" s="24"/>
      <c r="KC61" s="24"/>
      <c r="KD61" s="24"/>
      <c r="KE61" s="24"/>
      <c r="KF61" s="24"/>
      <c r="KG61" s="24"/>
      <c r="KH61" s="24"/>
      <c r="KI61" s="24"/>
      <c r="KJ61" s="24"/>
      <c r="KK61" s="24"/>
      <c r="KL61" s="24"/>
      <c r="KM61" s="24"/>
      <c r="KN61" s="24"/>
      <c r="KO61" s="24"/>
      <c r="KP61" s="24"/>
      <c r="KQ61" s="24"/>
      <c r="KR61" s="24"/>
      <c r="KS61" s="24"/>
      <c r="KT61" s="24"/>
      <c r="KU61" s="24"/>
      <c r="KV61" s="24"/>
      <c r="KW61" s="24"/>
      <c r="KX61" s="24"/>
      <c r="KY61" s="24"/>
      <c r="KZ61" s="24"/>
      <c r="LA61" s="24"/>
      <c r="LB61" s="24"/>
      <c r="LC61" s="24"/>
      <c r="LD61" s="24"/>
      <c r="LE61" s="24"/>
      <c r="LF61" s="24"/>
      <c r="LG61" s="24"/>
      <c r="LH61" s="24"/>
      <c r="LI61" s="24"/>
      <c r="LJ61" s="24"/>
      <c r="LK61" s="24"/>
      <c r="LL61" s="24"/>
      <c r="LM61" s="24"/>
      <c r="LN61" s="24"/>
      <c r="LO61" s="24"/>
      <c r="LP61" s="24"/>
      <c r="LQ61" s="24"/>
      <c r="LR61" s="24"/>
      <c r="LS61" s="24"/>
      <c r="LT61" s="24"/>
      <c r="LU61" s="24"/>
      <c r="LV61" s="24"/>
      <c r="LW61" s="24"/>
    </row>
    <row r="62" spans="1:335" s="71" customFormat="1" ht="48" customHeight="1" thickBot="1" x14ac:dyDescent="0.3">
      <c r="A62" s="58"/>
      <c r="B62" s="498"/>
      <c r="C62" s="499"/>
      <c r="D62" s="500"/>
      <c r="E62" s="612"/>
      <c r="F62" s="610"/>
      <c r="G62" s="610"/>
      <c r="H62" s="610"/>
      <c r="I62" s="220"/>
      <c r="J62" s="221"/>
      <c r="K62" s="162"/>
      <c r="L62" s="163"/>
      <c r="M62" s="163"/>
      <c r="N62" s="163"/>
      <c r="O62" s="164">
        <f t="shared" si="1"/>
        <v>0</v>
      </c>
      <c r="P62" s="691"/>
      <c r="Q62" s="692"/>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c r="GH62" s="24"/>
      <c r="GI62" s="24"/>
      <c r="GJ62" s="24"/>
      <c r="GK62" s="24"/>
      <c r="GL62" s="24"/>
      <c r="GM62" s="24"/>
      <c r="GN62" s="24"/>
      <c r="GO62" s="24"/>
      <c r="GP62" s="24"/>
      <c r="GQ62" s="24"/>
      <c r="GR62" s="24"/>
      <c r="GS62" s="24"/>
      <c r="GT62" s="24"/>
      <c r="GU62" s="24"/>
      <c r="GV62" s="24"/>
      <c r="GW62" s="24"/>
      <c r="GX62" s="24"/>
      <c r="GY62" s="24"/>
      <c r="GZ62" s="24"/>
      <c r="HA62" s="24"/>
      <c r="HB62" s="24"/>
      <c r="HC62" s="24"/>
      <c r="HD62" s="24"/>
      <c r="HE62" s="24"/>
      <c r="HF62" s="24"/>
      <c r="HG62" s="24"/>
      <c r="HH62" s="24"/>
      <c r="HI62" s="24"/>
      <c r="HJ62" s="24"/>
      <c r="HK62" s="24"/>
      <c r="HL62" s="24"/>
      <c r="HM62" s="24"/>
      <c r="HN62" s="24"/>
      <c r="HO62" s="24"/>
      <c r="HP62" s="24"/>
      <c r="HQ62" s="24"/>
      <c r="HR62" s="24"/>
      <c r="HS62" s="24"/>
      <c r="HT62" s="24"/>
      <c r="HU62" s="24"/>
      <c r="HV62" s="24"/>
      <c r="HW62" s="24"/>
      <c r="HX62" s="24"/>
      <c r="HY62" s="24"/>
      <c r="HZ62" s="24"/>
      <c r="IA62" s="24"/>
      <c r="IB62" s="24"/>
      <c r="IC62" s="24"/>
      <c r="ID62" s="24"/>
      <c r="IE62" s="24"/>
      <c r="IF62" s="24"/>
      <c r="IG62" s="24"/>
      <c r="IH62" s="24"/>
      <c r="II62" s="24"/>
      <c r="IJ62" s="24"/>
      <c r="IK62" s="24"/>
      <c r="IL62" s="24"/>
      <c r="IM62" s="24"/>
      <c r="IN62" s="24"/>
      <c r="IO62" s="24"/>
      <c r="IP62" s="24"/>
      <c r="IQ62" s="24"/>
      <c r="IR62" s="24"/>
      <c r="IS62" s="24"/>
      <c r="IT62" s="24"/>
      <c r="IU62" s="24"/>
      <c r="IV62" s="24"/>
      <c r="IW62" s="24"/>
      <c r="IX62" s="24"/>
      <c r="IY62" s="24"/>
      <c r="IZ62" s="24"/>
      <c r="JA62" s="24"/>
      <c r="JB62" s="24"/>
      <c r="JC62" s="24"/>
      <c r="JD62" s="24"/>
      <c r="JE62" s="24"/>
      <c r="JF62" s="24"/>
      <c r="JG62" s="24"/>
      <c r="JH62" s="24"/>
      <c r="JI62" s="24"/>
      <c r="JJ62" s="24"/>
      <c r="JK62" s="24"/>
      <c r="JL62" s="24"/>
      <c r="JM62" s="24"/>
      <c r="JN62" s="24"/>
      <c r="JO62" s="24"/>
      <c r="JP62" s="24"/>
      <c r="JQ62" s="24"/>
      <c r="JR62" s="24"/>
      <c r="JS62" s="24"/>
      <c r="JT62" s="24"/>
      <c r="JU62" s="24"/>
      <c r="JV62" s="24"/>
      <c r="JW62" s="24"/>
      <c r="JX62" s="24"/>
      <c r="JY62" s="24"/>
      <c r="JZ62" s="24"/>
      <c r="KA62" s="24"/>
      <c r="KB62" s="24"/>
      <c r="KC62" s="24"/>
      <c r="KD62" s="24"/>
      <c r="KE62" s="24"/>
      <c r="KF62" s="24"/>
      <c r="KG62" s="24"/>
      <c r="KH62" s="24"/>
      <c r="KI62" s="24"/>
      <c r="KJ62" s="24"/>
      <c r="KK62" s="24"/>
      <c r="KL62" s="24"/>
      <c r="KM62" s="24"/>
      <c r="KN62" s="24"/>
      <c r="KO62" s="24"/>
      <c r="KP62" s="24"/>
      <c r="KQ62" s="24"/>
      <c r="KR62" s="24"/>
      <c r="KS62" s="24"/>
      <c r="KT62" s="24"/>
      <c r="KU62" s="24"/>
      <c r="KV62" s="24"/>
      <c r="KW62" s="24"/>
      <c r="KX62" s="24"/>
      <c r="KY62" s="24"/>
      <c r="KZ62" s="24"/>
      <c r="LA62" s="24"/>
      <c r="LB62" s="24"/>
      <c r="LC62" s="24"/>
      <c r="LD62" s="24"/>
      <c r="LE62" s="24"/>
      <c r="LF62" s="24"/>
      <c r="LG62" s="24"/>
      <c r="LH62" s="24"/>
      <c r="LI62" s="24"/>
      <c r="LJ62" s="24"/>
      <c r="LK62" s="24"/>
      <c r="LL62" s="24"/>
      <c r="LM62" s="24"/>
      <c r="LN62" s="24"/>
      <c r="LO62" s="24"/>
      <c r="LP62" s="24"/>
      <c r="LQ62" s="24"/>
      <c r="LR62" s="24"/>
      <c r="LS62" s="24"/>
      <c r="LT62" s="24"/>
      <c r="LU62" s="24"/>
      <c r="LV62" s="24"/>
      <c r="LW62" s="24"/>
    </row>
    <row r="63" spans="1:335" s="72" customFormat="1" ht="30" customHeight="1" thickBot="1" x14ac:dyDescent="0.3">
      <c r="A63" s="66"/>
      <c r="B63" s="504"/>
      <c r="C63" s="505"/>
      <c r="D63" s="506"/>
      <c r="E63" s="510" t="s">
        <v>20</v>
      </c>
      <c r="F63" s="511"/>
      <c r="G63" s="511"/>
      <c r="H63" s="511"/>
      <c r="I63" s="511"/>
      <c r="J63" s="643"/>
      <c r="K63" s="165">
        <f>SUM(K53:K62)</f>
        <v>0</v>
      </c>
      <c r="L63" s="166">
        <f>SUM(L53:L62)</f>
        <v>0</v>
      </c>
      <c r="M63" s="166">
        <f>SUM(M53:M62)</f>
        <v>0</v>
      </c>
      <c r="N63" s="166">
        <f>SUM(N53:N62)</f>
        <v>0</v>
      </c>
      <c r="O63" s="166">
        <f>SUM(L63:N63)</f>
        <v>0</v>
      </c>
      <c r="P63" s="482"/>
      <c r="Q63" s="483"/>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c r="FY63" s="24"/>
      <c r="FZ63" s="24"/>
      <c r="GA63" s="24"/>
      <c r="GB63" s="24"/>
      <c r="GC63" s="24"/>
      <c r="GD63" s="24"/>
      <c r="GE63" s="24"/>
      <c r="GF63" s="24"/>
      <c r="GG63" s="24"/>
      <c r="GH63" s="24"/>
      <c r="GI63" s="24"/>
      <c r="GJ63" s="24"/>
      <c r="GK63" s="24"/>
      <c r="GL63" s="24"/>
      <c r="GM63" s="24"/>
      <c r="GN63" s="24"/>
      <c r="GO63" s="24"/>
      <c r="GP63" s="24"/>
      <c r="GQ63" s="24"/>
      <c r="GR63" s="24"/>
      <c r="GS63" s="24"/>
      <c r="GT63" s="24"/>
      <c r="GU63" s="24"/>
      <c r="GV63" s="24"/>
      <c r="GW63" s="24"/>
      <c r="GX63" s="24"/>
      <c r="GY63" s="24"/>
      <c r="GZ63" s="24"/>
      <c r="HA63" s="24"/>
      <c r="HB63" s="24"/>
      <c r="HC63" s="24"/>
      <c r="HD63" s="24"/>
      <c r="HE63" s="24"/>
      <c r="HF63" s="24"/>
      <c r="HG63" s="24"/>
      <c r="HH63" s="24"/>
      <c r="HI63" s="24"/>
      <c r="HJ63" s="24"/>
      <c r="HK63" s="24"/>
      <c r="HL63" s="24"/>
      <c r="HM63" s="24"/>
      <c r="HN63" s="24"/>
      <c r="HO63" s="24"/>
      <c r="HP63" s="24"/>
      <c r="HQ63" s="24"/>
      <c r="HR63" s="24"/>
      <c r="HS63" s="24"/>
      <c r="HT63" s="24"/>
      <c r="HU63" s="24"/>
      <c r="HV63" s="24"/>
      <c r="HW63" s="24"/>
      <c r="HX63" s="24"/>
      <c r="HY63" s="24"/>
      <c r="HZ63" s="24"/>
      <c r="IA63" s="24"/>
      <c r="IB63" s="24"/>
      <c r="IC63" s="24"/>
      <c r="ID63" s="24"/>
      <c r="IE63" s="24"/>
      <c r="IF63" s="24"/>
      <c r="IG63" s="24"/>
      <c r="IH63" s="24"/>
      <c r="II63" s="24"/>
      <c r="IJ63" s="24"/>
      <c r="IK63" s="24"/>
      <c r="IL63" s="24"/>
      <c r="IM63" s="24"/>
      <c r="IN63" s="24"/>
      <c r="IO63" s="24"/>
      <c r="IP63" s="24"/>
      <c r="IQ63" s="24"/>
      <c r="IR63" s="24"/>
      <c r="IS63" s="24"/>
      <c r="IT63" s="24"/>
      <c r="IU63" s="24"/>
      <c r="IV63" s="24"/>
      <c r="IW63" s="24"/>
      <c r="IX63" s="24"/>
      <c r="IY63" s="24"/>
      <c r="IZ63" s="24"/>
      <c r="JA63" s="24"/>
      <c r="JB63" s="24"/>
      <c r="JC63" s="24"/>
      <c r="JD63" s="24"/>
      <c r="JE63" s="24"/>
      <c r="JF63" s="24"/>
      <c r="JG63" s="24"/>
      <c r="JH63" s="24"/>
      <c r="JI63" s="24"/>
      <c r="JJ63" s="24"/>
      <c r="JK63" s="24"/>
      <c r="JL63" s="24"/>
      <c r="JM63" s="24"/>
      <c r="JN63" s="24"/>
      <c r="JO63" s="24"/>
      <c r="JP63" s="24"/>
      <c r="JQ63" s="24"/>
      <c r="JR63" s="24"/>
      <c r="JS63" s="24"/>
      <c r="JT63" s="24"/>
      <c r="JU63" s="24"/>
      <c r="JV63" s="24"/>
      <c r="JW63" s="24"/>
      <c r="JX63" s="24"/>
      <c r="JY63" s="24"/>
      <c r="JZ63" s="24"/>
      <c r="KA63" s="24"/>
      <c r="KB63" s="24"/>
      <c r="KC63" s="24"/>
      <c r="KD63" s="24"/>
      <c r="KE63" s="24"/>
      <c r="KF63" s="24"/>
      <c r="KG63" s="24"/>
      <c r="KH63" s="24"/>
      <c r="KI63" s="24"/>
      <c r="KJ63" s="24"/>
      <c r="KK63" s="24"/>
      <c r="KL63" s="24"/>
      <c r="KM63" s="24"/>
      <c r="KN63" s="24"/>
      <c r="KO63" s="24"/>
      <c r="KP63" s="24"/>
      <c r="KQ63" s="24"/>
      <c r="KR63" s="24"/>
      <c r="KS63" s="24"/>
      <c r="KT63" s="24"/>
      <c r="KU63" s="24"/>
      <c r="KV63" s="24"/>
      <c r="KW63" s="24"/>
      <c r="KX63" s="24"/>
      <c r="KY63" s="24"/>
      <c r="KZ63" s="24"/>
      <c r="LA63" s="24"/>
      <c r="LB63" s="24"/>
      <c r="LC63" s="24"/>
      <c r="LD63" s="24"/>
      <c r="LE63" s="24"/>
      <c r="LF63" s="24"/>
      <c r="LG63" s="24"/>
      <c r="LH63" s="24"/>
      <c r="LI63" s="24"/>
      <c r="LJ63" s="24"/>
      <c r="LK63" s="24"/>
      <c r="LL63" s="24"/>
      <c r="LM63" s="24"/>
      <c r="LN63" s="24"/>
      <c r="LO63" s="24"/>
      <c r="LP63" s="24"/>
      <c r="LQ63" s="24"/>
      <c r="LR63" s="24"/>
      <c r="LS63" s="24"/>
      <c r="LT63" s="24"/>
      <c r="LU63" s="24"/>
      <c r="LV63" s="24"/>
      <c r="LW63" s="24"/>
    </row>
    <row r="64" spans="1:335" s="56" customFormat="1" ht="15" customHeight="1" thickBot="1" x14ac:dyDescent="0.3">
      <c r="A64" s="44"/>
      <c r="B64" s="50"/>
      <c r="C64" s="50"/>
      <c r="D64" s="73"/>
      <c r="E64" s="73"/>
      <c r="F64" s="73"/>
      <c r="G64" s="73"/>
      <c r="H64" s="73"/>
      <c r="I64" s="58"/>
      <c r="J64" s="58"/>
      <c r="K64" s="58"/>
      <c r="L64" s="58"/>
      <c r="M64" s="58"/>
      <c r="N64" s="58"/>
      <c r="O64" s="74"/>
      <c r="P64" s="116"/>
      <c r="Q64" s="116"/>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c r="EB64" s="24"/>
      <c r="EC64" s="24"/>
      <c r="ED64" s="24"/>
      <c r="EE64" s="24"/>
      <c r="EF64" s="24"/>
      <c r="EG64" s="24"/>
      <c r="EH64" s="24"/>
      <c r="EI64" s="24"/>
      <c r="EJ64" s="24"/>
      <c r="EK64" s="24"/>
      <c r="EL64" s="24"/>
      <c r="EM64" s="24"/>
      <c r="EN64" s="24"/>
      <c r="EO64" s="24"/>
      <c r="EP64" s="24"/>
      <c r="EQ64" s="24"/>
      <c r="ER64" s="24"/>
      <c r="ES64" s="24"/>
      <c r="ET64" s="24"/>
      <c r="EU64" s="24"/>
      <c r="EV64" s="24"/>
      <c r="EW64" s="24"/>
      <c r="EX64" s="24"/>
      <c r="EY64" s="24"/>
      <c r="EZ64" s="24"/>
      <c r="FA64" s="24"/>
      <c r="FB64" s="24"/>
      <c r="FC64" s="24"/>
      <c r="FD64" s="24"/>
      <c r="FE64" s="24"/>
      <c r="FF64" s="24"/>
      <c r="FG64" s="24"/>
      <c r="FH64" s="24"/>
      <c r="FI64" s="24"/>
      <c r="FJ64" s="24"/>
      <c r="FK64" s="24"/>
      <c r="FL64" s="24"/>
      <c r="FM64" s="24"/>
      <c r="FN64" s="24"/>
      <c r="FO64" s="24"/>
      <c r="FP64" s="24"/>
      <c r="FQ64" s="24"/>
      <c r="FR64" s="24"/>
      <c r="FS64" s="24"/>
      <c r="FT64" s="24"/>
      <c r="FU64" s="24"/>
      <c r="FV64" s="24"/>
      <c r="FW64" s="24"/>
      <c r="FX64" s="24"/>
      <c r="FY64" s="24"/>
      <c r="FZ64" s="24"/>
      <c r="GA64" s="24"/>
      <c r="GB64" s="24"/>
      <c r="GC64" s="24"/>
      <c r="GD64" s="24"/>
      <c r="GE64" s="24"/>
      <c r="GF64" s="24"/>
      <c r="GG64" s="24"/>
      <c r="GH64" s="24"/>
      <c r="GI64" s="24"/>
      <c r="GJ64" s="24"/>
      <c r="GK64" s="24"/>
      <c r="GL64" s="24"/>
      <c r="GM64" s="24"/>
      <c r="GN64" s="24"/>
      <c r="GO64" s="24"/>
      <c r="GP64" s="24"/>
      <c r="GQ64" s="24"/>
      <c r="GR64" s="24"/>
      <c r="GS64" s="24"/>
      <c r="GT64" s="24"/>
      <c r="GU64" s="24"/>
      <c r="GV64" s="24"/>
      <c r="GW64" s="24"/>
      <c r="GX64" s="24"/>
      <c r="GY64" s="24"/>
      <c r="GZ64" s="24"/>
      <c r="HA64" s="24"/>
      <c r="HB64" s="24"/>
      <c r="HC64" s="24"/>
      <c r="HD64" s="24"/>
      <c r="HE64" s="24"/>
      <c r="HF64" s="24"/>
      <c r="HG64" s="24"/>
      <c r="HH64" s="24"/>
      <c r="HI64" s="24"/>
      <c r="HJ64" s="24"/>
      <c r="HK64" s="24"/>
      <c r="HL64" s="24"/>
      <c r="HM64" s="24"/>
      <c r="HN64" s="24"/>
      <c r="HO64" s="24"/>
      <c r="HP64" s="24"/>
      <c r="HQ64" s="24"/>
      <c r="HR64" s="24"/>
      <c r="HS64" s="24"/>
      <c r="HT64" s="24"/>
      <c r="HU64" s="24"/>
      <c r="HV64" s="24"/>
      <c r="HW64" s="24"/>
      <c r="HX64" s="24"/>
      <c r="HY64" s="24"/>
      <c r="HZ64" s="24"/>
      <c r="IA64" s="24"/>
      <c r="IB64" s="24"/>
      <c r="IC64" s="24"/>
      <c r="ID64" s="24"/>
      <c r="IE64" s="24"/>
      <c r="IF64" s="24"/>
      <c r="IG64" s="24"/>
      <c r="IH64" s="24"/>
      <c r="II64" s="24"/>
      <c r="IJ64" s="24"/>
      <c r="IK64" s="24"/>
      <c r="IL64" s="24"/>
      <c r="IM64" s="24"/>
      <c r="IN64" s="24"/>
      <c r="IO64" s="24"/>
      <c r="IP64" s="24"/>
      <c r="IQ64" s="24"/>
      <c r="IR64" s="24"/>
      <c r="IS64" s="24"/>
      <c r="IT64" s="24"/>
      <c r="IU64" s="24"/>
      <c r="IV64" s="24"/>
      <c r="IW64" s="24"/>
      <c r="IX64" s="24"/>
      <c r="IY64" s="24"/>
      <c r="IZ64" s="24"/>
      <c r="JA64" s="24"/>
      <c r="JB64" s="24"/>
      <c r="JC64" s="24"/>
      <c r="JD64" s="24"/>
      <c r="JE64" s="24"/>
      <c r="JF64" s="24"/>
      <c r="JG64" s="24"/>
      <c r="JH64" s="24"/>
      <c r="JI64" s="24"/>
      <c r="JJ64" s="24"/>
      <c r="JK64" s="24"/>
      <c r="JL64" s="24"/>
      <c r="JM64" s="24"/>
      <c r="JN64" s="24"/>
      <c r="JO64" s="24"/>
      <c r="JP64" s="24"/>
      <c r="JQ64" s="24"/>
      <c r="JR64" s="24"/>
      <c r="JS64" s="24"/>
      <c r="JT64" s="24"/>
      <c r="JU64" s="24"/>
      <c r="JV64" s="24"/>
      <c r="JW64" s="24"/>
      <c r="JX64" s="24"/>
      <c r="JY64" s="24"/>
      <c r="JZ64" s="24"/>
      <c r="KA64" s="24"/>
      <c r="KB64" s="24"/>
      <c r="KC64" s="24"/>
      <c r="KD64" s="24"/>
      <c r="KE64" s="24"/>
      <c r="KF64" s="24"/>
      <c r="KG64" s="24"/>
      <c r="KH64" s="24"/>
      <c r="KI64" s="24"/>
      <c r="KJ64" s="24"/>
      <c r="KK64" s="24"/>
      <c r="KL64" s="24"/>
      <c r="KM64" s="24"/>
      <c r="KN64" s="24"/>
      <c r="KO64" s="24"/>
      <c r="KP64" s="24"/>
      <c r="KQ64" s="24"/>
      <c r="KR64" s="24"/>
      <c r="KS64" s="24"/>
      <c r="KT64" s="24"/>
      <c r="KU64" s="24"/>
      <c r="KV64" s="24"/>
      <c r="KW64" s="24"/>
      <c r="KX64" s="24"/>
      <c r="KY64" s="24"/>
      <c r="KZ64" s="24"/>
      <c r="LA64" s="24"/>
      <c r="LB64" s="24"/>
      <c r="LC64" s="24"/>
      <c r="LD64" s="24"/>
      <c r="LE64" s="24"/>
      <c r="LF64" s="24"/>
      <c r="LG64" s="24"/>
      <c r="LH64" s="24"/>
      <c r="LI64" s="24"/>
      <c r="LJ64" s="24"/>
      <c r="LK64" s="24"/>
      <c r="LL64" s="24"/>
      <c r="LM64" s="24"/>
      <c r="LN64" s="24"/>
      <c r="LO64" s="24"/>
      <c r="LP64" s="24"/>
      <c r="LQ64" s="24"/>
      <c r="LR64" s="24"/>
      <c r="LS64" s="24"/>
      <c r="LT64" s="24"/>
      <c r="LU64" s="24"/>
      <c r="LV64" s="24"/>
      <c r="LW64" s="24"/>
    </row>
    <row r="65" spans="1:335" s="56" customFormat="1" ht="38.25" customHeight="1" x14ac:dyDescent="0.25">
      <c r="A65" s="44"/>
      <c r="B65" s="495" t="s">
        <v>219</v>
      </c>
      <c r="C65" s="496"/>
      <c r="D65" s="642"/>
      <c r="E65" s="650" t="s">
        <v>149</v>
      </c>
      <c r="F65" s="651"/>
      <c r="G65" s="651"/>
      <c r="H65" s="652"/>
      <c r="I65" s="479" t="s">
        <v>166</v>
      </c>
      <c r="J65" s="480"/>
      <c r="K65" s="480"/>
      <c r="L65" s="480"/>
      <c r="M65" s="481"/>
      <c r="N65" s="52"/>
      <c r="O65" s="74"/>
      <c r="P65" s="74"/>
      <c r="Q65" s="7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c r="EB65" s="24"/>
      <c r="EC65" s="24"/>
      <c r="ED65" s="24"/>
      <c r="EE65" s="24"/>
      <c r="EF65" s="24"/>
      <c r="EG65" s="24"/>
      <c r="EH65" s="24"/>
      <c r="EI65" s="24"/>
      <c r="EJ65" s="24"/>
      <c r="EK65" s="24"/>
      <c r="EL65" s="24"/>
      <c r="EM65" s="24"/>
      <c r="EN65" s="24"/>
      <c r="EO65" s="24"/>
      <c r="EP65" s="24"/>
      <c r="EQ65" s="24"/>
      <c r="ER65" s="24"/>
      <c r="ES65" s="24"/>
      <c r="ET65" s="24"/>
      <c r="EU65" s="24"/>
      <c r="EV65" s="24"/>
      <c r="EW65" s="24"/>
      <c r="EX65" s="24"/>
      <c r="EY65" s="24"/>
      <c r="EZ65" s="24"/>
      <c r="FA65" s="24"/>
      <c r="FB65" s="24"/>
      <c r="FC65" s="24"/>
      <c r="FD65" s="24"/>
      <c r="FE65" s="24"/>
      <c r="FF65" s="24"/>
      <c r="FG65" s="24"/>
      <c r="FH65" s="24"/>
      <c r="FI65" s="24"/>
      <c r="FJ65" s="24"/>
      <c r="FK65" s="24"/>
      <c r="FL65" s="24"/>
      <c r="FM65" s="24"/>
      <c r="FN65" s="24"/>
      <c r="FO65" s="24"/>
      <c r="FP65" s="24"/>
      <c r="FQ65" s="24"/>
      <c r="FR65" s="24"/>
      <c r="FS65" s="24"/>
      <c r="FT65" s="24"/>
      <c r="FU65" s="24"/>
      <c r="FV65" s="24"/>
      <c r="FW65" s="24"/>
      <c r="FX65" s="24"/>
      <c r="FY65" s="24"/>
      <c r="FZ65" s="24"/>
      <c r="GA65" s="24"/>
      <c r="GB65" s="24"/>
      <c r="GC65" s="24"/>
      <c r="GD65" s="24"/>
      <c r="GE65" s="24"/>
      <c r="GF65" s="24"/>
      <c r="GG65" s="24"/>
      <c r="GH65" s="24"/>
      <c r="GI65" s="24"/>
      <c r="GJ65" s="24"/>
      <c r="GK65" s="24"/>
      <c r="GL65" s="24"/>
      <c r="GM65" s="24"/>
      <c r="GN65" s="24"/>
      <c r="GO65" s="24"/>
      <c r="GP65" s="24"/>
      <c r="GQ65" s="24"/>
      <c r="GR65" s="24"/>
      <c r="GS65" s="24"/>
      <c r="GT65" s="24"/>
      <c r="GU65" s="24"/>
      <c r="GV65" s="24"/>
      <c r="GW65" s="24"/>
      <c r="GX65" s="24"/>
      <c r="GY65" s="24"/>
      <c r="GZ65" s="24"/>
      <c r="HA65" s="24"/>
      <c r="HB65" s="24"/>
      <c r="HC65" s="24"/>
      <c r="HD65" s="24"/>
      <c r="HE65" s="24"/>
      <c r="HF65" s="24"/>
      <c r="HG65" s="24"/>
      <c r="HH65" s="24"/>
      <c r="HI65" s="24"/>
      <c r="HJ65" s="24"/>
      <c r="HK65" s="24"/>
      <c r="HL65" s="24"/>
      <c r="HM65" s="24"/>
      <c r="HN65" s="24"/>
      <c r="HO65" s="24"/>
      <c r="HP65" s="24"/>
      <c r="HQ65" s="24"/>
      <c r="HR65" s="24"/>
      <c r="HS65" s="24"/>
      <c r="HT65" s="24"/>
      <c r="HU65" s="24"/>
      <c r="HV65" s="24"/>
      <c r="HW65" s="24"/>
      <c r="HX65" s="24"/>
      <c r="HY65" s="24"/>
      <c r="HZ65" s="24"/>
      <c r="IA65" s="24"/>
      <c r="IB65" s="24"/>
      <c r="IC65" s="24"/>
      <c r="ID65" s="24"/>
      <c r="IE65" s="24"/>
      <c r="IF65" s="24"/>
      <c r="IG65" s="24"/>
      <c r="IH65" s="24"/>
      <c r="II65" s="24"/>
      <c r="IJ65" s="24"/>
      <c r="IK65" s="24"/>
      <c r="IL65" s="24"/>
      <c r="IM65" s="24"/>
      <c r="IN65" s="24"/>
      <c r="IO65" s="24"/>
      <c r="IP65" s="24"/>
      <c r="IQ65" s="24"/>
      <c r="IR65" s="24"/>
      <c r="IS65" s="24"/>
      <c r="IT65" s="24"/>
      <c r="IU65" s="24"/>
      <c r="IV65" s="24"/>
      <c r="IW65" s="24"/>
      <c r="IX65" s="24"/>
      <c r="IY65" s="24"/>
      <c r="IZ65" s="24"/>
      <c r="JA65" s="24"/>
      <c r="JB65" s="24"/>
      <c r="JC65" s="24"/>
      <c r="JD65" s="24"/>
      <c r="JE65" s="24"/>
      <c r="JF65" s="24"/>
      <c r="JG65" s="24"/>
      <c r="JH65" s="24"/>
      <c r="JI65" s="24"/>
      <c r="JJ65" s="24"/>
      <c r="JK65" s="24"/>
      <c r="JL65" s="24"/>
      <c r="JM65" s="24"/>
      <c r="JN65" s="24"/>
      <c r="JO65" s="24"/>
      <c r="JP65" s="24"/>
      <c r="JQ65" s="24"/>
      <c r="JR65" s="24"/>
      <c r="JS65" s="24"/>
      <c r="JT65" s="24"/>
      <c r="JU65" s="24"/>
      <c r="JV65" s="24"/>
      <c r="JW65" s="24"/>
      <c r="JX65" s="24"/>
      <c r="JY65" s="24"/>
      <c r="JZ65" s="24"/>
      <c r="KA65" s="24"/>
      <c r="KB65" s="24"/>
      <c r="KC65" s="24"/>
      <c r="KD65" s="24"/>
      <c r="KE65" s="24"/>
      <c r="KF65" s="24"/>
      <c r="KG65" s="24"/>
      <c r="KH65" s="24"/>
      <c r="KI65" s="24"/>
      <c r="KJ65" s="24"/>
      <c r="KK65" s="24"/>
      <c r="KL65" s="24"/>
      <c r="KM65" s="24"/>
      <c r="KN65" s="24"/>
      <c r="KO65" s="24"/>
      <c r="KP65" s="24"/>
      <c r="KQ65" s="24"/>
      <c r="KR65" s="24"/>
      <c r="KS65" s="24"/>
      <c r="KT65" s="24"/>
      <c r="KU65" s="24"/>
      <c r="KV65" s="24"/>
      <c r="KW65" s="24"/>
      <c r="KX65" s="24"/>
      <c r="KY65" s="24"/>
      <c r="KZ65" s="24"/>
      <c r="LA65" s="24"/>
      <c r="LB65" s="24"/>
      <c r="LC65" s="24"/>
      <c r="LD65" s="24"/>
      <c r="LE65" s="24"/>
      <c r="LF65" s="24"/>
      <c r="LG65" s="24"/>
      <c r="LH65" s="24"/>
      <c r="LI65" s="24"/>
      <c r="LJ65" s="24"/>
      <c r="LK65" s="24"/>
      <c r="LL65" s="24"/>
      <c r="LM65" s="24"/>
      <c r="LN65" s="24"/>
      <c r="LO65" s="24"/>
      <c r="LP65" s="24"/>
      <c r="LQ65" s="24"/>
      <c r="LR65" s="24"/>
      <c r="LS65" s="24"/>
      <c r="LT65" s="24"/>
      <c r="LU65" s="24"/>
      <c r="LV65" s="24"/>
      <c r="LW65" s="24"/>
    </row>
    <row r="66" spans="1:335" s="56" customFormat="1" ht="48" customHeight="1" x14ac:dyDescent="0.25">
      <c r="A66" s="44"/>
      <c r="B66" s="498"/>
      <c r="C66" s="499"/>
      <c r="D66" s="500"/>
      <c r="E66" s="653"/>
      <c r="F66" s="654"/>
      <c r="G66" s="654"/>
      <c r="H66" s="655"/>
      <c r="I66" s="121" t="s">
        <v>6</v>
      </c>
      <c r="J66" s="75" t="s">
        <v>7</v>
      </c>
      <c r="K66" s="115" t="s">
        <v>8</v>
      </c>
      <c r="L66" s="122" t="s">
        <v>312</v>
      </c>
      <c r="M66" s="114" t="s">
        <v>20</v>
      </c>
      <c r="N66" s="76"/>
      <c r="O66" s="74"/>
      <c r="P66" s="74"/>
      <c r="Q66" s="7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c r="EP66" s="24"/>
      <c r="EQ66" s="24"/>
      <c r="ER66" s="24"/>
      <c r="ES66" s="24"/>
      <c r="ET66" s="24"/>
      <c r="EU66" s="24"/>
      <c r="EV66" s="24"/>
      <c r="EW66" s="24"/>
      <c r="EX66" s="24"/>
      <c r="EY66" s="24"/>
      <c r="EZ66" s="24"/>
      <c r="FA66" s="24"/>
      <c r="FB66" s="24"/>
      <c r="FC66" s="24"/>
      <c r="FD66" s="24"/>
      <c r="FE66" s="24"/>
      <c r="FF66" s="24"/>
      <c r="FG66" s="24"/>
      <c r="FH66" s="24"/>
      <c r="FI66" s="24"/>
      <c r="FJ66" s="24"/>
      <c r="FK66" s="24"/>
      <c r="FL66" s="24"/>
      <c r="FM66" s="24"/>
      <c r="FN66" s="24"/>
      <c r="FO66" s="24"/>
      <c r="FP66" s="24"/>
      <c r="FQ66" s="24"/>
      <c r="FR66" s="24"/>
      <c r="FS66" s="24"/>
      <c r="FT66" s="24"/>
      <c r="FU66" s="24"/>
      <c r="FV66" s="24"/>
      <c r="FW66" s="24"/>
      <c r="FX66" s="24"/>
      <c r="FY66" s="24"/>
      <c r="FZ66" s="24"/>
      <c r="GA66" s="24"/>
      <c r="GB66" s="24"/>
      <c r="GC66" s="24"/>
      <c r="GD66" s="24"/>
      <c r="GE66" s="24"/>
      <c r="GF66" s="24"/>
      <c r="GG66" s="24"/>
      <c r="GH66" s="24"/>
      <c r="GI66" s="24"/>
      <c r="GJ66" s="24"/>
      <c r="GK66" s="24"/>
      <c r="GL66" s="24"/>
      <c r="GM66" s="24"/>
      <c r="GN66" s="24"/>
      <c r="GO66" s="24"/>
      <c r="GP66" s="24"/>
      <c r="GQ66" s="24"/>
      <c r="GR66" s="24"/>
      <c r="GS66" s="24"/>
      <c r="GT66" s="24"/>
      <c r="GU66" s="24"/>
      <c r="GV66" s="24"/>
      <c r="GW66" s="24"/>
      <c r="GX66" s="24"/>
      <c r="GY66" s="24"/>
      <c r="GZ66" s="24"/>
      <c r="HA66" s="24"/>
      <c r="HB66" s="24"/>
      <c r="HC66" s="24"/>
      <c r="HD66" s="24"/>
      <c r="HE66" s="24"/>
      <c r="HF66" s="24"/>
      <c r="HG66" s="24"/>
      <c r="HH66" s="24"/>
      <c r="HI66" s="24"/>
      <c r="HJ66" s="24"/>
      <c r="HK66" s="24"/>
      <c r="HL66" s="24"/>
      <c r="HM66" s="24"/>
      <c r="HN66" s="24"/>
      <c r="HO66" s="24"/>
      <c r="HP66" s="24"/>
      <c r="HQ66" s="24"/>
      <c r="HR66" s="24"/>
      <c r="HS66" s="24"/>
      <c r="HT66" s="24"/>
      <c r="HU66" s="24"/>
      <c r="HV66" s="24"/>
      <c r="HW66" s="24"/>
      <c r="HX66" s="24"/>
      <c r="HY66" s="24"/>
      <c r="HZ66" s="24"/>
      <c r="IA66" s="24"/>
      <c r="IB66" s="24"/>
      <c r="IC66" s="24"/>
      <c r="ID66" s="24"/>
      <c r="IE66" s="24"/>
      <c r="IF66" s="24"/>
      <c r="IG66" s="24"/>
      <c r="IH66" s="24"/>
      <c r="II66" s="24"/>
      <c r="IJ66" s="24"/>
      <c r="IK66" s="24"/>
      <c r="IL66" s="24"/>
      <c r="IM66" s="24"/>
      <c r="IN66" s="24"/>
      <c r="IO66" s="24"/>
      <c r="IP66" s="24"/>
      <c r="IQ66" s="24"/>
      <c r="IR66" s="24"/>
      <c r="IS66" s="24"/>
      <c r="IT66" s="24"/>
      <c r="IU66" s="24"/>
      <c r="IV66" s="24"/>
      <c r="IW66" s="24"/>
      <c r="IX66" s="24"/>
      <c r="IY66" s="24"/>
      <c r="IZ66" s="24"/>
      <c r="JA66" s="24"/>
      <c r="JB66" s="24"/>
      <c r="JC66" s="24"/>
      <c r="JD66" s="24"/>
      <c r="JE66" s="24"/>
      <c r="JF66" s="24"/>
      <c r="JG66" s="24"/>
      <c r="JH66" s="24"/>
      <c r="JI66" s="24"/>
      <c r="JJ66" s="24"/>
      <c r="JK66" s="24"/>
      <c r="JL66" s="24"/>
      <c r="JM66" s="24"/>
      <c r="JN66" s="24"/>
      <c r="JO66" s="24"/>
      <c r="JP66" s="24"/>
      <c r="JQ66" s="24"/>
      <c r="JR66" s="24"/>
      <c r="JS66" s="24"/>
      <c r="JT66" s="24"/>
      <c r="JU66" s="24"/>
      <c r="JV66" s="24"/>
      <c r="JW66" s="24"/>
      <c r="JX66" s="24"/>
      <c r="JY66" s="24"/>
      <c r="JZ66" s="24"/>
      <c r="KA66" s="24"/>
      <c r="KB66" s="24"/>
      <c r="KC66" s="24"/>
      <c r="KD66" s="24"/>
      <c r="KE66" s="24"/>
      <c r="KF66" s="24"/>
      <c r="KG66" s="24"/>
      <c r="KH66" s="24"/>
      <c r="KI66" s="24"/>
      <c r="KJ66" s="24"/>
      <c r="KK66" s="24"/>
      <c r="KL66" s="24"/>
      <c r="KM66" s="24"/>
      <c r="KN66" s="24"/>
      <c r="KO66" s="24"/>
      <c r="KP66" s="24"/>
      <c r="KQ66" s="24"/>
      <c r="KR66" s="24"/>
      <c r="KS66" s="24"/>
      <c r="KT66" s="24"/>
      <c r="KU66" s="24"/>
      <c r="KV66" s="24"/>
      <c r="KW66" s="24"/>
      <c r="KX66" s="24"/>
      <c r="KY66" s="24"/>
      <c r="KZ66" s="24"/>
      <c r="LA66" s="24"/>
      <c r="LB66" s="24"/>
      <c r="LC66" s="24"/>
      <c r="LD66" s="24"/>
      <c r="LE66" s="24"/>
      <c r="LF66" s="24"/>
      <c r="LG66" s="24"/>
      <c r="LH66" s="24"/>
      <c r="LI66" s="24"/>
      <c r="LJ66" s="24"/>
      <c r="LK66" s="24"/>
      <c r="LL66" s="24"/>
      <c r="LM66" s="24"/>
      <c r="LN66" s="24"/>
      <c r="LO66" s="24"/>
      <c r="LP66" s="24"/>
      <c r="LQ66" s="24"/>
      <c r="LR66" s="24"/>
      <c r="LS66" s="24"/>
      <c r="LT66" s="24"/>
      <c r="LU66" s="24"/>
      <c r="LV66" s="24"/>
      <c r="LW66" s="24"/>
    </row>
    <row r="67" spans="1:335" s="56" customFormat="1" ht="78" customHeight="1" x14ac:dyDescent="0.25">
      <c r="A67" s="44"/>
      <c r="B67" s="498"/>
      <c r="C67" s="499"/>
      <c r="D67" s="500"/>
      <c r="E67" s="656"/>
      <c r="F67" s="657"/>
      <c r="G67" s="657"/>
      <c r="H67" s="658"/>
      <c r="I67" s="167"/>
      <c r="J67" s="168"/>
      <c r="K67" s="169"/>
      <c r="L67" s="170"/>
      <c r="M67" s="171">
        <f>SUM(I67:K67)</f>
        <v>0</v>
      </c>
      <c r="N67" s="77"/>
      <c r="O67" s="74"/>
      <c r="P67" s="74"/>
      <c r="Q67" s="7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c r="EB67" s="24"/>
      <c r="EC67" s="24"/>
      <c r="ED67" s="24"/>
      <c r="EE67" s="24"/>
      <c r="EF67" s="24"/>
      <c r="EG67" s="24"/>
      <c r="EH67" s="24"/>
      <c r="EI67" s="24"/>
      <c r="EJ67" s="24"/>
      <c r="EK67" s="24"/>
      <c r="EL67" s="24"/>
      <c r="EM67" s="24"/>
      <c r="EN67" s="24"/>
      <c r="EO67" s="24"/>
      <c r="EP67" s="24"/>
      <c r="EQ67" s="24"/>
      <c r="ER67" s="24"/>
      <c r="ES67" s="24"/>
      <c r="ET67" s="24"/>
      <c r="EU67" s="24"/>
      <c r="EV67" s="24"/>
      <c r="EW67" s="24"/>
      <c r="EX67" s="24"/>
      <c r="EY67" s="24"/>
      <c r="EZ67" s="24"/>
      <c r="FA67" s="24"/>
      <c r="FB67" s="24"/>
      <c r="FC67" s="24"/>
      <c r="FD67" s="24"/>
      <c r="FE67" s="24"/>
      <c r="FF67" s="24"/>
      <c r="FG67" s="24"/>
      <c r="FH67" s="24"/>
      <c r="FI67" s="24"/>
      <c r="FJ67" s="24"/>
      <c r="FK67" s="24"/>
      <c r="FL67" s="24"/>
      <c r="FM67" s="24"/>
      <c r="FN67" s="24"/>
      <c r="FO67" s="24"/>
      <c r="FP67" s="24"/>
      <c r="FQ67" s="24"/>
      <c r="FR67" s="24"/>
      <c r="FS67" s="24"/>
      <c r="FT67" s="24"/>
      <c r="FU67" s="24"/>
      <c r="FV67" s="24"/>
      <c r="FW67" s="24"/>
      <c r="FX67" s="24"/>
      <c r="FY67" s="24"/>
      <c r="FZ67" s="24"/>
      <c r="GA67" s="24"/>
      <c r="GB67" s="24"/>
      <c r="GC67" s="24"/>
      <c r="GD67" s="24"/>
      <c r="GE67" s="24"/>
      <c r="GF67" s="24"/>
      <c r="GG67" s="24"/>
      <c r="GH67" s="24"/>
      <c r="GI67" s="24"/>
      <c r="GJ67" s="24"/>
      <c r="GK67" s="24"/>
      <c r="GL67" s="24"/>
      <c r="GM67" s="24"/>
      <c r="GN67" s="24"/>
      <c r="GO67" s="24"/>
      <c r="GP67" s="24"/>
      <c r="GQ67" s="24"/>
      <c r="GR67" s="24"/>
      <c r="GS67" s="24"/>
      <c r="GT67" s="24"/>
      <c r="GU67" s="24"/>
      <c r="GV67" s="24"/>
      <c r="GW67" s="24"/>
      <c r="GX67" s="24"/>
      <c r="GY67" s="24"/>
      <c r="GZ67" s="24"/>
      <c r="HA67" s="24"/>
      <c r="HB67" s="24"/>
      <c r="HC67" s="24"/>
      <c r="HD67" s="24"/>
      <c r="HE67" s="24"/>
      <c r="HF67" s="24"/>
      <c r="HG67" s="24"/>
      <c r="HH67" s="24"/>
      <c r="HI67" s="24"/>
      <c r="HJ67" s="24"/>
      <c r="HK67" s="24"/>
      <c r="HL67" s="24"/>
      <c r="HM67" s="24"/>
      <c r="HN67" s="24"/>
      <c r="HO67" s="24"/>
      <c r="HP67" s="24"/>
      <c r="HQ67" s="24"/>
      <c r="HR67" s="24"/>
      <c r="HS67" s="24"/>
      <c r="HT67" s="24"/>
      <c r="HU67" s="24"/>
      <c r="HV67" s="24"/>
      <c r="HW67" s="24"/>
      <c r="HX67" s="24"/>
      <c r="HY67" s="24"/>
      <c r="HZ67" s="24"/>
      <c r="IA67" s="24"/>
      <c r="IB67" s="24"/>
      <c r="IC67" s="24"/>
      <c r="ID67" s="24"/>
      <c r="IE67" s="24"/>
      <c r="IF67" s="24"/>
      <c r="IG67" s="24"/>
      <c r="IH67" s="24"/>
      <c r="II67" s="24"/>
      <c r="IJ67" s="24"/>
      <c r="IK67" s="24"/>
      <c r="IL67" s="24"/>
      <c r="IM67" s="24"/>
      <c r="IN67" s="24"/>
      <c r="IO67" s="24"/>
      <c r="IP67" s="24"/>
      <c r="IQ67" s="24"/>
      <c r="IR67" s="24"/>
      <c r="IS67" s="24"/>
      <c r="IT67" s="24"/>
      <c r="IU67" s="24"/>
      <c r="IV67" s="24"/>
      <c r="IW67" s="24"/>
      <c r="IX67" s="24"/>
      <c r="IY67" s="24"/>
      <c r="IZ67" s="24"/>
      <c r="JA67" s="24"/>
      <c r="JB67" s="24"/>
      <c r="JC67" s="24"/>
      <c r="JD67" s="24"/>
      <c r="JE67" s="24"/>
      <c r="JF67" s="24"/>
      <c r="JG67" s="24"/>
      <c r="JH67" s="24"/>
      <c r="JI67" s="24"/>
      <c r="JJ67" s="24"/>
      <c r="JK67" s="24"/>
      <c r="JL67" s="24"/>
      <c r="JM67" s="24"/>
      <c r="JN67" s="24"/>
      <c r="JO67" s="24"/>
      <c r="JP67" s="24"/>
      <c r="JQ67" s="24"/>
      <c r="JR67" s="24"/>
      <c r="JS67" s="24"/>
      <c r="JT67" s="24"/>
      <c r="JU67" s="24"/>
      <c r="JV67" s="24"/>
      <c r="JW67" s="24"/>
      <c r="JX67" s="24"/>
      <c r="JY67" s="24"/>
      <c r="JZ67" s="24"/>
      <c r="KA67" s="24"/>
      <c r="KB67" s="24"/>
      <c r="KC67" s="24"/>
      <c r="KD67" s="24"/>
      <c r="KE67" s="24"/>
      <c r="KF67" s="24"/>
      <c r="KG67" s="24"/>
      <c r="KH67" s="24"/>
      <c r="KI67" s="24"/>
      <c r="KJ67" s="24"/>
      <c r="KK67" s="24"/>
      <c r="KL67" s="24"/>
      <c r="KM67" s="24"/>
      <c r="KN67" s="24"/>
      <c r="KO67" s="24"/>
      <c r="KP67" s="24"/>
      <c r="KQ67" s="24"/>
      <c r="KR67" s="24"/>
      <c r="KS67" s="24"/>
      <c r="KT67" s="24"/>
      <c r="KU67" s="24"/>
      <c r="KV67" s="24"/>
      <c r="KW67" s="24"/>
      <c r="KX67" s="24"/>
      <c r="KY67" s="24"/>
      <c r="KZ67" s="24"/>
      <c r="LA67" s="24"/>
      <c r="LB67" s="24"/>
      <c r="LC67" s="24"/>
      <c r="LD67" s="24"/>
      <c r="LE67" s="24"/>
      <c r="LF67" s="24"/>
      <c r="LG67" s="24"/>
      <c r="LH67" s="24"/>
      <c r="LI67" s="24"/>
      <c r="LJ67" s="24"/>
      <c r="LK67" s="24"/>
      <c r="LL67" s="24"/>
      <c r="LM67" s="24"/>
      <c r="LN67" s="24"/>
      <c r="LO67" s="24"/>
      <c r="LP67" s="24"/>
      <c r="LQ67" s="24"/>
      <c r="LR67" s="24"/>
      <c r="LS67" s="24"/>
      <c r="LT67" s="24"/>
      <c r="LU67" s="24"/>
      <c r="LV67" s="24"/>
      <c r="LW67" s="24"/>
    </row>
    <row r="68" spans="1:335" s="56" customFormat="1" ht="78" customHeight="1" x14ac:dyDescent="0.25">
      <c r="A68" s="44"/>
      <c r="B68" s="498"/>
      <c r="C68" s="499"/>
      <c r="D68" s="500"/>
      <c r="E68" s="656"/>
      <c r="F68" s="657"/>
      <c r="G68" s="657"/>
      <c r="H68" s="658"/>
      <c r="I68" s="167"/>
      <c r="J68" s="168"/>
      <c r="K68" s="169"/>
      <c r="L68" s="170"/>
      <c r="M68" s="171">
        <f>SUM(I68:K68)</f>
        <v>0</v>
      </c>
      <c r="N68" s="77"/>
      <c r="O68" s="74"/>
      <c r="P68" s="74"/>
      <c r="Q68" s="7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c r="EB68" s="24"/>
      <c r="EC68" s="24"/>
      <c r="ED68" s="24"/>
      <c r="EE68" s="24"/>
      <c r="EF68" s="24"/>
      <c r="EG68" s="24"/>
      <c r="EH68" s="24"/>
      <c r="EI68" s="24"/>
      <c r="EJ68" s="24"/>
      <c r="EK68" s="24"/>
      <c r="EL68" s="24"/>
      <c r="EM68" s="24"/>
      <c r="EN68" s="24"/>
      <c r="EO68" s="24"/>
      <c r="EP68" s="24"/>
      <c r="EQ68" s="24"/>
      <c r="ER68" s="24"/>
      <c r="ES68" s="24"/>
      <c r="ET68" s="24"/>
      <c r="EU68" s="24"/>
      <c r="EV68" s="24"/>
      <c r="EW68" s="24"/>
      <c r="EX68" s="24"/>
      <c r="EY68" s="24"/>
      <c r="EZ68" s="24"/>
      <c r="FA68" s="24"/>
      <c r="FB68" s="24"/>
      <c r="FC68" s="24"/>
      <c r="FD68" s="24"/>
      <c r="FE68" s="24"/>
      <c r="FF68" s="24"/>
      <c r="FG68" s="24"/>
      <c r="FH68" s="24"/>
      <c r="FI68" s="24"/>
      <c r="FJ68" s="24"/>
      <c r="FK68" s="24"/>
      <c r="FL68" s="24"/>
      <c r="FM68" s="24"/>
      <c r="FN68" s="24"/>
      <c r="FO68" s="24"/>
      <c r="FP68" s="24"/>
      <c r="FQ68" s="24"/>
      <c r="FR68" s="24"/>
      <c r="FS68" s="24"/>
      <c r="FT68" s="24"/>
      <c r="FU68" s="24"/>
      <c r="FV68" s="24"/>
      <c r="FW68" s="24"/>
      <c r="FX68" s="24"/>
      <c r="FY68" s="24"/>
      <c r="FZ68" s="24"/>
      <c r="GA68" s="24"/>
      <c r="GB68" s="24"/>
      <c r="GC68" s="24"/>
      <c r="GD68" s="24"/>
      <c r="GE68" s="24"/>
      <c r="GF68" s="24"/>
      <c r="GG68" s="24"/>
      <c r="GH68" s="24"/>
      <c r="GI68" s="24"/>
      <c r="GJ68" s="24"/>
      <c r="GK68" s="24"/>
      <c r="GL68" s="24"/>
      <c r="GM68" s="24"/>
      <c r="GN68" s="24"/>
      <c r="GO68" s="24"/>
      <c r="GP68" s="24"/>
      <c r="GQ68" s="24"/>
      <c r="GR68" s="24"/>
      <c r="GS68" s="24"/>
      <c r="GT68" s="24"/>
      <c r="GU68" s="24"/>
      <c r="GV68" s="24"/>
      <c r="GW68" s="24"/>
      <c r="GX68" s="24"/>
      <c r="GY68" s="24"/>
      <c r="GZ68" s="24"/>
      <c r="HA68" s="24"/>
      <c r="HB68" s="24"/>
      <c r="HC68" s="24"/>
      <c r="HD68" s="24"/>
      <c r="HE68" s="24"/>
      <c r="HF68" s="24"/>
      <c r="HG68" s="24"/>
      <c r="HH68" s="24"/>
      <c r="HI68" s="24"/>
      <c r="HJ68" s="24"/>
      <c r="HK68" s="24"/>
      <c r="HL68" s="24"/>
      <c r="HM68" s="24"/>
      <c r="HN68" s="24"/>
      <c r="HO68" s="24"/>
      <c r="HP68" s="24"/>
      <c r="HQ68" s="24"/>
      <c r="HR68" s="24"/>
      <c r="HS68" s="24"/>
      <c r="HT68" s="24"/>
      <c r="HU68" s="24"/>
      <c r="HV68" s="24"/>
      <c r="HW68" s="24"/>
      <c r="HX68" s="24"/>
      <c r="HY68" s="24"/>
      <c r="HZ68" s="24"/>
      <c r="IA68" s="24"/>
      <c r="IB68" s="24"/>
      <c r="IC68" s="24"/>
      <c r="ID68" s="24"/>
      <c r="IE68" s="24"/>
      <c r="IF68" s="24"/>
      <c r="IG68" s="24"/>
      <c r="IH68" s="24"/>
      <c r="II68" s="24"/>
      <c r="IJ68" s="24"/>
      <c r="IK68" s="24"/>
      <c r="IL68" s="24"/>
      <c r="IM68" s="24"/>
      <c r="IN68" s="24"/>
      <c r="IO68" s="24"/>
      <c r="IP68" s="24"/>
      <c r="IQ68" s="24"/>
      <c r="IR68" s="24"/>
      <c r="IS68" s="24"/>
      <c r="IT68" s="24"/>
      <c r="IU68" s="24"/>
      <c r="IV68" s="24"/>
      <c r="IW68" s="24"/>
      <c r="IX68" s="24"/>
      <c r="IY68" s="24"/>
      <c r="IZ68" s="24"/>
      <c r="JA68" s="24"/>
      <c r="JB68" s="24"/>
      <c r="JC68" s="24"/>
      <c r="JD68" s="24"/>
      <c r="JE68" s="24"/>
      <c r="JF68" s="24"/>
      <c r="JG68" s="24"/>
      <c r="JH68" s="24"/>
      <c r="JI68" s="24"/>
      <c r="JJ68" s="24"/>
      <c r="JK68" s="24"/>
      <c r="JL68" s="24"/>
      <c r="JM68" s="24"/>
      <c r="JN68" s="24"/>
      <c r="JO68" s="24"/>
      <c r="JP68" s="24"/>
      <c r="JQ68" s="24"/>
      <c r="JR68" s="24"/>
      <c r="JS68" s="24"/>
      <c r="JT68" s="24"/>
      <c r="JU68" s="24"/>
      <c r="JV68" s="24"/>
      <c r="JW68" s="24"/>
      <c r="JX68" s="24"/>
      <c r="JY68" s="24"/>
      <c r="JZ68" s="24"/>
      <c r="KA68" s="24"/>
      <c r="KB68" s="24"/>
      <c r="KC68" s="24"/>
      <c r="KD68" s="24"/>
      <c r="KE68" s="24"/>
      <c r="KF68" s="24"/>
      <c r="KG68" s="24"/>
      <c r="KH68" s="24"/>
      <c r="KI68" s="24"/>
      <c r="KJ68" s="24"/>
      <c r="KK68" s="24"/>
      <c r="KL68" s="24"/>
      <c r="KM68" s="24"/>
      <c r="KN68" s="24"/>
      <c r="KO68" s="24"/>
      <c r="KP68" s="24"/>
      <c r="KQ68" s="24"/>
      <c r="KR68" s="24"/>
      <c r="KS68" s="24"/>
      <c r="KT68" s="24"/>
      <c r="KU68" s="24"/>
      <c r="KV68" s="24"/>
      <c r="KW68" s="24"/>
      <c r="KX68" s="24"/>
      <c r="KY68" s="24"/>
      <c r="KZ68" s="24"/>
      <c r="LA68" s="24"/>
      <c r="LB68" s="24"/>
      <c r="LC68" s="24"/>
      <c r="LD68" s="24"/>
      <c r="LE68" s="24"/>
      <c r="LF68" s="24"/>
      <c r="LG68" s="24"/>
      <c r="LH68" s="24"/>
      <c r="LI68" s="24"/>
      <c r="LJ68" s="24"/>
      <c r="LK68" s="24"/>
      <c r="LL68" s="24"/>
      <c r="LM68" s="24"/>
      <c r="LN68" s="24"/>
      <c r="LO68" s="24"/>
      <c r="LP68" s="24"/>
      <c r="LQ68" s="24"/>
      <c r="LR68" s="24"/>
      <c r="LS68" s="24"/>
      <c r="LT68" s="24"/>
      <c r="LU68" s="24"/>
      <c r="LV68" s="24"/>
      <c r="LW68" s="24"/>
    </row>
    <row r="69" spans="1:335" s="56" customFormat="1" ht="78" customHeight="1" thickBot="1" x14ac:dyDescent="0.3">
      <c r="A69" s="44"/>
      <c r="B69" s="498"/>
      <c r="C69" s="499"/>
      <c r="D69" s="500"/>
      <c r="E69" s="685"/>
      <c r="F69" s="686"/>
      <c r="G69" s="686"/>
      <c r="H69" s="687"/>
      <c r="I69" s="172"/>
      <c r="J69" s="173"/>
      <c r="K69" s="174"/>
      <c r="L69" s="175"/>
      <c r="M69" s="176">
        <f>SUM(I69:K69)</f>
        <v>0</v>
      </c>
      <c r="N69" s="77"/>
      <c r="O69" s="74"/>
      <c r="P69" s="74"/>
      <c r="Q69" s="7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c r="FY69" s="24"/>
      <c r="FZ69" s="24"/>
      <c r="GA69" s="24"/>
      <c r="GB69" s="24"/>
      <c r="GC69" s="24"/>
      <c r="GD69" s="24"/>
      <c r="GE69" s="24"/>
      <c r="GF69" s="24"/>
      <c r="GG69" s="24"/>
      <c r="GH69" s="24"/>
      <c r="GI69" s="24"/>
      <c r="GJ69" s="24"/>
      <c r="GK69" s="24"/>
      <c r="GL69" s="24"/>
      <c r="GM69" s="24"/>
      <c r="GN69" s="24"/>
      <c r="GO69" s="24"/>
      <c r="GP69" s="24"/>
      <c r="GQ69" s="24"/>
      <c r="GR69" s="24"/>
      <c r="GS69" s="24"/>
      <c r="GT69" s="24"/>
      <c r="GU69" s="24"/>
      <c r="GV69" s="24"/>
      <c r="GW69" s="24"/>
      <c r="GX69" s="24"/>
      <c r="GY69" s="24"/>
      <c r="GZ69" s="24"/>
      <c r="HA69" s="24"/>
      <c r="HB69" s="24"/>
      <c r="HC69" s="24"/>
      <c r="HD69" s="24"/>
      <c r="HE69" s="24"/>
      <c r="HF69" s="24"/>
      <c r="HG69" s="24"/>
      <c r="HH69" s="24"/>
      <c r="HI69" s="24"/>
      <c r="HJ69" s="24"/>
      <c r="HK69" s="24"/>
      <c r="HL69" s="24"/>
      <c r="HM69" s="24"/>
      <c r="HN69" s="24"/>
      <c r="HO69" s="24"/>
      <c r="HP69" s="24"/>
      <c r="HQ69" s="24"/>
      <c r="HR69" s="24"/>
      <c r="HS69" s="24"/>
      <c r="HT69" s="24"/>
      <c r="HU69" s="24"/>
      <c r="HV69" s="24"/>
      <c r="HW69" s="24"/>
      <c r="HX69" s="24"/>
      <c r="HY69" s="24"/>
      <c r="HZ69" s="24"/>
      <c r="IA69" s="24"/>
      <c r="IB69" s="24"/>
      <c r="IC69" s="24"/>
      <c r="ID69" s="24"/>
      <c r="IE69" s="24"/>
      <c r="IF69" s="24"/>
      <c r="IG69" s="24"/>
      <c r="IH69" s="24"/>
      <c r="II69" s="24"/>
      <c r="IJ69" s="24"/>
      <c r="IK69" s="24"/>
      <c r="IL69" s="24"/>
      <c r="IM69" s="24"/>
      <c r="IN69" s="24"/>
      <c r="IO69" s="24"/>
      <c r="IP69" s="24"/>
      <c r="IQ69" s="24"/>
      <c r="IR69" s="24"/>
      <c r="IS69" s="24"/>
      <c r="IT69" s="24"/>
      <c r="IU69" s="24"/>
      <c r="IV69" s="24"/>
      <c r="IW69" s="24"/>
      <c r="IX69" s="24"/>
      <c r="IY69" s="24"/>
      <c r="IZ69" s="24"/>
      <c r="JA69" s="24"/>
      <c r="JB69" s="24"/>
      <c r="JC69" s="24"/>
      <c r="JD69" s="24"/>
      <c r="JE69" s="24"/>
      <c r="JF69" s="24"/>
      <c r="JG69" s="24"/>
      <c r="JH69" s="24"/>
      <c r="JI69" s="24"/>
      <c r="JJ69" s="24"/>
      <c r="JK69" s="24"/>
      <c r="JL69" s="24"/>
      <c r="JM69" s="24"/>
      <c r="JN69" s="24"/>
      <c r="JO69" s="24"/>
      <c r="JP69" s="24"/>
      <c r="JQ69" s="24"/>
      <c r="JR69" s="24"/>
      <c r="JS69" s="24"/>
      <c r="JT69" s="24"/>
      <c r="JU69" s="24"/>
      <c r="JV69" s="24"/>
      <c r="JW69" s="24"/>
      <c r="JX69" s="24"/>
      <c r="JY69" s="24"/>
      <c r="JZ69" s="24"/>
      <c r="KA69" s="24"/>
      <c r="KB69" s="24"/>
      <c r="KC69" s="24"/>
      <c r="KD69" s="24"/>
      <c r="KE69" s="24"/>
      <c r="KF69" s="24"/>
      <c r="KG69" s="24"/>
      <c r="KH69" s="24"/>
      <c r="KI69" s="24"/>
      <c r="KJ69" s="24"/>
      <c r="KK69" s="24"/>
      <c r="KL69" s="24"/>
      <c r="KM69" s="24"/>
      <c r="KN69" s="24"/>
      <c r="KO69" s="24"/>
      <c r="KP69" s="24"/>
      <c r="KQ69" s="24"/>
      <c r="KR69" s="24"/>
      <c r="KS69" s="24"/>
      <c r="KT69" s="24"/>
      <c r="KU69" s="24"/>
      <c r="KV69" s="24"/>
      <c r="KW69" s="24"/>
      <c r="KX69" s="24"/>
      <c r="KY69" s="24"/>
      <c r="KZ69" s="24"/>
      <c r="LA69" s="24"/>
      <c r="LB69" s="24"/>
      <c r="LC69" s="24"/>
      <c r="LD69" s="24"/>
      <c r="LE69" s="24"/>
      <c r="LF69" s="24"/>
      <c r="LG69" s="24"/>
      <c r="LH69" s="24"/>
      <c r="LI69" s="24"/>
      <c r="LJ69" s="24"/>
      <c r="LK69" s="24"/>
      <c r="LL69" s="24"/>
      <c r="LM69" s="24"/>
      <c r="LN69" s="24"/>
      <c r="LO69" s="24"/>
      <c r="LP69" s="24"/>
      <c r="LQ69" s="24"/>
      <c r="LR69" s="24"/>
      <c r="LS69" s="24"/>
      <c r="LT69" s="24"/>
      <c r="LU69" s="24"/>
      <c r="LV69" s="24"/>
      <c r="LW69" s="24"/>
    </row>
    <row r="70" spans="1:335" s="56" customFormat="1" ht="30.75" customHeight="1" thickBot="1" x14ac:dyDescent="0.3">
      <c r="A70" s="44"/>
      <c r="B70" s="504"/>
      <c r="C70" s="505"/>
      <c r="D70" s="506"/>
      <c r="E70" s="688" t="s">
        <v>72</v>
      </c>
      <c r="F70" s="689"/>
      <c r="G70" s="689"/>
      <c r="H70" s="690"/>
      <c r="I70" s="177">
        <f>SUM(I67:I69)</f>
        <v>0</v>
      </c>
      <c r="J70" s="178">
        <f>SUM(J67:J69)</f>
        <v>0</v>
      </c>
      <c r="K70" s="179">
        <f>SUM(K67:K69)</f>
        <v>0</v>
      </c>
      <c r="L70" s="180"/>
      <c r="M70" s="181">
        <f>SUM(M67:M69)</f>
        <v>0</v>
      </c>
      <c r="N70" s="78"/>
      <c r="O70" s="74"/>
      <c r="P70" s="74"/>
      <c r="Q70" s="7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c r="FX70" s="24"/>
      <c r="FY70" s="24"/>
      <c r="FZ70" s="24"/>
      <c r="GA70" s="24"/>
      <c r="GB70" s="24"/>
      <c r="GC70" s="24"/>
      <c r="GD70" s="24"/>
      <c r="GE70" s="24"/>
      <c r="GF70" s="24"/>
      <c r="GG70" s="24"/>
      <c r="GH70" s="24"/>
      <c r="GI70" s="24"/>
      <c r="GJ70" s="24"/>
      <c r="GK70" s="24"/>
      <c r="GL70" s="24"/>
      <c r="GM70" s="24"/>
      <c r="GN70" s="24"/>
      <c r="GO70" s="24"/>
      <c r="GP70" s="24"/>
      <c r="GQ70" s="24"/>
      <c r="GR70" s="24"/>
      <c r="GS70" s="24"/>
      <c r="GT70" s="24"/>
      <c r="GU70" s="24"/>
      <c r="GV70" s="24"/>
      <c r="GW70" s="24"/>
      <c r="GX70" s="24"/>
      <c r="GY70" s="24"/>
      <c r="GZ70" s="24"/>
      <c r="HA70" s="24"/>
      <c r="HB70" s="24"/>
      <c r="HC70" s="24"/>
      <c r="HD70" s="24"/>
      <c r="HE70" s="24"/>
      <c r="HF70" s="24"/>
      <c r="HG70" s="24"/>
      <c r="HH70" s="24"/>
      <c r="HI70" s="24"/>
      <c r="HJ70" s="24"/>
      <c r="HK70" s="24"/>
      <c r="HL70" s="24"/>
      <c r="HM70" s="24"/>
      <c r="HN70" s="24"/>
      <c r="HO70" s="24"/>
      <c r="HP70" s="24"/>
      <c r="HQ70" s="24"/>
      <c r="HR70" s="24"/>
      <c r="HS70" s="24"/>
      <c r="HT70" s="24"/>
      <c r="HU70" s="24"/>
      <c r="HV70" s="24"/>
      <c r="HW70" s="24"/>
      <c r="HX70" s="24"/>
      <c r="HY70" s="24"/>
      <c r="HZ70" s="24"/>
      <c r="IA70" s="24"/>
      <c r="IB70" s="24"/>
      <c r="IC70" s="24"/>
      <c r="ID70" s="24"/>
      <c r="IE70" s="24"/>
      <c r="IF70" s="24"/>
      <c r="IG70" s="24"/>
      <c r="IH70" s="24"/>
      <c r="II70" s="24"/>
      <c r="IJ70" s="24"/>
      <c r="IK70" s="24"/>
      <c r="IL70" s="24"/>
      <c r="IM70" s="24"/>
      <c r="IN70" s="24"/>
      <c r="IO70" s="24"/>
      <c r="IP70" s="24"/>
      <c r="IQ70" s="24"/>
      <c r="IR70" s="24"/>
      <c r="IS70" s="24"/>
      <c r="IT70" s="24"/>
      <c r="IU70" s="24"/>
      <c r="IV70" s="24"/>
      <c r="IW70" s="24"/>
      <c r="IX70" s="24"/>
      <c r="IY70" s="24"/>
      <c r="IZ70" s="24"/>
      <c r="JA70" s="24"/>
      <c r="JB70" s="24"/>
      <c r="JC70" s="24"/>
      <c r="JD70" s="24"/>
      <c r="JE70" s="24"/>
      <c r="JF70" s="24"/>
      <c r="JG70" s="24"/>
      <c r="JH70" s="24"/>
      <c r="JI70" s="24"/>
      <c r="JJ70" s="24"/>
      <c r="JK70" s="24"/>
      <c r="JL70" s="24"/>
      <c r="JM70" s="24"/>
      <c r="JN70" s="24"/>
      <c r="JO70" s="24"/>
      <c r="JP70" s="24"/>
      <c r="JQ70" s="24"/>
      <c r="JR70" s="24"/>
      <c r="JS70" s="24"/>
      <c r="JT70" s="24"/>
      <c r="JU70" s="24"/>
      <c r="JV70" s="24"/>
      <c r="JW70" s="24"/>
      <c r="JX70" s="24"/>
      <c r="JY70" s="24"/>
      <c r="JZ70" s="24"/>
      <c r="KA70" s="24"/>
      <c r="KB70" s="24"/>
      <c r="KC70" s="24"/>
      <c r="KD70" s="24"/>
      <c r="KE70" s="24"/>
      <c r="KF70" s="24"/>
      <c r="KG70" s="24"/>
      <c r="KH70" s="24"/>
      <c r="KI70" s="24"/>
      <c r="KJ70" s="24"/>
      <c r="KK70" s="24"/>
      <c r="KL70" s="24"/>
      <c r="KM70" s="24"/>
      <c r="KN70" s="24"/>
      <c r="KO70" s="24"/>
      <c r="KP70" s="24"/>
      <c r="KQ70" s="24"/>
      <c r="KR70" s="24"/>
      <c r="KS70" s="24"/>
      <c r="KT70" s="24"/>
      <c r="KU70" s="24"/>
      <c r="KV70" s="24"/>
      <c r="KW70" s="24"/>
      <c r="KX70" s="24"/>
      <c r="KY70" s="24"/>
      <c r="KZ70" s="24"/>
      <c r="LA70" s="24"/>
      <c r="LB70" s="24"/>
      <c r="LC70" s="24"/>
      <c r="LD70" s="24"/>
      <c r="LE70" s="24"/>
      <c r="LF70" s="24"/>
      <c r="LG70" s="24"/>
      <c r="LH70" s="24"/>
      <c r="LI70" s="24"/>
      <c r="LJ70" s="24"/>
      <c r="LK70" s="24"/>
      <c r="LL70" s="24"/>
      <c r="LM70" s="24"/>
      <c r="LN70" s="24"/>
      <c r="LO70" s="24"/>
      <c r="LP70" s="24"/>
      <c r="LQ70" s="24"/>
      <c r="LR70" s="24"/>
      <c r="LS70" s="24"/>
      <c r="LT70" s="24"/>
      <c r="LU70" s="24"/>
      <c r="LV70" s="24"/>
      <c r="LW70" s="24"/>
    </row>
    <row r="71" spans="1:335" customFormat="1" ht="21" customHeight="1" thickBot="1" x14ac:dyDescent="0.3">
      <c r="B71" s="116"/>
      <c r="C71" s="116"/>
      <c r="D71" s="116"/>
      <c r="E71" s="116"/>
      <c r="F71" s="116"/>
      <c r="G71" s="116"/>
      <c r="H71" s="116"/>
      <c r="I71" s="116"/>
      <c r="J71" s="116"/>
      <c r="K71" s="116"/>
      <c r="L71" s="116"/>
      <c r="M71" s="116"/>
      <c r="N71" s="116"/>
      <c r="O71" s="116"/>
      <c r="P71" s="116"/>
      <c r="Q71" s="116"/>
    </row>
    <row r="72" spans="1:335" s="45" customFormat="1" ht="33" customHeight="1" x14ac:dyDescent="0.25">
      <c r="A72" s="9"/>
      <c r="B72" s="644" t="s">
        <v>220</v>
      </c>
      <c r="C72" s="645"/>
      <c r="D72" s="645"/>
      <c r="E72" s="646"/>
      <c r="F72" s="484" t="s">
        <v>166</v>
      </c>
      <c r="G72" s="485"/>
      <c r="H72" s="485"/>
      <c r="I72" s="485"/>
      <c r="J72" s="486"/>
      <c r="K72" s="44"/>
      <c r="L72" s="44"/>
      <c r="M72" s="44"/>
      <c r="N72" s="44"/>
      <c r="O72" s="44"/>
      <c r="P72" s="44"/>
      <c r="Q72" s="4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c r="FY72" s="24"/>
      <c r="FZ72" s="24"/>
      <c r="GA72" s="24"/>
      <c r="GB72" s="24"/>
      <c r="GC72" s="24"/>
      <c r="GD72" s="24"/>
      <c r="GE72" s="24"/>
      <c r="GF72" s="24"/>
      <c r="GG72" s="24"/>
      <c r="GH72" s="24"/>
      <c r="GI72" s="24"/>
      <c r="GJ72" s="24"/>
      <c r="GK72" s="24"/>
      <c r="GL72" s="24"/>
      <c r="GM72" s="24"/>
      <c r="GN72" s="24"/>
      <c r="GO72" s="24"/>
      <c r="GP72" s="24"/>
      <c r="GQ72" s="24"/>
      <c r="GR72" s="24"/>
      <c r="GS72" s="24"/>
      <c r="GT72" s="24"/>
      <c r="GU72" s="24"/>
      <c r="GV72" s="24"/>
      <c r="GW72" s="24"/>
      <c r="GX72" s="24"/>
      <c r="GY72" s="24"/>
      <c r="GZ72" s="24"/>
      <c r="HA72" s="24"/>
      <c r="HB72" s="24"/>
      <c r="HC72" s="24"/>
      <c r="HD72" s="24"/>
      <c r="HE72" s="24"/>
      <c r="HF72" s="24"/>
      <c r="HG72" s="24"/>
      <c r="HH72" s="24"/>
      <c r="HI72" s="24"/>
      <c r="HJ72" s="24"/>
      <c r="HK72" s="24"/>
      <c r="HL72" s="24"/>
      <c r="HM72" s="24"/>
      <c r="HN72" s="24"/>
      <c r="HO72" s="24"/>
      <c r="HP72" s="24"/>
      <c r="HQ72" s="24"/>
      <c r="HR72" s="24"/>
      <c r="HS72" s="24"/>
      <c r="HT72" s="24"/>
      <c r="HU72" s="24"/>
      <c r="HV72" s="24"/>
      <c r="HW72" s="24"/>
      <c r="HX72" s="24"/>
      <c r="HY72" s="24"/>
      <c r="HZ72" s="24"/>
      <c r="IA72" s="24"/>
      <c r="IB72" s="24"/>
      <c r="IC72" s="24"/>
      <c r="ID72" s="24"/>
      <c r="IE72" s="24"/>
      <c r="IF72" s="24"/>
      <c r="IG72" s="24"/>
      <c r="IH72" s="24"/>
      <c r="II72" s="24"/>
      <c r="IJ72" s="24"/>
      <c r="IK72" s="24"/>
      <c r="IL72" s="24"/>
      <c r="IM72" s="24"/>
      <c r="IN72" s="24"/>
      <c r="IO72" s="24"/>
      <c r="IP72" s="24"/>
      <c r="IQ72" s="24"/>
      <c r="IR72" s="24"/>
      <c r="IS72" s="24"/>
      <c r="IT72" s="24"/>
      <c r="IU72" s="24"/>
      <c r="IV72" s="24"/>
      <c r="IW72" s="24"/>
      <c r="IX72" s="24"/>
      <c r="IY72" s="24"/>
      <c r="IZ72" s="24"/>
      <c r="JA72" s="24"/>
      <c r="JB72" s="24"/>
      <c r="JC72" s="24"/>
      <c r="JD72" s="24"/>
      <c r="JE72" s="24"/>
      <c r="JF72" s="24"/>
      <c r="JG72" s="24"/>
      <c r="JH72" s="24"/>
      <c r="JI72" s="24"/>
      <c r="JJ72" s="24"/>
      <c r="JK72" s="24"/>
      <c r="JL72" s="24"/>
      <c r="JM72" s="24"/>
      <c r="JN72" s="24"/>
      <c r="JO72" s="24"/>
      <c r="JP72" s="24"/>
      <c r="JQ72" s="24"/>
      <c r="JR72" s="24"/>
      <c r="JS72" s="24"/>
      <c r="JT72" s="24"/>
      <c r="JU72" s="24"/>
      <c r="JV72" s="24"/>
      <c r="JW72" s="24"/>
      <c r="JX72" s="24"/>
      <c r="JY72" s="24"/>
      <c r="JZ72" s="24"/>
      <c r="KA72" s="24"/>
      <c r="KB72" s="24"/>
      <c r="KC72" s="24"/>
      <c r="KD72" s="24"/>
      <c r="KE72" s="24"/>
      <c r="KF72" s="24"/>
      <c r="KG72" s="24"/>
      <c r="KH72" s="24"/>
      <c r="KI72" s="24"/>
      <c r="KJ72" s="24"/>
      <c r="KK72" s="24"/>
      <c r="KL72" s="24"/>
      <c r="KM72" s="24"/>
      <c r="KN72" s="24"/>
      <c r="KO72" s="24"/>
      <c r="KP72" s="24"/>
      <c r="KQ72" s="24"/>
      <c r="KR72" s="24"/>
      <c r="KS72" s="24"/>
      <c r="KT72" s="24"/>
      <c r="KU72" s="24"/>
      <c r="KV72" s="24"/>
      <c r="KW72" s="24"/>
      <c r="KX72" s="24"/>
      <c r="KY72" s="24"/>
      <c r="KZ72" s="24"/>
      <c r="LA72" s="24"/>
      <c r="LB72" s="24"/>
      <c r="LC72" s="24"/>
      <c r="LD72" s="24"/>
      <c r="LE72" s="24"/>
      <c r="LF72" s="24"/>
      <c r="LG72" s="24"/>
      <c r="LH72" s="24"/>
      <c r="LI72" s="24"/>
      <c r="LJ72" s="24"/>
      <c r="LK72" s="24"/>
      <c r="LL72" s="24"/>
      <c r="LM72" s="24"/>
      <c r="LN72" s="24"/>
      <c r="LO72" s="24"/>
      <c r="LP72" s="24"/>
      <c r="LQ72" s="24"/>
      <c r="LR72" s="24"/>
      <c r="LS72" s="24"/>
      <c r="LT72" s="24"/>
      <c r="LU72" s="24"/>
      <c r="LV72" s="24"/>
      <c r="LW72" s="24"/>
    </row>
    <row r="73" spans="1:335" s="45" customFormat="1" ht="48.75" customHeight="1" x14ac:dyDescent="0.25">
      <c r="A73" s="9"/>
      <c r="B73" s="647"/>
      <c r="C73" s="648"/>
      <c r="D73" s="648"/>
      <c r="E73" s="649"/>
      <c r="F73" s="95" t="str">
        <f>J9</f>
        <v>Periode 1</v>
      </c>
      <c r="G73" s="112" t="str">
        <f>L9</f>
        <v>Periode 2</v>
      </c>
      <c r="H73" s="112" t="str">
        <f>N9</f>
        <v>Periode 3</v>
      </c>
      <c r="I73" s="115" t="s">
        <v>312</v>
      </c>
      <c r="J73" s="114" t="s">
        <v>93</v>
      </c>
      <c r="K73" s="44"/>
      <c r="L73" s="44"/>
      <c r="M73" s="44"/>
      <c r="N73" s="44"/>
      <c r="O73" s="44"/>
      <c r="P73" s="44"/>
      <c r="Q73" s="4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c r="FY73" s="24"/>
      <c r="FZ73" s="24"/>
      <c r="GA73" s="24"/>
      <c r="GB73" s="24"/>
      <c r="GC73" s="24"/>
      <c r="GD73" s="24"/>
      <c r="GE73" s="24"/>
      <c r="GF73" s="24"/>
      <c r="GG73" s="24"/>
      <c r="GH73" s="24"/>
      <c r="GI73" s="24"/>
      <c r="GJ73" s="24"/>
      <c r="GK73" s="24"/>
      <c r="GL73" s="24"/>
      <c r="GM73" s="24"/>
      <c r="GN73" s="24"/>
      <c r="GO73" s="24"/>
      <c r="GP73" s="24"/>
      <c r="GQ73" s="24"/>
      <c r="GR73" s="24"/>
      <c r="GS73" s="24"/>
      <c r="GT73" s="24"/>
      <c r="GU73" s="24"/>
      <c r="GV73" s="24"/>
      <c r="GW73" s="24"/>
      <c r="GX73" s="24"/>
      <c r="GY73" s="24"/>
      <c r="GZ73" s="24"/>
      <c r="HA73" s="24"/>
      <c r="HB73" s="24"/>
      <c r="HC73" s="24"/>
      <c r="HD73" s="24"/>
      <c r="HE73" s="24"/>
      <c r="HF73" s="24"/>
      <c r="HG73" s="24"/>
      <c r="HH73" s="24"/>
      <c r="HI73" s="24"/>
      <c r="HJ73" s="24"/>
      <c r="HK73" s="24"/>
      <c r="HL73" s="24"/>
      <c r="HM73" s="24"/>
      <c r="HN73" s="24"/>
      <c r="HO73" s="24"/>
      <c r="HP73" s="24"/>
      <c r="HQ73" s="24"/>
      <c r="HR73" s="24"/>
      <c r="HS73" s="24"/>
      <c r="HT73" s="24"/>
      <c r="HU73" s="24"/>
      <c r="HV73" s="24"/>
      <c r="HW73" s="24"/>
      <c r="HX73" s="24"/>
      <c r="HY73" s="24"/>
      <c r="HZ73" s="24"/>
      <c r="IA73" s="24"/>
      <c r="IB73" s="24"/>
      <c r="IC73" s="24"/>
      <c r="ID73" s="24"/>
      <c r="IE73" s="24"/>
      <c r="IF73" s="24"/>
      <c r="IG73" s="24"/>
      <c r="IH73" s="24"/>
      <c r="II73" s="24"/>
      <c r="IJ73" s="24"/>
      <c r="IK73" s="24"/>
      <c r="IL73" s="24"/>
      <c r="IM73" s="24"/>
      <c r="IN73" s="24"/>
      <c r="IO73" s="24"/>
      <c r="IP73" s="24"/>
      <c r="IQ73" s="24"/>
      <c r="IR73" s="24"/>
      <c r="IS73" s="24"/>
      <c r="IT73" s="24"/>
      <c r="IU73" s="24"/>
      <c r="IV73" s="24"/>
      <c r="IW73" s="24"/>
      <c r="IX73" s="24"/>
      <c r="IY73" s="24"/>
      <c r="IZ73" s="24"/>
      <c r="JA73" s="24"/>
      <c r="JB73" s="24"/>
      <c r="JC73" s="24"/>
      <c r="JD73" s="24"/>
      <c r="JE73" s="24"/>
      <c r="JF73" s="24"/>
      <c r="JG73" s="24"/>
      <c r="JH73" s="24"/>
      <c r="JI73" s="24"/>
      <c r="JJ73" s="24"/>
      <c r="JK73" s="24"/>
      <c r="JL73" s="24"/>
      <c r="JM73" s="24"/>
      <c r="JN73" s="24"/>
      <c r="JO73" s="24"/>
      <c r="JP73" s="24"/>
      <c r="JQ73" s="24"/>
      <c r="JR73" s="24"/>
      <c r="JS73" s="24"/>
      <c r="JT73" s="24"/>
      <c r="JU73" s="24"/>
      <c r="JV73" s="24"/>
      <c r="JW73" s="24"/>
      <c r="JX73" s="24"/>
      <c r="JY73" s="24"/>
      <c r="JZ73" s="24"/>
      <c r="KA73" s="24"/>
      <c r="KB73" s="24"/>
      <c r="KC73" s="24"/>
      <c r="KD73" s="24"/>
      <c r="KE73" s="24"/>
      <c r="KF73" s="24"/>
      <c r="KG73" s="24"/>
      <c r="KH73" s="24"/>
      <c r="KI73" s="24"/>
      <c r="KJ73" s="24"/>
      <c r="KK73" s="24"/>
      <c r="KL73" s="24"/>
      <c r="KM73" s="24"/>
      <c r="KN73" s="24"/>
      <c r="KO73" s="24"/>
      <c r="KP73" s="24"/>
      <c r="KQ73" s="24"/>
      <c r="KR73" s="24"/>
      <c r="KS73" s="24"/>
      <c r="KT73" s="24"/>
      <c r="KU73" s="24"/>
      <c r="KV73" s="24"/>
      <c r="KW73" s="24"/>
      <c r="KX73" s="24"/>
      <c r="KY73" s="24"/>
      <c r="KZ73" s="24"/>
      <c r="LA73" s="24"/>
      <c r="LB73" s="24"/>
      <c r="LC73" s="24"/>
      <c r="LD73" s="24"/>
      <c r="LE73" s="24"/>
      <c r="LF73" s="24"/>
      <c r="LG73" s="24"/>
      <c r="LH73" s="24"/>
      <c r="LI73" s="24"/>
      <c r="LJ73" s="24"/>
      <c r="LK73" s="24"/>
      <c r="LL73" s="24"/>
      <c r="LM73" s="24"/>
      <c r="LN73" s="24"/>
      <c r="LO73" s="24"/>
      <c r="LP73" s="24"/>
      <c r="LQ73" s="24"/>
      <c r="LR73" s="24"/>
      <c r="LS73" s="24"/>
      <c r="LT73" s="24"/>
      <c r="LU73" s="24"/>
      <c r="LV73" s="24"/>
      <c r="LW73" s="24"/>
    </row>
    <row r="74" spans="1:335" s="45" customFormat="1" ht="44.25" customHeight="1" x14ac:dyDescent="0.25">
      <c r="A74" s="9"/>
      <c r="B74" s="639" t="s">
        <v>98</v>
      </c>
      <c r="C74" s="640"/>
      <c r="D74" s="640"/>
      <c r="E74" s="641"/>
      <c r="F74" s="182">
        <f>I13</f>
        <v>0</v>
      </c>
      <c r="G74" s="183">
        <f>K13</f>
        <v>0</v>
      </c>
      <c r="H74" s="183">
        <f>M13</f>
        <v>0</v>
      </c>
      <c r="I74" s="183">
        <f>I20</f>
        <v>0</v>
      </c>
      <c r="J74" s="184">
        <f>SUM(F74:I74)</f>
        <v>0</v>
      </c>
      <c r="K74" s="44"/>
      <c r="L74" s="44"/>
      <c r="M74" s="44"/>
      <c r="N74" s="44"/>
      <c r="O74" s="44"/>
      <c r="P74" s="44"/>
      <c r="Q74" s="4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c r="GL74" s="24"/>
      <c r="GM74" s="24"/>
      <c r="GN74" s="24"/>
      <c r="GO74" s="24"/>
      <c r="GP74" s="24"/>
      <c r="GQ74" s="24"/>
      <c r="GR74" s="24"/>
      <c r="GS74" s="24"/>
      <c r="GT74" s="24"/>
      <c r="GU74" s="24"/>
      <c r="GV74" s="24"/>
      <c r="GW74" s="24"/>
      <c r="GX74" s="24"/>
      <c r="GY74" s="24"/>
      <c r="GZ74" s="24"/>
      <c r="HA74" s="24"/>
      <c r="HB74" s="24"/>
      <c r="HC74" s="24"/>
      <c r="HD74" s="24"/>
      <c r="HE74" s="24"/>
      <c r="HF74" s="24"/>
      <c r="HG74" s="24"/>
      <c r="HH74" s="24"/>
      <c r="HI74" s="24"/>
      <c r="HJ74" s="24"/>
      <c r="HK74" s="24"/>
      <c r="HL74" s="24"/>
      <c r="HM74" s="24"/>
      <c r="HN74" s="24"/>
      <c r="HO74" s="24"/>
      <c r="HP74" s="24"/>
      <c r="HQ74" s="24"/>
      <c r="HR74" s="24"/>
      <c r="HS74" s="24"/>
      <c r="HT74" s="24"/>
      <c r="HU74" s="24"/>
      <c r="HV74" s="24"/>
      <c r="HW74" s="24"/>
      <c r="HX74" s="24"/>
      <c r="HY74" s="24"/>
      <c r="HZ74" s="24"/>
      <c r="IA74" s="24"/>
      <c r="IB74" s="24"/>
      <c r="IC74" s="24"/>
      <c r="ID74" s="24"/>
      <c r="IE74" s="24"/>
      <c r="IF74" s="24"/>
      <c r="IG74" s="24"/>
      <c r="IH74" s="24"/>
      <c r="II74" s="24"/>
      <c r="IJ74" s="24"/>
      <c r="IK74" s="24"/>
      <c r="IL74" s="24"/>
      <c r="IM74" s="24"/>
      <c r="IN74" s="24"/>
      <c r="IO74" s="24"/>
      <c r="IP74" s="24"/>
      <c r="IQ74" s="24"/>
      <c r="IR74" s="24"/>
      <c r="IS74" s="24"/>
      <c r="IT74" s="24"/>
      <c r="IU74" s="24"/>
      <c r="IV74" s="24"/>
      <c r="IW74" s="24"/>
      <c r="IX74" s="24"/>
      <c r="IY74" s="24"/>
      <c r="IZ74" s="24"/>
      <c r="JA74" s="24"/>
      <c r="JB74" s="24"/>
      <c r="JC74" s="24"/>
      <c r="JD74" s="24"/>
      <c r="JE74" s="24"/>
      <c r="JF74" s="24"/>
      <c r="JG74" s="24"/>
      <c r="JH74" s="24"/>
      <c r="JI74" s="24"/>
      <c r="JJ74" s="24"/>
      <c r="JK74" s="24"/>
      <c r="JL74" s="24"/>
      <c r="JM74" s="24"/>
      <c r="JN74" s="24"/>
      <c r="JO74" s="24"/>
      <c r="JP74" s="24"/>
      <c r="JQ74" s="24"/>
      <c r="JR74" s="24"/>
      <c r="JS74" s="24"/>
      <c r="JT74" s="24"/>
      <c r="JU74" s="24"/>
      <c r="JV74" s="24"/>
      <c r="JW74" s="24"/>
      <c r="JX74" s="24"/>
      <c r="JY74" s="24"/>
      <c r="JZ74" s="24"/>
      <c r="KA74" s="24"/>
      <c r="KB74" s="24"/>
      <c r="KC74" s="24"/>
      <c r="KD74" s="24"/>
      <c r="KE74" s="24"/>
      <c r="KF74" s="24"/>
      <c r="KG74" s="24"/>
      <c r="KH74" s="24"/>
      <c r="KI74" s="24"/>
      <c r="KJ74" s="24"/>
      <c r="KK74" s="24"/>
      <c r="KL74" s="24"/>
      <c r="KM74" s="24"/>
      <c r="KN74" s="24"/>
      <c r="KO74" s="24"/>
      <c r="KP74" s="24"/>
      <c r="KQ74" s="24"/>
      <c r="KR74" s="24"/>
      <c r="KS74" s="24"/>
      <c r="KT74" s="24"/>
      <c r="KU74" s="24"/>
      <c r="KV74" s="24"/>
      <c r="KW74" s="24"/>
      <c r="KX74" s="24"/>
      <c r="KY74" s="24"/>
      <c r="KZ74" s="24"/>
      <c r="LA74" s="24"/>
      <c r="LB74" s="24"/>
      <c r="LC74" s="24"/>
      <c r="LD74" s="24"/>
      <c r="LE74" s="24"/>
      <c r="LF74" s="24"/>
      <c r="LG74" s="24"/>
      <c r="LH74" s="24"/>
      <c r="LI74" s="24"/>
      <c r="LJ74" s="24"/>
      <c r="LK74" s="24"/>
      <c r="LL74" s="24"/>
      <c r="LM74" s="24"/>
      <c r="LN74" s="24"/>
      <c r="LO74" s="24"/>
      <c r="LP74" s="24"/>
      <c r="LQ74" s="24"/>
      <c r="LR74" s="24"/>
      <c r="LS74" s="24"/>
      <c r="LT74" s="24"/>
      <c r="LU74" s="24"/>
      <c r="LV74" s="24"/>
      <c r="LW74" s="24"/>
    </row>
    <row r="75" spans="1:335" s="45" customFormat="1" ht="44.25" customHeight="1" x14ac:dyDescent="0.25">
      <c r="A75" s="9"/>
      <c r="B75" s="639" t="s">
        <v>167</v>
      </c>
      <c r="C75" s="640"/>
      <c r="D75" s="640"/>
      <c r="E75" s="641"/>
      <c r="F75" s="182">
        <f>H25</f>
        <v>0</v>
      </c>
      <c r="G75" s="183">
        <f>I25</f>
        <v>0</v>
      </c>
      <c r="H75" s="183">
        <f>J25</f>
        <v>0</v>
      </c>
      <c r="I75" s="183">
        <f>K25</f>
        <v>0</v>
      </c>
      <c r="J75" s="184">
        <f t="shared" ref="J75:J77" si="2">SUM(F75:I75)</f>
        <v>0</v>
      </c>
      <c r="K75" s="44"/>
      <c r="L75" s="44"/>
      <c r="M75" s="44"/>
      <c r="N75" s="44"/>
      <c r="O75" s="44"/>
      <c r="P75" s="44"/>
      <c r="Q75" s="4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c r="FY75" s="24"/>
      <c r="FZ75" s="24"/>
      <c r="GA75" s="24"/>
      <c r="GB75" s="24"/>
      <c r="GC75" s="24"/>
      <c r="GD75" s="24"/>
      <c r="GE75" s="24"/>
      <c r="GF75" s="24"/>
      <c r="GG75" s="24"/>
      <c r="GH75" s="24"/>
      <c r="GI75" s="24"/>
      <c r="GJ75" s="24"/>
      <c r="GK75" s="24"/>
      <c r="GL75" s="24"/>
      <c r="GM75" s="24"/>
      <c r="GN75" s="24"/>
      <c r="GO75" s="24"/>
      <c r="GP75" s="24"/>
      <c r="GQ75" s="24"/>
      <c r="GR75" s="24"/>
      <c r="GS75" s="24"/>
      <c r="GT75" s="24"/>
      <c r="GU75" s="24"/>
      <c r="GV75" s="24"/>
      <c r="GW75" s="24"/>
      <c r="GX75" s="24"/>
      <c r="GY75" s="24"/>
      <c r="GZ75" s="24"/>
      <c r="HA75" s="24"/>
      <c r="HB75" s="24"/>
      <c r="HC75" s="24"/>
      <c r="HD75" s="24"/>
      <c r="HE75" s="24"/>
      <c r="HF75" s="24"/>
      <c r="HG75" s="24"/>
      <c r="HH75" s="24"/>
      <c r="HI75" s="24"/>
      <c r="HJ75" s="24"/>
      <c r="HK75" s="24"/>
      <c r="HL75" s="24"/>
      <c r="HM75" s="24"/>
      <c r="HN75" s="24"/>
      <c r="HO75" s="24"/>
      <c r="HP75" s="24"/>
      <c r="HQ75" s="24"/>
      <c r="HR75" s="24"/>
      <c r="HS75" s="24"/>
      <c r="HT75" s="24"/>
      <c r="HU75" s="24"/>
      <c r="HV75" s="24"/>
      <c r="HW75" s="24"/>
      <c r="HX75" s="24"/>
      <c r="HY75" s="24"/>
      <c r="HZ75" s="24"/>
      <c r="IA75" s="24"/>
      <c r="IB75" s="24"/>
      <c r="IC75" s="24"/>
      <c r="ID75" s="24"/>
      <c r="IE75" s="24"/>
      <c r="IF75" s="24"/>
      <c r="IG75" s="24"/>
      <c r="IH75" s="24"/>
      <c r="II75" s="24"/>
      <c r="IJ75" s="24"/>
      <c r="IK75" s="24"/>
      <c r="IL75" s="24"/>
      <c r="IM75" s="24"/>
      <c r="IN75" s="24"/>
      <c r="IO75" s="24"/>
      <c r="IP75" s="24"/>
      <c r="IQ75" s="24"/>
      <c r="IR75" s="24"/>
      <c r="IS75" s="24"/>
      <c r="IT75" s="24"/>
      <c r="IU75" s="24"/>
      <c r="IV75" s="24"/>
      <c r="IW75" s="24"/>
      <c r="IX75" s="24"/>
      <c r="IY75" s="24"/>
      <c r="IZ75" s="24"/>
      <c r="JA75" s="24"/>
      <c r="JB75" s="24"/>
      <c r="JC75" s="24"/>
      <c r="JD75" s="24"/>
      <c r="JE75" s="24"/>
      <c r="JF75" s="24"/>
      <c r="JG75" s="24"/>
      <c r="JH75" s="24"/>
      <c r="JI75" s="24"/>
      <c r="JJ75" s="24"/>
      <c r="JK75" s="24"/>
      <c r="JL75" s="24"/>
      <c r="JM75" s="24"/>
      <c r="JN75" s="24"/>
      <c r="JO75" s="24"/>
      <c r="JP75" s="24"/>
      <c r="JQ75" s="24"/>
      <c r="JR75" s="24"/>
      <c r="JS75" s="24"/>
      <c r="JT75" s="24"/>
      <c r="JU75" s="24"/>
      <c r="JV75" s="24"/>
      <c r="JW75" s="24"/>
      <c r="JX75" s="24"/>
      <c r="JY75" s="24"/>
      <c r="JZ75" s="24"/>
      <c r="KA75" s="24"/>
      <c r="KB75" s="24"/>
      <c r="KC75" s="24"/>
      <c r="KD75" s="24"/>
      <c r="KE75" s="24"/>
      <c r="KF75" s="24"/>
      <c r="KG75" s="24"/>
      <c r="KH75" s="24"/>
      <c r="KI75" s="24"/>
      <c r="KJ75" s="24"/>
      <c r="KK75" s="24"/>
      <c r="KL75" s="24"/>
      <c r="KM75" s="24"/>
      <c r="KN75" s="24"/>
      <c r="KO75" s="24"/>
      <c r="KP75" s="24"/>
      <c r="KQ75" s="24"/>
      <c r="KR75" s="24"/>
      <c r="KS75" s="24"/>
      <c r="KT75" s="24"/>
      <c r="KU75" s="24"/>
      <c r="KV75" s="24"/>
      <c r="KW75" s="24"/>
      <c r="KX75" s="24"/>
      <c r="KY75" s="24"/>
      <c r="KZ75" s="24"/>
      <c r="LA75" s="24"/>
      <c r="LB75" s="24"/>
      <c r="LC75" s="24"/>
      <c r="LD75" s="24"/>
      <c r="LE75" s="24"/>
      <c r="LF75" s="24"/>
      <c r="LG75" s="24"/>
      <c r="LH75" s="24"/>
      <c r="LI75" s="24"/>
      <c r="LJ75" s="24"/>
      <c r="LK75" s="24"/>
      <c r="LL75" s="24"/>
      <c r="LM75" s="24"/>
      <c r="LN75" s="24"/>
      <c r="LO75" s="24"/>
      <c r="LP75" s="24"/>
      <c r="LQ75" s="24"/>
      <c r="LR75" s="24"/>
      <c r="LS75" s="24"/>
      <c r="LT75" s="24"/>
      <c r="LU75" s="24"/>
      <c r="LV75" s="24"/>
      <c r="LW75" s="24"/>
    </row>
    <row r="76" spans="1:335" s="45" customFormat="1" ht="44.25" customHeight="1" x14ac:dyDescent="0.25">
      <c r="A76" s="9"/>
      <c r="B76" s="639" t="s">
        <v>168</v>
      </c>
      <c r="C76" s="640"/>
      <c r="D76" s="640"/>
      <c r="E76" s="641"/>
      <c r="F76" s="182">
        <f>H30</f>
        <v>0</v>
      </c>
      <c r="G76" s="183">
        <f>I30</f>
        <v>0</v>
      </c>
      <c r="H76" s="183">
        <f>J30</f>
        <v>0</v>
      </c>
      <c r="I76" s="185"/>
      <c r="J76" s="184">
        <f>SUM(F76:I76)</f>
        <v>0</v>
      </c>
      <c r="K76" s="44"/>
      <c r="L76" s="44"/>
      <c r="M76" s="44"/>
      <c r="N76" s="44"/>
      <c r="O76" s="44"/>
      <c r="P76" s="44"/>
      <c r="Q76" s="4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c r="FY76" s="24"/>
      <c r="FZ76" s="24"/>
      <c r="GA76" s="24"/>
      <c r="GB76" s="24"/>
      <c r="GC76" s="24"/>
      <c r="GD76" s="24"/>
      <c r="GE76" s="24"/>
      <c r="GF76" s="24"/>
      <c r="GG76" s="24"/>
      <c r="GH76" s="24"/>
      <c r="GI76" s="24"/>
      <c r="GJ76" s="24"/>
      <c r="GK76" s="24"/>
      <c r="GL76" s="24"/>
      <c r="GM76" s="24"/>
      <c r="GN76" s="24"/>
      <c r="GO76" s="24"/>
      <c r="GP76" s="24"/>
      <c r="GQ76" s="24"/>
      <c r="GR76" s="24"/>
      <c r="GS76" s="24"/>
      <c r="GT76" s="24"/>
      <c r="GU76" s="24"/>
      <c r="GV76" s="24"/>
      <c r="GW76" s="24"/>
      <c r="GX76" s="24"/>
      <c r="GY76" s="24"/>
      <c r="GZ76" s="24"/>
      <c r="HA76" s="24"/>
      <c r="HB76" s="24"/>
      <c r="HC76" s="24"/>
      <c r="HD76" s="24"/>
      <c r="HE76" s="24"/>
      <c r="HF76" s="24"/>
      <c r="HG76" s="24"/>
      <c r="HH76" s="24"/>
      <c r="HI76" s="24"/>
      <c r="HJ76" s="24"/>
      <c r="HK76" s="24"/>
      <c r="HL76" s="24"/>
      <c r="HM76" s="24"/>
      <c r="HN76" s="24"/>
      <c r="HO76" s="24"/>
      <c r="HP76" s="24"/>
      <c r="HQ76" s="24"/>
      <c r="HR76" s="24"/>
      <c r="HS76" s="24"/>
      <c r="HT76" s="24"/>
      <c r="HU76" s="24"/>
      <c r="HV76" s="24"/>
      <c r="HW76" s="24"/>
      <c r="HX76" s="24"/>
      <c r="HY76" s="24"/>
      <c r="HZ76" s="24"/>
      <c r="IA76" s="24"/>
      <c r="IB76" s="24"/>
      <c r="IC76" s="24"/>
      <c r="ID76" s="24"/>
      <c r="IE76" s="24"/>
      <c r="IF76" s="24"/>
      <c r="IG76" s="24"/>
      <c r="IH76" s="24"/>
      <c r="II76" s="24"/>
      <c r="IJ76" s="24"/>
      <c r="IK76" s="24"/>
      <c r="IL76" s="24"/>
      <c r="IM76" s="24"/>
      <c r="IN76" s="24"/>
      <c r="IO76" s="24"/>
      <c r="IP76" s="24"/>
      <c r="IQ76" s="24"/>
      <c r="IR76" s="24"/>
      <c r="IS76" s="24"/>
      <c r="IT76" s="24"/>
      <c r="IU76" s="24"/>
      <c r="IV76" s="24"/>
      <c r="IW76" s="24"/>
      <c r="IX76" s="24"/>
      <c r="IY76" s="24"/>
      <c r="IZ76" s="24"/>
      <c r="JA76" s="24"/>
      <c r="JB76" s="24"/>
      <c r="JC76" s="24"/>
      <c r="JD76" s="24"/>
      <c r="JE76" s="24"/>
      <c r="JF76" s="24"/>
      <c r="JG76" s="24"/>
      <c r="JH76" s="24"/>
      <c r="JI76" s="24"/>
      <c r="JJ76" s="24"/>
      <c r="JK76" s="24"/>
      <c r="JL76" s="24"/>
      <c r="JM76" s="24"/>
      <c r="JN76" s="24"/>
      <c r="JO76" s="24"/>
      <c r="JP76" s="24"/>
      <c r="JQ76" s="24"/>
      <c r="JR76" s="24"/>
      <c r="JS76" s="24"/>
      <c r="JT76" s="24"/>
      <c r="JU76" s="24"/>
      <c r="JV76" s="24"/>
      <c r="JW76" s="24"/>
      <c r="JX76" s="24"/>
      <c r="JY76" s="24"/>
      <c r="JZ76" s="24"/>
      <c r="KA76" s="24"/>
      <c r="KB76" s="24"/>
      <c r="KC76" s="24"/>
      <c r="KD76" s="24"/>
      <c r="KE76" s="24"/>
      <c r="KF76" s="24"/>
      <c r="KG76" s="24"/>
      <c r="KH76" s="24"/>
      <c r="KI76" s="24"/>
      <c r="KJ76" s="24"/>
      <c r="KK76" s="24"/>
      <c r="KL76" s="24"/>
      <c r="KM76" s="24"/>
      <c r="KN76" s="24"/>
      <c r="KO76" s="24"/>
      <c r="KP76" s="24"/>
      <c r="KQ76" s="24"/>
      <c r="KR76" s="24"/>
      <c r="KS76" s="24"/>
      <c r="KT76" s="24"/>
      <c r="KU76" s="24"/>
      <c r="KV76" s="24"/>
      <c r="KW76" s="24"/>
      <c r="KX76" s="24"/>
      <c r="KY76" s="24"/>
      <c r="KZ76" s="24"/>
      <c r="LA76" s="24"/>
      <c r="LB76" s="24"/>
      <c r="LC76" s="24"/>
      <c r="LD76" s="24"/>
      <c r="LE76" s="24"/>
      <c r="LF76" s="24"/>
      <c r="LG76" s="24"/>
      <c r="LH76" s="24"/>
      <c r="LI76" s="24"/>
      <c r="LJ76" s="24"/>
      <c r="LK76" s="24"/>
      <c r="LL76" s="24"/>
      <c r="LM76" s="24"/>
      <c r="LN76" s="24"/>
      <c r="LO76" s="24"/>
      <c r="LP76" s="24"/>
      <c r="LQ76" s="24"/>
      <c r="LR76" s="24"/>
      <c r="LS76" s="24"/>
      <c r="LT76" s="24"/>
      <c r="LU76" s="24"/>
      <c r="LV76" s="24"/>
      <c r="LW76" s="24"/>
    </row>
    <row r="77" spans="1:335" s="45" customFormat="1" ht="44.25" customHeight="1" x14ac:dyDescent="0.25">
      <c r="A77" s="9"/>
      <c r="B77" s="639" t="s">
        <v>99</v>
      </c>
      <c r="C77" s="640"/>
      <c r="D77" s="640"/>
      <c r="E77" s="641"/>
      <c r="F77" s="182">
        <f>K49</f>
        <v>0</v>
      </c>
      <c r="G77" s="183">
        <f>L49</f>
        <v>0</v>
      </c>
      <c r="H77" s="183">
        <f>M49</f>
        <v>0</v>
      </c>
      <c r="I77" s="183">
        <f>N49</f>
        <v>0</v>
      </c>
      <c r="J77" s="184">
        <f t="shared" si="2"/>
        <v>0</v>
      </c>
      <c r="K77" s="44"/>
      <c r="L77" s="44"/>
      <c r="M77" s="44"/>
      <c r="N77" s="44"/>
      <c r="O77" s="44"/>
      <c r="P77" s="44"/>
      <c r="Q77" s="4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c r="CV77" s="24"/>
      <c r="CW77" s="24"/>
      <c r="CX77" s="24"/>
      <c r="CY77" s="24"/>
      <c r="CZ77" s="24"/>
      <c r="DA77" s="24"/>
      <c r="DB77" s="24"/>
      <c r="DC77" s="24"/>
      <c r="DD77" s="24"/>
      <c r="DE77" s="24"/>
      <c r="DF77" s="24"/>
      <c r="DG77" s="24"/>
      <c r="DH77" s="24"/>
      <c r="DI77" s="24"/>
      <c r="DJ77" s="24"/>
      <c r="DK77" s="24"/>
      <c r="DL77" s="24"/>
      <c r="DM77" s="24"/>
      <c r="DN77" s="24"/>
      <c r="DO77" s="24"/>
      <c r="DP77" s="24"/>
      <c r="DQ77" s="24"/>
      <c r="DR77" s="24"/>
      <c r="DS77" s="24"/>
      <c r="DT77" s="24"/>
      <c r="DU77" s="24"/>
      <c r="DV77" s="24"/>
      <c r="DW77" s="24"/>
      <c r="DX77" s="24"/>
      <c r="DY77" s="24"/>
      <c r="DZ77" s="24"/>
      <c r="EA77" s="24"/>
      <c r="EB77" s="24"/>
      <c r="EC77" s="24"/>
      <c r="ED77" s="24"/>
      <c r="EE77" s="24"/>
      <c r="EF77" s="24"/>
      <c r="EG77" s="24"/>
      <c r="EH77" s="24"/>
      <c r="EI77" s="24"/>
      <c r="EJ77" s="24"/>
      <c r="EK77" s="24"/>
      <c r="EL77" s="24"/>
      <c r="EM77" s="24"/>
      <c r="EN77" s="24"/>
      <c r="EO77" s="24"/>
      <c r="EP77" s="24"/>
      <c r="EQ77" s="24"/>
      <c r="ER77" s="24"/>
      <c r="ES77" s="24"/>
      <c r="ET77" s="24"/>
      <c r="EU77" s="24"/>
      <c r="EV77" s="24"/>
      <c r="EW77" s="24"/>
      <c r="EX77" s="24"/>
      <c r="EY77" s="24"/>
      <c r="EZ77" s="24"/>
      <c r="FA77" s="24"/>
      <c r="FB77" s="24"/>
      <c r="FC77" s="24"/>
      <c r="FD77" s="24"/>
      <c r="FE77" s="24"/>
      <c r="FF77" s="24"/>
      <c r="FG77" s="24"/>
      <c r="FH77" s="24"/>
      <c r="FI77" s="24"/>
      <c r="FJ77" s="24"/>
      <c r="FK77" s="24"/>
      <c r="FL77" s="24"/>
      <c r="FM77" s="24"/>
      <c r="FN77" s="24"/>
      <c r="FO77" s="24"/>
      <c r="FP77" s="24"/>
      <c r="FQ77" s="24"/>
      <c r="FR77" s="24"/>
      <c r="FS77" s="24"/>
      <c r="FT77" s="24"/>
      <c r="FU77" s="24"/>
      <c r="FV77" s="24"/>
      <c r="FW77" s="24"/>
      <c r="FX77" s="24"/>
      <c r="FY77" s="24"/>
      <c r="FZ77" s="24"/>
      <c r="GA77" s="24"/>
      <c r="GB77" s="24"/>
      <c r="GC77" s="24"/>
      <c r="GD77" s="24"/>
      <c r="GE77" s="24"/>
      <c r="GF77" s="24"/>
      <c r="GG77" s="24"/>
      <c r="GH77" s="24"/>
      <c r="GI77" s="24"/>
      <c r="GJ77" s="24"/>
      <c r="GK77" s="24"/>
      <c r="GL77" s="24"/>
      <c r="GM77" s="24"/>
      <c r="GN77" s="24"/>
      <c r="GO77" s="24"/>
      <c r="GP77" s="24"/>
      <c r="GQ77" s="24"/>
      <c r="GR77" s="24"/>
      <c r="GS77" s="24"/>
      <c r="GT77" s="24"/>
      <c r="GU77" s="24"/>
      <c r="GV77" s="24"/>
      <c r="GW77" s="24"/>
      <c r="GX77" s="24"/>
      <c r="GY77" s="24"/>
      <c r="GZ77" s="24"/>
      <c r="HA77" s="24"/>
      <c r="HB77" s="24"/>
      <c r="HC77" s="24"/>
      <c r="HD77" s="24"/>
      <c r="HE77" s="24"/>
      <c r="HF77" s="24"/>
      <c r="HG77" s="24"/>
      <c r="HH77" s="24"/>
      <c r="HI77" s="24"/>
      <c r="HJ77" s="24"/>
      <c r="HK77" s="24"/>
      <c r="HL77" s="24"/>
      <c r="HM77" s="24"/>
      <c r="HN77" s="24"/>
      <c r="HO77" s="24"/>
      <c r="HP77" s="24"/>
      <c r="HQ77" s="24"/>
      <c r="HR77" s="24"/>
      <c r="HS77" s="24"/>
      <c r="HT77" s="24"/>
      <c r="HU77" s="24"/>
      <c r="HV77" s="24"/>
      <c r="HW77" s="24"/>
      <c r="HX77" s="24"/>
      <c r="HY77" s="24"/>
      <c r="HZ77" s="24"/>
      <c r="IA77" s="24"/>
      <c r="IB77" s="24"/>
      <c r="IC77" s="24"/>
      <c r="ID77" s="24"/>
      <c r="IE77" s="24"/>
      <c r="IF77" s="24"/>
      <c r="IG77" s="24"/>
      <c r="IH77" s="24"/>
      <c r="II77" s="24"/>
      <c r="IJ77" s="24"/>
      <c r="IK77" s="24"/>
      <c r="IL77" s="24"/>
      <c r="IM77" s="24"/>
      <c r="IN77" s="24"/>
      <c r="IO77" s="24"/>
      <c r="IP77" s="24"/>
      <c r="IQ77" s="24"/>
      <c r="IR77" s="24"/>
      <c r="IS77" s="24"/>
      <c r="IT77" s="24"/>
      <c r="IU77" s="24"/>
      <c r="IV77" s="24"/>
      <c r="IW77" s="24"/>
      <c r="IX77" s="24"/>
      <c r="IY77" s="24"/>
      <c r="IZ77" s="24"/>
      <c r="JA77" s="24"/>
      <c r="JB77" s="24"/>
      <c r="JC77" s="24"/>
      <c r="JD77" s="24"/>
      <c r="JE77" s="24"/>
      <c r="JF77" s="24"/>
      <c r="JG77" s="24"/>
      <c r="JH77" s="24"/>
      <c r="JI77" s="24"/>
      <c r="JJ77" s="24"/>
      <c r="JK77" s="24"/>
      <c r="JL77" s="24"/>
      <c r="JM77" s="24"/>
      <c r="JN77" s="24"/>
      <c r="JO77" s="24"/>
      <c r="JP77" s="24"/>
      <c r="JQ77" s="24"/>
      <c r="JR77" s="24"/>
      <c r="JS77" s="24"/>
      <c r="JT77" s="24"/>
      <c r="JU77" s="24"/>
      <c r="JV77" s="24"/>
      <c r="JW77" s="24"/>
      <c r="JX77" s="24"/>
      <c r="JY77" s="24"/>
      <c r="JZ77" s="24"/>
      <c r="KA77" s="24"/>
      <c r="KB77" s="24"/>
      <c r="KC77" s="24"/>
      <c r="KD77" s="24"/>
      <c r="KE77" s="24"/>
      <c r="KF77" s="24"/>
      <c r="KG77" s="24"/>
      <c r="KH77" s="24"/>
      <c r="KI77" s="24"/>
      <c r="KJ77" s="24"/>
      <c r="KK77" s="24"/>
      <c r="KL77" s="24"/>
      <c r="KM77" s="24"/>
      <c r="KN77" s="24"/>
      <c r="KO77" s="24"/>
      <c r="KP77" s="24"/>
      <c r="KQ77" s="24"/>
      <c r="KR77" s="24"/>
      <c r="KS77" s="24"/>
      <c r="KT77" s="24"/>
      <c r="KU77" s="24"/>
      <c r="KV77" s="24"/>
      <c r="KW77" s="24"/>
      <c r="KX77" s="24"/>
      <c r="KY77" s="24"/>
      <c r="KZ77" s="24"/>
      <c r="LA77" s="24"/>
      <c r="LB77" s="24"/>
      <c r="LC77" s="24"/>
      <c r="LD77" s="24"/>
      <c r="LE77" s="24"/>
      <c r="LF77" s="24"/>
      <c r="LG77" s="24"/>
      <c r="LH77" s="24"/>
      <c r="LI77" s="24"/>
      <c r="LJ77" s="24"/>
      <c r="LK77" s="24"/>
      <c r="LL77" s="24"/>
      <c r="LM77" s="24"/>
      <c r="LN77" s="24"/>
      <c r="LO77" s="24"/>
      <c r="LP77" s="24"/>
      <c r="LQ77" s="24"/>
      <c r="LR77" s="24"/>
      <c r="LS77" s="24"/>
      <c r="LT77" s="24"/>
      <c r="LU77" s="24"/>
      <c r="LV77" s="24"/>
      <c r="LW77" s="24"/>
    </row>
    <row r="78" spans="1:335" s="45" customFormat="1" ht="44.25" customHeight="1" thickBot="1" x14ac:dyDescent="0.3">
      <c r="A78" s="9"/>
      <c r="B78" s="675" t="s">
        <v>100</v>
      </c>
      <c r="C78" s="676"/>
      <c r="D78" s="676"/>
      <c r="E78" s="677"/>
      <c r="F78" s="186">
        <f>L63</f>
        <v>0</v>
      </c>
      <c r="G78" s="187">
        <f>M63</f>
        <v>0</v>
      </c>
      <c r="H78" s="187">
        <f>N63</f>
        <v>0</v>
      </c>
      <c r="I78" s="185"/>
      <c r="J78" s="188">
        <f>SUM(F78:I78)</f>
        <v>0</v>
      </c>
      <c r="K78" s="44"/>
      <c r="L78" s="44"/>
      <c r="M78" s="58"/>
      <c r="N78" s="58"/>
      <c r="O78" s="44"/>
      <c r="P78" s="44"/>
      <c r="Q78" s="4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c r="CV78" s="24"/>
      <c r="CW78" s="24"/>
      <c r="CX78" s="24"/>
      <c r="CY78" s="24"/>
      <c r="CZ78" s="24"/>
      <c r="DA78" s="24"/>
      <c r="DB78" s="24"/>
      <c r="DC78" s="24"/>
      <c r="DD78" s="24"/>
      <c r="DE78" s="24"/>
      <c r="DF78" s="24"/>
      <c r="DG78" s="24"/>
      <c r="DH78" s="24"/>
      <c r="DI78" s="24"/>
      <c r="DJ78" s="24"/>
      <c r="DK78" s="24"/>
      <c r="DL78" s="24"/>
      <c r="DM78" s="24"/>
      <c r="DN78" s="24"/>
      <c r="DO78" s="24"/>
      <c r="DP78" s="24"/>
      <c r="DQ78" s="24"/>
      <c r="DR78" s="24"/>
      <c r="DS78" s="24"/>
      <c r="DT78" s="24"/>
      <c r="DU78" s="24"/>
      <c r="DV78" s="24"/>
      <c r="DW78" s="24"/>
      <c r="DX78" s="24"/>
      <c r="DY78" s="24"/>
      <c r="DZ78" s="24"/>
      <c r="EA78" s="24"/>
      <c r="EB78" s="24"/>
      <c r="EC78" s="24"/>
      <c r="ED78" s="24"/>
      <c r="EE78" s="24"/>
      <c r="EF78" s="24"/>
      <c r="EG78" s="24"/>
      <c r="EH78" s="24"/>
      <c r="EI78" s="24"/>
      <c r="EJ78" s="24"/>
      <c r="EK78" s="24"/>
      <c r="EL78" s="24"/>
      <c r="EM78" s="24"/>
      <c r="EN78" s="24"/>
      <c r="EO78" s="24"/>
      <c r="EP78" s="24"/>
      <c r="EQ78" s="24"/>
      <c r="ER78" s="24"/>
      <c r="ES78" s="24"/>
      <c r="ET78" s="24"/>
      <c r="EU78" s="24"/>
      <c r="EV78" s="24"/>
      <c r="EW78" s="24"/>
      <c r="EX78" s="24"/>
      <c r="EY78" s="24"/>
      <c r="EZ78" s="24"/>
      <c r="FA78" s="24"/>
      <c r="FB78" s="24"/>
      <c r="FC78" s="24"/>
      <c r="FD78" s="24"/>
      <c r="FE78" s="24"/>
      <c r="FF78" s="24"/>
      <c r="FG78" s="24"/>
      <c r="FH78" s="24"/>
      <c r="FI78" s="24"/>
      <c r="FJ78" s="24"/>
      <c r="FK78" s="24"/>
      <c r="FL78" s="24"/>
      <c r="FM78" s="24"/>
      <c r="FN78" s="24"/>
      <c r="FO78" s="24"/>
      <c r="FP78" s="24"/>
      <c r="FQ78" s="24"/>
      <c r="FR78" s="24"/>
      <c r="FS78" s="24"/>
      <c r="FT78" s="24"/>
      <c r="FU78" s="24"/>
      <c r="FV78" s="24"/>
      <c r="FW78" s="24"/>
      <c r="FX78" s="24"/>
      <c r="FY78" s="24"/>
      <c r="FZ78" s="24"/>
      <c r="GA78" s="24"/>
      <c r="GB78" s="24"/>
      <c r="GC78" s="24"/>
      <c r="GD78" s="24"/>
      <c r="GE78" s="24"/>
      <c r="GF78" s="24"/>
      <c r="GG78" s="24"/>
      <c r="GH78" s="24"/>
      <c r="GI78" s="24"/>
      <c r="GJ78" s="24"/>
      <c r="GK78" s="24"/>
      <c r="GL78" s="24"/>
      <c r="GM78" s="24"/>
      <c r="GN78" s="24"/>
      <c r="GO78" s="24"/>
      <c r="GP78" s="24"/>
      <c r="GQ78" s="24"/>
      <c r="GR78" s="24"/>
      <c r="GS78" s="24"/>
      <c r="GT78" s="24"/>
      <c r="GU78" s="24"/>
      <c r="GV78" s="24"/>
      <c r="GW78" s="24"/>
      <c r="GX78" s="24"/>
      <c r="GY78" s="24"/>
      <c r="GZ78" s="24"/>
      <c r="HA78" s="24"/>
      <c r="HB78" s="24"/>
      <c r="HC78" s="24"/>
      <c r="HD78" s="24"/>
      <c r="HE78" s="24"/>
      <c r="HF78" s="24"/>
      <c r="HG78" s="24"/>
      <c r="HH78" s="24"/>
      <c r="HI78" s="24"/>
      <c r="HJ78" s="24"/>
      <c r="HK78" s="24"/>
      <c r="HL78" s="24"/>
      <c r="HM78" s="24"/>
      <c r="HN78" s="24"/>
      <c r="HO78" s="24"/>
      <c r="HP78" s="24"/>
      <c r="HQ78" s="24"/>
      <c r="HR78" s="24"/>
      <c r="HS78" s="24"/>
      <c r="HT78" s="24"/>
      <c r="HU78" s="24"/>
      <c r="HV78" s="24"/>
      <c r="HW78" s="24"/>
      <c r="HX78" s="24"/>
      <c r="HY78" s="24"/>
      <c r="HZ78" s="24"/>
      <c r="IA78" s="24"/>
      <c r="IB78" s="24"/>
      <c r="IC78" s="24"/>
      <c r="ID78" s="24"/>
      <c r="IE78" s="24"/>
      <c r="IF78" s="24"/>
      <c r="IG78" s="24"/>
      <c r="IH78" s="24"/>
      <c r="II78" s="24"/>
      <c r="IJ78" s="24"/>
      <c r="IK78" s="24"/>
      <c r="IL78" s="24"/>
      <c r="IM78" s="24"/>
      <c r="IN78" s="24"/>
      <c r="IO78" s="24"/>
      <c r="IP78" s="24"/>
      <c r="IQ78" s="24"/>
      <c r="IR78" s="24"/>
      <c r="IS78" s="24"/>
      <c r="IT78" s="24"/>
      <c r="IU78" s="24"/>
      <c r="IV78" s="24"/>
      <c r="IW78" s="24"/>
      <c r="IX78" s="24"/>
      <c r="IY78" s="24"/>
      <c r="IZ78" s="24"/>
      <c r="JA78" s="24"/>
      <c r="JB78" s="24"/>
      <c r="JC78" s="24"/>
      <c r="JD78" s="24"/>
      <c r="JE78" s="24"/>
      <c r="JF78" s="24"/>
      <c r="JG78" s="24"/>
      <c r="JH78" s="24"/>
      <c r="JI78" s="24"/>
      <c r="JJ78" s="24"/>
      <c r="JK78" s="24"/>
      <c r="JL78" s="24"/>
      <c r="JM78" s="24"/>
      <c r="JN78" s="24"/>
      <c r="JO78" s="24"/>
      <c r="JP78" s="24"/>
      <c r="JQ78" s="24"/>
      <c r="JR78" s="24"/>
      <c r="JS78" s="24"/>
      <c r="JT78" s="24"/>
      <c r="JU78" s="24"/>
      <c r="JV78" s="24"/>
      <c r="JW78" s="24"/>
      <c r="JX78" s="24"/>
      <c r="JY78" s="24"/>
      <c r="JZ78" s="24"/>
      <c r="KA78" s="24"/>
      <c r="KB78" s="24"/>
      <c r="KC78" s="24"/>
      <c r="KD78" s="24"/>
      <c r="KE78" s="24"/>
      <c r="KF78" s="24"/>
      <c r="KG78" s="24"/>
      <c r="KH78" s="24"/>
      <c r="KI78" s="24"/>
      <c r="KJ78" s="24"/>
      <c r="KK78" s="24"/>
      <c r="KL78" s="24"/>
      <c r="KM78" s="24"/>
      <c r="KN78" s="24"/>
      <c r="KO78" s="24"/>
      <c r="KP78" s="24"/>
      <c r="KQ78" s="24"/>
      <c r="KR78" s="24"/>
      <c r="KS78" s="24"/>
      <c r="KT78" s="24"/>
      <c r="KU78" s="24"/>
      <c r="KV78" s="24"/>
      <c r="KW78" s="24"/>
      <c r="KX78" s="24"/>
      <c r="KY78" s="24"/>
      <c r="KZ78" s="24"/>
      <c r="LA78" s="24"/>
      <c r="LB78" s="24"/>
      <c r="LC78" s="24"/>
      <c r="LD78" s="24"/>
      <c r="LE78" s="24"/>
      <c r="LF78" s="24"/>
      <c r="LG78" s="24"/>
      <c r="LH78" s="24"/>
      <c r="LI78" s="24"/>
      <c r="LJ78" s="24"/>
      <c r="LK78" s="24"/>
      <c r="LL78" s="24"/>
      <c r="LM78" s="24"/>
      <c r="LN78" s="24"/>
      <c r="LO78" s="24"/>
      <c r="LP78" s="24"/>
      <c r="LQ78" s="24"/>
      <c r="LR78" s="24"/>
      <c r="LS78" s="24"/>
      <c r="LT78" s="24"/>
      <c r="LU78" s="24"/>
      <c r="LV78" s="24"/>
      <c r="LW78" s="24"/>
    </row>
    <row r="79" spans="1:335" s="45" customFormat="1" ht="30.75" customHeight="1" thickBot="1" x14ac:dyDescent="0.3">
      <c r="A79" s="9"/>
      <c r="B79" s="678" t="s">
        <v>247</v>
      </c>
      <c r="C79" s="679"/>
      <c r="D79" s="679"/>
      <c r="E79" s="680"/>
      <c r="F79" s="189">
        <f>SUM(F74:F78)</f>
        <v>0</v>
      </c>
      <c r="G79" s="190">
        <f>SUM(G74:G78)</f>
        <v>0</v>
      </c>
      <c r="H79" s="190">
        <f>SUM(H74:H78)</f>
        <v>0</v>
      </c>
      <c r="I79" s="190">
        <f>SUM(I74:I78)</f>
        <v>0</v>
      </c>
      <c r="J79" s="191">
        <f>SUM(F79:I79)</f>
        <v>0</v>
      </c>
      <c r="K79" s="44"/>
      <c r="L79" s="44"/>
      <c r="M79" s="58"/>
      <c r="N79" s="58"/>
      <c r="O79" s="44"/>
      <c r="P79" s="44"/>
      <c r="Q79" s="4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c r="CV79" s="24"/>
      <c r="CW79" s="24"/>
      <c r="CX79" s="24"/>
      <c r="CY79" s="24"/>
      <c r="CZ79" s="24"/>
      <c r="DA79" s="24"/>
      <c r="DB79" s="24"/>
      <c r="DC79" s="24"/>
      <c r="DD79" s="24"/>
      <c r="DE79" s="24"/>
      <c r="DF79" s="24"/>
      <c r="DG79" s="24"/>
      <c r="DH79" s="24"/>
      <c r="DI79" s="24"/>
      <c r="DJ79" s="24"/>
      <c r="DK79" s="24"/>
      <c r="DL79" s="24"/>
      <c r="DM79" s="24"/>
      <c r="DN79" s="24"/>
      <c r="DO79" s="24"/>
      <c r="DP79" s="24"/>
      <c r="DQ79" s="24"/>
      <c r="DR79" s="24"/>
      <c r="DS79" s="24"/>
      <c r="DT79" s="24"/>
      <c r="DU79" s="24"/>
      <c r="DV79" s="24"/>
      <c r="DW79" s="24"/>
      <c r="DX79" s="24"/>
      <c r="DY79" s="24"/>
      <c r="DZ79" s="24"/>
      <c r="EA79" s="24"/>
      <c r="EB79" s="24"/>
      <c r="EC79" s="24"/>
      <c r="ED79" s="24"/>
      <c r="EE79" s="24"/>
      <c r="EF79" s="24"/>
      <c r="EG79" s="24"/>
      <c r="EH79" s="24"/>
      <c r="EI79" s="24"/>
      <c r="EJ79" s="24"/>
      <c r="EK79" s="24"/>
      <c r="EL79" s="24"/>
      <c r="EM79" s="24"/>
      <c r="EN79" s="24"/>
      <c r="EO79" s="24"/>
      <c r="EP79" s="24"/>
      <c r="EQ79" s="24"/>
      <c r="ER79" s="24"/>
      <c r="ES79" s="24"/>
      <c r="ET79" s="24"/>
      <c r="EU79" s="24"/>
      <c r="EV79" s="24"/>
      <c r="EW79" s="24"/>
      <c r="EX79" s="24"/>
      <c r="EY79" s="24"/>
      <c r="EZ79" s="24"/>
      <c r="FA79" s="24"/>
      <c r="FB79" s="24"/>
      <c r="FC79" s="24"/>
      <c r="FD79" s="24"/>
      <c r="FE79" s="24"/>
      <c r="FF79" s="24"/>
      <c r="FG79" s="24"/>
      <c r="FH79" s="24"/>
      <c r="FI79" s="24"/>
      <c r="FJ79" s="24"/>
      <c r="FK79" s="24"/>
      <c r="FL79" s="24"/>
      <c r="FM79" s="24"/>
      <c r="FN79" s="24"/>
      <c r="FO79" s="24"/>
      <c r="FP79" s="24"/>
      <c r="FQ79" s="24"/>
      <c r="FR79" s="24"/>
      <c r="FS79" s="24"/>
      <c r="FT79" s="24"/>
      <c r="FU79" s="24"/>
      <c r="FV79" s="24"/>
      <c r="FW79" s="24"/>
      <c r="FX79" s="24"/>
      <c r="FY79" s="24"/>
      <c r="FZ79" s="24"/>
      <c r="GA79" s="24"/>
      <c r="GB79" s="24"/>
      <c r="GC79" s="24"/>
      <c r="GD79" s="24"/>
      <c r="GE79" s="24"/>
      <c r="GF79" s="24"/>
      <c r="GG79" s="24"/>
      <c r="GH79" s="24"/>
      <c r="GI79" s="24"/>
      <c r="GJ79" s="24"/>
      <c r="GK79" s="24"/>
      <c r="GL79" s="24"/>
      <c r="GM79" s="24"/>
      <c r="GN79" s="24"/>
      <c r="GO79" s="24"/>
      <c r="GP79" s="24"/>
      <c r="GQ79" s="24"/>
      <c r="GR79" s="24"/>
      <c r="GS79" s="24"/>
      <c r="GT79" s="24"/>
      <c r="GU79" s="24"/>
      <c r="GV79" s="24"/>
      <c r="GW79" s="24"/>
      <c r="GX79" s="24"/>
      <c r="GY79" s="24"/>
      <c r="GZ79" s="24"/>
      <c r="HA79" s="24"/>
      <c r="HB79" s="24"/>
      <c r="HC79" s="24"/>
      <c r="HD79" s="24"/>
      <c r="HE79" s="24"/>
      <c r="HF79" s="24"/>
      <c r="HG79" s="24"/>
      <c r="HH79" s="24"/>
      <c r="HI79" s="24"/>
      <c r="HJ79" s="24"/>
      <c r="HK79" s="24"/>
      <c r="HL79" s="24"/>
      <c r="HM79" s="24"/>
      <c r="HN79" s="24"/>
      <c r="HO79" s="24"/>
      <c r="HP79" s="24"/>
      <c r="HQ79" s="24"/>
      <c r="HR79" s="24"/>
      <c r="HS79" s="24"/>
      <c r="HT79" s="24"/>
      <c r="HU79" s="24"/>
      <c r="HV79" s="24"/>
      <c r="HW79" s="24"/>
      <c r="HX79" s="24"/>
      <c r="HY79" s="24"/>
      <c r="HZ79" s="24"/>
      <c r="IA79" s="24"/>
      <c r="IB79" s="24"/>
      <c r="IC79" s="24"/>
      <c r="ID79" s="24"/>
      <c r="IE79" s="24"/>
      <c r="IF79" s="24"/>
      <c r="IG79" s="24"/>
      <c r="IH79" s="24"/>
      <c r="II79" s="24"/>
      <c r="IJ79" s="24"/>
      <c r="IK79" s="24"/>
      <c r="IL79" s="24"/>
      <c r="IM79" s="24"/>
      <c r="IN79" s="24"/>
      <c r="IO79" s="24"/>
      <c r="IP79" s="24"/>
      <c r="IQ79" s="24"/>
      <c r="IR79" s="24"/>
      <c r="IS79" s="24"/>
      <c r="IT79" s="24"/>
      <c r="IU79" s="24"/>
      <c r="IV79" s="24"/>
      <c r="IW79" s="24"/>
      <c r="IX79" s="24"/>
      <c r="IY79" s="24"/>
      <c r="IZ79" s="24"/>
      <c r="JA79" s="24"/>
      <c r="JB79" s="24"/>
      <c r="JC79" s="24"/>
      <c r="JD79" s="24"/>
      <c r="JE79" s="24"/>
      <c r="JF79" s="24"/>
      <c r="JG79" s="24"/>
      <c r="JH79" s="24"/>
      <c r="JI79" s="24"/>
      <c r="JJ79" s="24"/>
      <c r="JK79" s="24"/>
      <c r="JL79" s="24"/>
      <c r="JM79" s="24"/>
      <c r="JN79" s="24"/>
      <c r="JO79" s="24"/>
      <c r="JP79" s="24"/>
      <c r="JQ79" s="24"/>
      <c r="JR79" s="24"/>
      <c r="JS79" s="24"/>
      <c r="JT79" s="24"/>
      <c r="JU79" s="24"/>
      <c r="JV79" s="24"/>
      <c r="JW79" s="24"/>
      <c r="JX79" s="24"/>
      <c r="JY79" s="24"/>
      <c r="JZ79" s="24"/>
      <c r="KA79" s="24"/>
      <c r="KB79" s="24"/>
      <c r="KC79" s="24"/>
      <c r="KD79" s="24"/>
      <c r="KE79" s="24"/>
      <c r="KF79" s="24"/>
      <c r="KG79" s="24"/>
      <c r="KH79" s="24"/>
      <c r="KI79" s="24"/>
      <c r="KJ79" s="24"/>
      <c r="KK79" s="24"/>
      <c r="KL79" s="24"/>
      <c r="KM79" s="24"/>
      <c r="KN79" s="24"/>
      <c r="KO79" s="24"/>
      <c r="KP79" s="24"/>
      <c r="KQ79" s="24"/>
      <c r="KR79" s="24"/>
      <c r="KS79" s="24"/>
      <c r="KT79" s="24"/>
      <c r="KU79" s="24"/>
      <c r="KV79" s="24"/>
      <c r="KW79" s="24"/>
      <c r="KX79" s="24"/>
      <c r="KY79" s="24"/>
      <c r="KZ79" s="24"/>
      <c r="LA79" s="24"/>
      <c r="LB79" s="24"/>
      <c r="LC79" s="24"/>
      <c r="LD79" s="24"/>
      <c r="LE79" s="24"/>
      <c r="LF79" s="24"/>
      <c r="LG79" s="24"/>
      <c r="LH79" s="24"/>
      <c r="LI79" s="24"/>
      <c r="LJ79" s="24"/>
      <c r="LK79" s="24"/>
      <c r="LL79" s="24"/>
      <c r="LM79" s="24"/>
      <c r="LN79" s="24"/>
      <c r="LO79" s="24"/>
      <c r="LP79" s="24"/>
      <c r="LQ79" s="24"/>
      <c r="LR79" s="24"/>
      <c r="LS79" s="24"/>
      <c r="LT79" s="24"/>
      <c r="LU79" s="24"/>
      <c r="LV79" s="24"/>
      <c r="LW79" s="24"/>
    </row>
    <row r="80" spans="1:335" s="45" customFormat="1" ht="30.75" customHeight="1" thickBot="1" x14ac:dyDescent="0.3">
      <c r="A80" s="9"/>
      <c r="B80" s="678" t="s">
        <v>101</v>
      </c>
      <c r="C80" s="679"/>
      <c r="D80" s="679"/>
      <c r="E80" s="680"/>
      <c r="F80" s="192">
        <f>I70</f>
        <v>0</v>
      </c>
      <c r="G80" s="193">
        <f>J70</f>
        <v>0</v>
      </c>
      <c r="H80" s="193">
        <f>K70</f>
        <v>0</v>
      </c>
      <c r="I80" s="180"/>
      <c r="J80" s="191">
        <f>SUM(F80:H80)</f>
        <v>0</v>
      </c>
      <c r="K80" s="44"/>
      <c r="L80" s="44"/>
      <c r="M80" s="58"/>
      <c r="N80" s="58"/>
      <c r="O80" s="44"/>
      <c r="P80" s="44"/>
      <c r="Q80" s="4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c r="CV80" s="24"/>
      <c r="CW80" s="24"/>
      <c r="CX80" s="24"/>
      <c r="CY80" s="24"/>
      <c r="CZ80" s="24"/>
      <c r="DA80" s="24"/>
      <c r="DB80" s="24"/>
      <c r="DC80" s="24"/>
      <c r="DD80" s="24"/>
      <c r="DE80" s="24"/>
      <c r="DF80" s="24"/>
      <c r="DG80" s="24"/>
      <c r="DH80" s="24"/>
      <c r="DI80" s="24"/>
      <c r="DJ80" s="24"/>
      <c r="DK80" s="24"/>
      <c r="DL80" s="24"/>
      <c r="DM80" s="24"/>
      <c r="DN80" s="24"/>
      <c r="DO80" s="24"/>
      <c r="DP80" s="24"/>
      <c r="DQ80" s="24"/>
      <c r="DR80" s="24"/>
      <c r="DS80" s="24"/>
      <c r="DT80" s="24"/>
      <c r="DU80" s="24"/>
      <c r="DV80" s="24"/>
      <c r="DW80" s="24"/>
      <c r="DX80" s="24"/>
      <c r="DY80" s="24"/>
      <c r="DZ80" s="24"/>
      <c r="EA80" s="24"/>
      <c r="EB80" s="24"/>
      <c r="EC80" s="24"/>
      <c r="ED80" s="24"/>
      <c r="EE80" s="24"/>
      <c r="EF80" s="24"/>
      <c r="EG80" s="24"/>
      <c r="EH80" s="24"/>
      <c r="EI80" s="24"/>
      <c r="EJ80" s="24"/>
      <c r="EK80" s="24"/>
      <c r="EL80" s="24"/>
      <c r="EM80" s="24"/>
      <c r="EN80" s="24"/>
      <c r="EO80" s="24"/>
      <c r="EP80" s="24"/>
      <c r="EQ80" s="24"/>
      <c r="ER80" s="24"/>
      <c r="ES80" s="24"/>
      <c r="ET80" s="24"/>
      <c r="EU80" s="24"/>
      <c r="EV80" s="24"/>
      <c r="EW80" s="24"/>
      <c r="EX80" s="24"/>
      <c r="EY80" s="24"/>
      <c r="EZ80" s="24"/>
      <c r="FA80" s="24"/>
      <c r="FB80" s="24"/>
      <c r="FC80" s="24"/>
      <c r="FD80" s="24"/>
      <c r="FE80" s="24"/>
      <c r="FF80" s="24"/>
      <c r="FG80" s="24"/>
      <c r="FH80" s="24"/>
      <c r="FI80" s="24"/>
      <c r="FJ80" s="24"/>
      <c r="FK80" s="24"/>
      <c r="FL80" s="24"/>
      <c r="FM80" s="24"/>
      <c r="FN80" s="24"/>
      <c r="FO80" s="24"/>
      <c r="FP80" s="24"/>
      <c r="FQ80" s="24"/>
      <c r="FR80" s="24"/>
      <c r="FS80" s="24"/>
      <c r="FT80" s="24"/>
      <c r="FU80" s="24"/>
      <c r="FV80" s="24"/>
      <c r="FW80" s="24"/>
      <c r="FX80" s="24"/>
      <c r="FY80" s="24"/>
      <c r="FZ80" s="24"/>
      <c r="GA80" s="24"/>
      <c r="GB80" s="24"/>
      <c r="GC80" s="24"/>
      <c r="GD80" s="24"/>
      <c r="GE80" s="24"/>
      <c r="GF80" s="24"/>
      <c r="GG80" s="24"/>
      <c r="GH80" s="24"/>
      <c r="GI80" s="24"/>
      <c r="GJ80" s="24"/>
      <c r="GK80" s="24"/>
      <c r="GL80" s="24"/>
      <c r="GM80" s="24"/>
      <c r="GN80" s="24"/>
      <c r="GO80" s="24"/>
      <c r="GP80" s="24"/>
      <c r="GQ80" s="24"/>
      <c r="GR80" s="24"/>
      <c r="GS80" s="24"/>
      <c r="GT80" s="24"/>
      <c r="GU80" s="24"/>
      <c r="GV80" s="24"/>
      <c r="GW80" s="24"/>
      <c r="GX80" s="24"/>
      <c r="GY80" s="24"/>
      <c r="GZ80" s="24"/>
      <c r="HA80" s="24"/>
      <c r="HB80" s="24"/>
      <c r="HC80" s="24"/>
      <c r="HD80" s="24"/>
      <c r="HE80" s="24"/>
      <c r="HF80" s="24"/>
      <c r="HG80" s="24"/>
      <c r="HH80" s="24"/>
      <c r="HI80" s="24"/>
      <c r="HJ80" s="24"/>
      <c r="HK80" s="24"/>
      <c r="HL80" s="24"/>
      <c r="HM80" s="24"/>
      <c r="HN80" s="24"/>
      <c r="HO80" s="24"/>
      <c r="HP80" s="24"/>
      <c r="HQ80" s="24"/>
      <c r="HR80" s="24"/>
      <c r="HS80" s="24"/>
      <c r="HT80" s="24"/>
      <c r="HU80" s="24"/>
      <c r="HV80" s="24"/>
      <c r="HW80" s="24"/>
      <c r="HX80" s="24"/>
      <c r="HY80" s="24"/>
      <c r="HZ80" s="24"/>
      <c r="IA80" s="24"/>
      <c r="IB80" s="24"/>
      <c r="IC80" s="24"/>
      <c r="ID80" s="24"/>
      <c r="IE80" s="24"/>
      <c r="IF80" s="24"/>
      <c r="IG80" s="24"/>
      <c r="IH80" s="24"/>
      <c r="II80" s="24"/>
      <c r="IJ80" s="24"/>
      <c r="IK80" s="24"/>
      <c r="IL80" s="24"/>
      <c r="IM80" s="24"/>
      <c r="IN80" s="24"/>
      <c r="IO80" s="24"/>
      <c r="IP80" s="24"/>
      <c r="IQ80" s="24"/>
      <c r="IR80" s="24"/>
      <c r="IS80" s="24"/>
      <c r="IT80" s="24"/>
      <c r="IU80" s="24"/>
      <c r="IV80" s="24"/>
      <c r="IW80" s="24"/>
      <c r="IX80" s="24"/>
      <c r="IY80" s="24"/>
      <c r="IZ80" s="24"/>
      <c r="JA80" s="24"/>
      <c r="JB80" s="24"/>
      <c r="JC80" s="24"/>
      <c r="JD80" s="24"/>
      <c r="JE80" s="24"/>
      <c r="JF80" s="24"/>
      <c r="JG80" s="24"/>
      <c r="JH80" s="24"/>
      <c r="JI80" s="24"/>
      <c r="JJ80" s="24"/>
      <c r="JK80" s="24"/>
      <c r="JL80" s="24"/>
      <c r="JM80" s="24"/>
      <c r="JN80" s="24"/>
      <c r="JO80" s="24"/>
      <c r="JP80" s="24"/>
      <c r="JQ80" s="24"/>
      <c r="JR80" s="24"/>
      <c r="JS80" s="24"/>
      <c r="JT80" s="24"/>
      <c r="JU80" s="24"/>
      <c r="JV80" s="24"/>
      <c r="JW80" s="24"/>
      <c r="JX80" s="24"/>
      <c r="JY80" s="24"/>
      <c r="JZ80" s="24"/>
      <c r="KA80" s="24"/>
      <c r="KB80" s="24"/>
      <c r="KC80" s="24"/>
      <c r="KD80" s="24"/>
      <c r="KE80" s="24"/>
      <c r="KF80" s="24"/>
      <c r="KG80" s="24"/>
      <c r="KH80" s="24"/>
      <c r="KI80" s="24"/>
      <c r="KJ80" s="24"/>
      <c r="KK80" s="24"/>
      <c r="KL80" s="24"/>
      <c r="KM80" s="24"/>
      <c r="KN80" s="24"/>
      <c r="KO80" s="24"/>
      <c r="KP80" s="24"/>
      <c r="KQ80" s="24"/>
      <c r="KR80" s="24"/>
      <c r="KS80" s="24"/>
      <c r="KT80" s="24"/>
      <c r="KU80" s="24"/>
      <c r="KV80" s="24"/>
      <c r="KW80" s="24"/>
      <c r="KX80" s="24"/>
      <c r="KY80" s="24"/>
      <c r="KZ80" s="24"/>
      <c r="LA80" s="24"/>
      <c r="LB80" s="24"/>
      <c r="LC80" s="24"/>
      <c r="LD80" s="24"/>
      <c r="LE80" s="24"/>
      <c r="LF80" s="24"/>
      <c r="LG80" s="24"/>
      <c r="LH80" s="24"/>
      <c r="LI80" s="24"/>
      <c r="LJ80" s="24"/>
      <c r="LK80" s="24"/>
      <c r="LL80" s="24"/>
      <c r="LM80" s="24"/>
      <c r="LN80" s="24"/>
      <c r="LO80" s="24"/>
      <c r="LP80" s="24"/>
      <c r="LQ80" s="24"/>
      <c r="LR80" s="24"/>
      <c r="LS80" s="24"/>
      <c r="LT80" s="24"/>
      <c r="LU80" s="24"/>
      <c r="LV80" s="24"/>
      <c r="LW80" s="24"/>
    </row>
    <row r="81" spans="1:335" s="45" customFormat="1" ht="30.75" customHeight="1" thickBot="1" x14ac:dyDescent="0.3">
      <c r="A81" s="9"/>
      <c r="B81" s="681" t="s">
        <v>20</v>
      </c>
      <c r="C81" s="682"/>
      <c r="D81" s="682"/>
      <c r="E81" s="683"/>
      <c r="F81" s="189">
        <f>F79-F80</f>
        <v>0</v>
      </c>
      <c r="G81" s="190">
        <f>G79-G80</f>
        <v>0</v>
      </c>
      <c r="H81" s="190">
        <f>H79-H80</f>
        <v>0</v>
      </c>
      <c r="I81" s="190">
        <f>I79</f>
        <v>0</v>
      </c>
      <c r="J81" s="191">
        <f>J79-J80</f>
        <v>0</v>
      </c>
      <c r="K81" s="44"/>
      <c r="L81" s="44"/>
      <c r="M81" s="44"/>
      <c r="N81" s="44"/>
      <c r="O81" s="44"/>
      <c r="P81" s="44"/>
      <c r="Q81" s="4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c r="CV81" s="24"/>
      <c r="CW81" s="24"/>
      <c r="CX81" s="24"/>
      <c r="CY81" s="24"/>
      <c r="CZ81" s="24"/>
      <c r="DA81" s="24"/>
      <c r="DB81" s="24"/>
      <c r="DC81" s="24"/>
      <c r="DD81" s="24"/>
      <c r="DE81" s="24"/>
      <c r="DF81" s="24"/>
      <c r="DG81" s="24"/>
      <c r="DH81" s="24"/>
      <c r="DI81" s="24"/>
      <c r="DJ81" s="24"/>
      <c r="DK81" s="24"/>
      <c r="DL81" s="24"/>
      <c r="DM81" s="24"/>
      <c r="DN81" s="24"/>
      <c r="DO81" s="24"/>
      <c r="DP81" s="24"/>
      <c r="DQ81" s="24"/>
      <c r="DR81" s="24"/>
      <c r="DS81" s="24"/>
      <c r="DT81" s="24"/>
      <c r="DU81" s="24"/>
      <c r="DV81" s="24"/>
      <c r="DW81" s="24"/>
      <c r="DX81" s="24"/>
      <c r="DY81" s="24"/>
      <c r="DZ81" s="24"/>
      <c r="EA81" s="24"/>
      <c r="EB81" s="24"/>
      <c r="EC81" s="24"/>
      <c r="ED81" s="24"/>
      <c r="EE81" s="24"/>
      <c r="EF81" s="24"/>
      <c r="EG81" s="24"/>
      <c r="EH81" s="24"/>
      <c r="EI81" s="24"/>
      <c r="EJ81" s="24"/>
      <c r="EK81" s="24"/>
      <c r="EL81" s="24"/>
      <c r="EM81" s="24"/>
      <c r="EN81" s="24"/>
      <c r="EO81" s="24"/>
      <c r="EP81" s="24"/>
      <c r="EQ81" s="24"/>
      <c r="ER81" s="24"/>
      <c r="ES81" s="24"/>
      <c r="ET81" s="24"/>
      <c r="EU81" s="24"/>
      <c r="EV81" s="24"/>
      <c r="EW81" s="24"/>
      <c r="EX81" s="24"/>
      <c r="EY81" s="24"/>
      <c r="EZ81" s="24"/>
      <c r="FA81" s="24"/>
      <c r="FB81" s="24"/>
      <c r="FC81" s="24"/>
      <c r="FD81" s="24"/>
      <c r="FE81" s="24"/>
      <c r="FF81" s="24"/>
      <c r="FG81" s="24"/>
      <c r="FH81" s="24"/>
      <c r="FI81" s="24"/>
      <c r="FJ81" s="24"/>
      <c r="FK81" s="24"/>
      <c r="FL81" s="24"/>
      <c r="FM81" s="24"/>
      <c r="FN81" s="24"/>
      <c r="FO81" s="24"/>
      <c r="FP81" s="24"/>
      <c r="FQ81" s="24"/>
      <c r="FR81" s="24"/>
      <c r="FS81" s="24"/>
      <c r="FT81" s="24"/>
      <c r="FU81" s="24"/>
      <c r="FV81" s="24"/>
      <c r="FW81" s="24"/>
      <c r="FX81" s="24"/>
      <c r="FY81" s="24"/>
      <c r="FZ81" s="24"/>
      <c r="GA81" s="24"/>
      <c r="GB81" s="24"/>
      <c r="GC81" s="24"/>
      <c r="GD81" s="24"/>
      <c r="GE81" s="24"/>
      <c r="GF81" s="24"/>
      <c r="GG81" s="24"/>
      <c r="GH81" s="24"/>
      <c r="GI81" s="24"/>
      <c r="GJ81" s="24"/>
      <c r="GK81" s="24"/>
      <c r="GL81" s="24"/>
      <c r="GM81" s="24"/>
      <c r="GN81" s="24"/>
      <c r="GO81" s="24"/>
      <c r="GP81" s="24"/>
      <c r="GQ81" s="24"/>
      <c r="GR81" s="24"/>
      <c r="GS81" s="24"/>
      <c r="GT81" s="24"/>
      <c r="GU81" s="24"/>
      <c r="GV81" s="24"/>
      <c r="GW81" s="24"/>
      <c r="GX81" s="24"/>
      <c r="GY81" s="24"/>
      <c r="GZ81" s="24"/>
      <c r="HA81" s="24"/>
      <c r="HB81" s="24"/>
      <c r="HC81" s="24"/>
      <c r="HD81" s="24"/>
      <c r="HE81" s="24"/>
      <c r="HF81" s="24"/>
      <c r="HG81" s="24"/>
      <c r="HH81" s="24"/>
      <c r="HI81" s="24"/>
      <c r="HJ81" s="24"/>
      <c r="HK81" s="24"/>
      <c r="HL81" s="24"/>
      <c r="HM81" s="24"/>
      <c r="HN81" s="24"/>
      <c r="HO81" s="24"/>
      <c r="HP81" s="24"/>
      <c r="HQ81" s="24"/>
      <c r="HR81" s="24"/>
      <c r="HS81" s="24"/>
      <c r="HT81" s="24"/>
      <c r="HU81" s="24"/>
      <c r="HV81" s="24"/>
      <c r="HW81" s="24"/>
      <c r="HX81" s="24"/>
      <c r="HY81" s="24"/>
      <c r="HZ81" s="24"/>
      <c r="IA81" s="24"/>
      <c r="IB81" s="24"/>
      <c r="IC81" s="24"/>
      <c r="ID81" s="24"/>
      <c r="IE81" s="24"/>
      <c r="IF81" s="24"/>
      <c r="IG81" s="24"/>
      <c r="IH81" s="24"/>
      <c r="II81" s="24"/>
      <c r="IJ81" s="24"/>
      <c r="IK81" s="24"/>
      <c r="IL81" s="24"/>
      <c r="IM81" s="24"/>
      <c r="IN81" s="24"/>
      <c r="IO81" s="24"/>
      <c r="IP81" s="24"/>
      <c r="IQ81" s="24"/>
      <c r="IR81" s="24"/>
      <c r="IS81" s="24"/>
      <c r="IT81" s="24"/>
      <c r="IU81" s="24"/>
      <c r="IV81" s="24"/>
      <c r="IW81" s="24"/>
      <c r="IX81" s="24"/>
      <c r="IY81" s="24"/>
      <c r="IZ81" s="24"/>
      <c r="JA81" s="24"/>
      <c r="JB81" s="24"/>
      <c r="JC81" s="24"/>
      <c r="JD81" s="24"/>
      <c r="JE81" s="24"/>
      <c r="JF81" s="24"/>
      <c r="JG81" s="24"/>
      <c r="JH81" s="24"/>
      <c r="JI81" s="24"/>
      <c r="JJ81" s="24"/>
      <c r="JK81" s="24"/>
      <c r="JL81" s="24"/>
      <c r="JM81" s="24"/>
      <c r="JN81" s="24"/>
      <c r="JO81" s="24"/>
      <c r="JP81" s="24"/>
      <c r="JQ81" s="24"/>
      <c r="JR81" s="24"/>
      <c r="JS81" s="24"/>
      <c r="JT81" s="24"/>
      <c r="JU81" s="24"/>
      <c r="JV81" s="24"/>
      <c r="JW81" s="24"/>
      <c r="JX81" s="24"/>
      <c r="JY81" s="24"/>
      <c r="JZ81" s="24"/>
      <c r="KA81" s="24"/>
      <c r="KB81" s="24"/>
      <c r="KC81" s="24"/>
      <c r="KD81" s="24"/>
      <c r="KE81" s="24"/>
      <c r="KF81" s="24"/>
      <c r="KG81" s="24"/>
      <c r="KH81" s="24"/>
      <c r="KI81" s="24"/>
      <c r="KJ81" s="24"/>
      <c r="KK81" s="24"/>
      <c r="KL81" s="24"/>
      <c r="KM81" s="24"/>
      <c r="KN81" s="24"/>
      <c r="KO81" s="24"/>
      <c r="KP81" s="24"/>
      <c r="KQ81" s="24"/>
      <c r="KR81" s="24"/>
      <c r="KS81" s="24"/>
      <c r="KT81" s="24"/>
      <c r="KU81" s="24"/>
      <c r="KV81" s="24"/>
      <c r="KW81" s="24"/>
      <c r="KX81" s="24"/>
      <c r="KY81" s="24"/>
      <c r="KZ81" s="24"/>
      <c r="LA81" s="24"/>
      <c r="LB81" s="24"/>
      <c r="LC81" s="24"/>
      <c r="LD81" s="24"/>
      <c r="LE81" s="24"/>
      <c r="LF81" s="24"/>
      <c r="LG81" s="24"/>
      <c r="LH81" s="24"/>
      <c r="LI81" s="24"/>
      <c r="LJ81" s="24"/>
      <c r="LK81" s="24"/>
      <c r="LL81" s="24"/>
      <c r="LM81" s="24"/>
      <c r="LN81" s="24"/>
      <c r="LO81" s="24"/>
      <c r="LP81" s="24"/>
      <c r="LQ81" s="24"/>
      <c r="LR81" s="24"/>
      <c r="LS81" s="24"/>
      <c r="LT81" s="24"/>
      <c r="LU81" s="24"/>
      <c r="LV81" s="24"/>
      <c r="LW81" s="24"/>
    </row>
    <row r="82" spans="1:335" s="45" customFormat="1" ht="15.75" customHeight="1" thickBot="1" x14ac:dyDescent="0.3">
      <c r="A82" s="9"/>
      <c r="B82" s="44"/>
      <c r="C82" s="44"/>
      <c r="D82" s="44"/>
      <c r="E82" s="44"/>
      <c r="F82" s="44"/>
      <c r="G82" s="44"/>
      <c r="H82" s="44"/>
      <c r="I82" s="44"/>
      <c r="J82" s="44"/>
      <c r="K82" s="44"/>
      <c r="L82" s="44"/>
      <c r="M82" s="44"/>
      <c r="N82" s="44"/>
      <c r="O82" s="44"/>
      <c r="P82" s="44"/>
      <c r="Q82" s="4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24"/>
      <c r="DX82" s="24"/>
      <c r="DY82" s="24"/>
      <c r="DZ82" s="24"/>
      <c r="EA82" s="24"/>
      <c r="EB82" s="24"/>
      <c r="EC82" s="24"/>
      <c r="ED82" s="24"/>
      <c r="EE82" s="24"/>
      <c r="EF82" s="24"/>
      <c r="EG82" s="24"/>
      <c r="EH82" s="24"/>
      <c r="EI82" s="24"/>
      <c r="EJ82" s="24"/>
      <c r="EK82" s="24"/>
      <c r="EL82" s="24"/>
      <c r="EM82" s="24"/>
      <c r="EN82" s="24"/>
      <c r="EO82" s="24"/>
      <c r="EP82" s="24"/>
      <c r="EQ82" s="24"/>
      <c r="ER82" s="24"/>
      <c r="ES82" s="24"/>
      <c r="ET82" s="24"/>
      <c r="EU82" s="24"/>
      <c r="EV82" s="24"/>
      <c r="EW82" s="24"/>
      <c r="EX82" s="24"/>
      <c r="EY82" s="24"/>
      <c r="EZ82" s="24"/>
      <c r="FA82" s="24"/>
      <c r="FB82" s="24"/>
      <c r="FC82" s="24"/>
      <c r="FD82" s="24"/>
      <c r="FE82" s="24"/>
      <c r="FF82" s="24"/>
      <c r="FG82" s="24"/>
      <c r="FH82" s="24"/>
      <c r="FI82" s="24"/>
      <c r="FJ82" s="24"/>
      <c r="FK82" s="24"/>
      <c r="FL82" s="24"/>
      <c r="FM82" s="24"/>
      <c r="FN82" s="24"/>
      <c r="FO82" s="24"/>
      <c r="FP82" s="24"/>
      <c r="FQ82" s="24"/>
      <c r="FR82" s="24"/>
      <c r="FS82" s="24"/>
      <c r="FT82" s="24"/>
      <c r="FU82" s="24"/>
      <c r="FV82" s="24"/>
      <c r="FW82" s="24"/>
      <c r="FX82" s="24"/>
      <c r="FY82" s="24"/>
      <c r="FZ82" s="24"/>
      <c r="GA82" s="24"/>
      <c r="GB82" s="24"/>
      <c r="GC82" s="24"/>
      <c r="GD82" s="24"/>
      <c r="GE82" s="24"/>
      <c r="GF82" s="24"/>
      <c r="GG82" s="24"/>
      <c r="GH82" s="24"/>
      <c r="GI82" s="24"/>
      <c r="GJ82" s="24"/>
      <c r="GK82" s="24"/>
      <c r="GL82" s="24"/>
      <c r="GM82" s="24"/>
      <c r="GN82" s="24"/>
      <c r="GO82" s="24"/>
      <c r="GP82" s="24"/>
      <c r="GQ82" s="24"/>
      <c r="GR82" s="24"/>
      <c r="GS82" s="24"/>
      <c r="GT82" s="24"/>
      <c r="GU82" s="24"/>
      <c r="GV82" s="24"/>
      <c r="GW82" s="24"/>
      <c r="GX82" s="24"/>
      <c r="GY82" s="24"/>
      <c r="GZ82" s="24"/>
      <c r="HA82" s="24"/>
      <c r="HB82" s="24"/>
      <c r="HC82" s="24"/>
      <c r="HD82" s="24"/>
      <c r="HE82" s="24"/>
      <c r="HF82" s="24"/>
      <c r="HG82" s="24"/>
      <c r="HH82" s="24"/>
      <c r="HI82" s="24"/>
      <c r="HJ82" s="24"/>
      <c r="HK82" s="24"/>
      <c r="HL82" s="24"/>
      <c r="HM82" s="24"/>
      <c r="HN82" s="24"/>
      <c r="HO82" s="24"/>
      <c r="HP82" s="24"/>
      <c r="HQ82" s="24"/>
      <c r="HR82" s="24"/>
      <c r="HS82" s="24"/>
      <c r="HT82" s="24"/>
      <c r="HU82" s="24"/>
      <c r="HV82" s="24"/>
      <c r="HW82" s="24"/>
      <c r="HX82" s="24"/>
      <c r="HY82" s="24"/>
      <c r="HZ82" s="24"/>
      <c r="IA82" s="24"/>
      <c r="IB82" s="24"/>
      <c r="IC82" s="24"/>
      <c r="ID82" s="24"/>
      <c r="IE82" s="24"/>
      <c r="IF82" s="24"/>
      <c r="IG82" s="24"/>
      <c r="IH82" s="24"/>
      <c r="II82" s="24"/>
      <c r="IJ82" s="24"/>
      <c r="IK82" s="24"/>
      <c r="IL82" s="24"/>
      <c r="IM82" s="24"/>
      <c r="IN82" s="24"/>
      <c r="IO82" s="24"/>
      <c r="IP82" s="24"/>
      <c r="IQ82" s="24"/>
      <c r="IR82" s="24"/>
      <c r="IS82" s="24"/>
      <c r="IT82" s="24"/>
      <c r="IU82" s="24"/>
      <c r="IV82" s="24"/>
      <c r="IW82" s="24"/>
      <c r="IX82" s="24"/>
      <c r="IY82" s="24"/>
      <c r="IZ82" s="24"/>
      <c r="JA82" s="24"/>
      <c r="JB82" s="24"/>
      <c r="JC82" s="24"/>
      <c r="JD82" s="24"/>
      <c r="JE82" s="24"/>
      <c r="JF82" s="24"/>
      <c r="JG82" s="24"/>
      <c r="JH82" s="24"/>
      <c r="JI82" s="24"/>
      <c r="JJ82" s="24"/>
      <c r="JK82" s="24"/>
      <c r="JL82" s="24"/>
      <c r="JM82" s="24"/>
      <c r="JN82" s="24"/>
      <c r="JO82" s="24"/>
      <c r="JP82" s="24"/>
      <c r="JQ82" s="24"/>
      <c r="JR82" s="24"/>
      <c r="JS82" s="24"/>
      <c r="JT82" s="24"/>
      <c r="JU82" s="24"/>
      <c r="JV82" s="24"/>
      <c r="JW82" s="24"/>
      <c r="JX82" s="24"/>
      <c r="JY82" s="24"/>
      <c r="JZ82" s="24"/>
      <c r="KA82" s="24"/>
      <c r="KB82" s="24"/>
      <c r="KC82" s="24"/>
      <c r="KD82" s="24"/>
      <c r="KE82" s="24"/>
      <c r="KF82" s="24"/>
      <c r="KG82" s="24"/>
      <c r="KH82" s="24"/>
      <c r="KI82" s="24"/>
      <c r="KJ82" s="24"/>
      <c r="KK82" s="24"/>
      <c r="KL82" s="24"/>
      <c r="KM82" s="24"/>
      <c r="KN82" s="24"/>
      <c r="KO82" s="24"/>
      <c r="KP82" s="24"/>
      <c r="KQ82" s="24"/>
      <c r="KR82" s="24"/>
      <c r="KS82" s="24"/>
      <c r="KT82" s="24"/>
      <c r="KU82" s="24"/>
      <c r="KV82" s="24"/>
      <c r="KW82" s="24"/>
      <c r="KX82" s="24"/>
      <c r="KY82" s="24"/>
      <c r="KZ82" s="24"/>
      <c r="LA82" s="24"/>
      <c r="LB82" s="24"/>
      <c r="LC82" s="24"/>
      <c r="LD82" s="24"/>
      <c r="LE82" s="24"/>
      <c r="LF82" s="24"/>
      <c r="LG82" s="24"/>
      <c r="LH82" s="24"/>
      <c r="LI82" s="24"/>
      <c r="LJ82" s="24"/>
      <c r="LK82" s="24"/>
      <c r="LL82" s="24"/>
      <c r="LM82" s="24"/>
      <c r="LN82" s="24"/>
      <c r="LO82" s="24"/>
      <c r="LP82" s="24"/>
      <c r="LQ82" s="24"/>
      <c r="LR82" s="24"/>
      <c r="LS82" s="24"/>
      <c r="LT82" s="24"/>
      <c r="LU82" s="24"/>
      <c r="LV82" s="24"/>
      <c r="LW82" s="24"/>
    </row>
    <row r="83" spans="1:335" ht="33.75" customHeight="1" x14ac:dyDescent="0.25">
      <c r="A83" s="9"/>
      <c r="B83" s="584" t="s">
        <v>353</v>
      </c>
      <c r="C83" s="585"/>
      <c r="D83" s="586"/>
      <c r="E83" s="597" t="s">
        <v>144</v>
      </c>
      <c r="F83" s="598"/>
      <c r="G83" s="538" t="s">
        <v>153</v>
      </c>
      <c r="H83" s="538"/>
      <c r="I83" s="538"/>
      <c r="J83" s="538"/>
      <c r="K83" s="538"/>
      <c r="L83" s="538"/>
      <c r="M83" s="598" t="s">
        <v>143</v>
      </c>
      <c r="N83" s="598"/>
      <c r="O83" s="538" t="s">
        <v>145</v>
      </c>
      <c r="P83" s="538"/>
      <c r="Q83" s="101" t="s">
        <v>146</v>
      </c>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c r="CV83" s="24"/>
      <c r="CW83" s="24"/>
      <c r="CX83" s="24"/>
      <c r="CY83" s="24"/>
      <c r="CZ83" s="24"/>
      <c r="DA83" s="24"/>
      <c r="DB83" s="24"/>
      <c r="DC83" s="24"/>
      <c r="DD83" s="24"/>
      <c r="DE83" s="24"/>
      <c r="DF83" s="24"/>
      <c r="DG83" s="24"/>
      <c r="DH83" s="24"/>
      <c r="DI83" s="24"/>
      <c r="DJ83" s="24"/>
      <c r="DK83" s="24"/>
      <c r="DL83" s="24"/>
      <c r="DM83" s="24"/>
      <c r="DN83" s="24"/>
      <c r="DO83" s="24"/>
      <c r="DP83" s="24"/>
      <c r="DQ83" s="24"/>
      <c r="DR83" s="24"/>
      <c r="DS83" s="24"/>
      <c r="DT83" s="24"/>
      <c r="DU83" s="24"/>
      <c r="DV83" s="24"/>
      <c r="DW83" s="24"/>
      <c r="DX83" s="24"/>
      <c r="DY83" s="24"/>
      <c r="DZ83" s="24"/>
      <c r="EA83" s="24"/>
      <c r="EB83" s="24"/>
      <c r="EC83" s="24"/>
      <c r="ED83" s="24"/>
      <c r="EE83" s="24"/>
      <c r="EF83" s="24"/>
      <c r="EG83" s="24"/>
      <c r="EH83" s="24"/>
      <c r="EI83" s="24"/>
      <c r="EJ83" s="24"/>
      <c r="EK83" s="24"/>
      <c r="EL83" s="24"/>
      <c r="EM83" s="24"/>
      <c r="EN83" s="24"/>
      <c r="EO83" s="24"/>
      <c r="EP83" s="24"/>
      <c r="EQ83" s="24"/>
      <c r="ER83" s="24"/>
      <c r="ES83" s="24"/>
      <c r="ET83" s="24"/>
      <c r="EU83" s="24"/>
      <c r="EV83" s="24"/>
      <c r="EW83" s="24"/>
      <c r="EX83" s="24"/>
      <c r="EY83" s="24"/>
      <c r="EZ83" s="24"/>
      <c r="FA83" s="24"/>
      <c r="FB83" s="24"/>
      <c r="FC83" s="24"/>
      <c r="FD83" s="24"/>
      <c r="FE83" s="24"/>
      <c r="FF83" s="24"/>
      <c r="FG83" s="24"/>
      <c r="FH83" s="24"/>
      <c r="FI83" s="24"/>
      <c r="FJ83" s="24"/>
      <c r="FK83" s="24"/>
      <c r="FL83" s="24"/>
      <c r="FM83" s="24"/>
      <c r="FN83" s="24"/>
      <c r="FO83" s="24"/>
      <c r="FP83" s="24"/>
      <c r="FQ83" s="24"/>
      <c r="FR83" s="24"/>
      <c r="FS83" s="24"/>
      <c r="FT83" s="24"/>
      <c r="FU83" s="24"/>
      <c r="FV83" s="24"/>
      <c r="FW83" s="24"/>
      <c r="FX83" s="24"/>
      <c r="FY83" s="24"/>
      <c r="FZ83" s="24"/>
      <c r="GA83" s="24"/>
      <c r="GB83" s="24"/>
      <c r="GC83" s="24"/>
      <c r="GD83" s="24"/>
      <c r="GE83" s="24"/>
      <c r="GF83" s="24"/>
      <c r="GG83" s="24"/>
      <c r="GH83" s="24"/>
      <c r="GI83" s="24"/>
      <c r="GJ83" s="24"/>
      <c r="GK83" s="24"/>
      <c r="GL83" s="24"/>
      <c r="GM83" s="24"/>
      <c r="GN83" s="24"/>
      <c r="GO83" s="24"/>
      <c r="GP83" s="24"/>
      <c r="GQ83" s="24"/>
      <c r="GR83" s="24"/>
      <c r="GS83" s="24"/>
      <c r="GT83" s="24"/>
      <c r="GU83" s="24"/>
      <c r="GV83" s="24"/>
      <c r="GW83" s="24"/>
      <c r="GX83" s="24"/>
      <c r="GY83" s="24"/>
      <c r="GZ83" s="24"/>
      <c r="HA83" s="24"/>
      <c r="HB83" s="24"/>
      <c r="HC83" s="24"/>
      <c r="HD83" s="24"/>
      <c r="HE83" s="24"/>
      <c r="HF83" s="24"/>
      <c r="HG83" s="24"/>
      <c r="HH83" s="24"/>
      <c r="HI83" s="24"/>
      <c r="HJ83" s="24"/>
      <c r="HK83" s="24"/>
      <c r="HL83" s="24"/>
      <c r="HM83" s="24"/>
      <c r="HN83" s="24"/>
      <c r="HO83" s="24"/>
      <c r="HP83" s="24"/>
      <c r="HQ83" s="24"/>
      <c r="HR83" s="24"/>
      <c r="HS83" s="24"/>
      <c r="HT83" s="24"/>
      <c r="HU83" s="24"/>
      <c r="HV83" s="24"/>
      <c r="HW83" s="24"/>
      <c r="HX83" s="24"/>
      <c r="HY83" s="24"/>
      <c r="HZ83" s="24"/>
      <c r="IA83" s="24"/>
      <c r="IB83" s="24"/>
      <c r="IC83" s="24"/>
      <c r="ID83" s="24"/>
      <c r="IE83" s="24"/>
      <c r="IF83" s="24"/>
      <c r="IG83" s="24"/>
      <c r="IH83" s="24"/>
      <c r="II83" s="24"/>
      <c r="IJ83" s="24"/>
      <c r="IK83" s="24"/>
      <c r="IL83" s="24"/>
      <c r="IM83" s="24"/>
      <c r="IN83" s="24"/>
      <c r="IO83" s="24"/>
      <c r="IP83" s="24"/>
      <c r="IQ83" s="24"/>
      <c r="IR83" s="24"/>
      <c r="IS83" s="24"/>
      <c r="IT83" s="24"/>
      <c r="IU83" s="24"/>
      <c r="IV83" s="24"/>
      <c r="IW83" s="24"/>
      <c r="IX83" s="24"/>
      <c r="IY83" s="24"/>
      <c r="IZ83" s="24"/>
      <c r="JA83" s="24"/>
      <c r="JB83" s="24"/>
      <c r="JC83" s="24"/>
      <c r="JD83" s="24"/>
      <c r="JE83" s="24"/>
      <c r="JF83" s="24"/>
      <c r="JG83" s="24"/>
      <c r="JH83" s="24"/>
      <c r="JI83" s="24"/>
      <c r="JJ83" s="24"/>
      <c r="JK83" s="24"/>
      <c r="JL83" s="24"/>
      <c r="JM83" s="24"/>
      <c r="JN83" s="24"/>
      <c r="JO83" s="24"/>
      <c r="JP83" s="24"/>
      <c r="JQ83" s="24"/>
      <c r="JR83" s="24"/>
      <c r="JS83" s="24"/>
      <c r="JT83" s="24"/>
      <c r="JU83" s="24"/>
      <c r="JV83" s="24"/>
      <c r="JW83" s="24"/>
      <c r="JX83" s="24"/>
      <c r="JY83" s="24"/>
      <c r="JZ83" s="24"/>
      <c r="KA83" s="24"/>
      <c r="KB83" s="24"/>
      <c r="KC83" s="24"/>
      <c r="KD83" s="24"/>
      <c r="KE83" s="24"/>
      <c r="KF83" s="24"/>
      <c r="KG83" s="24"/>
      <c r="KH83" s="24"/>
      <c r="KI83" s="24"/>
      <c r="KJ83" s="24"/>
      <c r="KK83" s="24"/>
      <c r="KL83" s="24"/>
      <c r="KM83" s="24"/>
      <c r="KN83" s="24"/>
      <c r="KO83" s="24"/>
      <c r="KP83" s="24"/>
      <c r="KQ83" s="24"/>
      <c r="KR83" s="24"/>
      <c r="KS83" s="24"/>
      <c r="KT83" s="24"/>
      <c r="KU83" s="24"/>
      <c r="KV83" s="24"/>
      <c r="KW83" s="24"/>
      <c r="KX83" s="24"/>
      <c r="KY83" s="24"/>
      <c r="KZ83" s="24"/>
      <c r="LA83" s="24"/>
      <c r="LB83" s="24"/>
      <c r="LC83" s="24"/>
      <c r="LD83" s="24"/>
      <c r="LE83" s="24"/>
      <c r="LF83" s="24"/>
      <c r="LG83" s="24"/>
      <c r="LH83" s="24"/>
      <c r="LI83" s="24"/>
      <c r="LJ83" s="24"/>
      <c r="LK83" s="24"/>
      <c r="LL83" s="24"/>
      <c r="LM83" s="24"/>
      <c r="LN83" s="24"/>
      <c r="LO83" s="24"/>
      <c r="LP83" s="24"/>
      <c r="LQ83" s="24"/>
      <c r="LR83" s="24"/>
      <c r="LS83" s="24"/>
      <c r="LT83" s="24"/>
      <c r="LU83" s="24"/>
      <c r="LV83" s="24"/>
      <c r="LW83" s="24"/>
    </row>
    <row r="84" spans="1:335" s="80" customFormat="1" ht="33" customHeight="1" x14ac:dyDescent="0.25">
      <c r="A84" s="79"/>
      <c r="B84" s="587"/>
      <c r="C84" s="588"/>
      <c r="D84" s="589"/>
      <c r="E84" s="620">
        <f>J81</f>
        <v>0</v>
      </c>
      <c r="F84" s="613"/>
      <c r="G84" s="540" t="s">
        <v>148</v>
      </c>
      <c r="H84" s="540"/>
      <c r="I84" s="607">
        <f>J81*K84</f>
        <v>0</v>
      </c>
      <c r="J84" s="607"/>
      <c r="K84" s="605">
        <v>0.65</v>
      </c>
      <c r="L84" s="605"/>
      <c r="M84" s="100">
        <f>E84*(100%-K84)</f>
        <v>0</v>
      </c>
      <c r="N84" s="211" t="str">
        <f>IF(I85=0,"-",M84/E84)</f>
        <v>-</v>
      </c>
      <c r="O84" s="613">
        <f>M85+I85</f>
        <v>0</v>
      </c>
      <c r="P84" s="613"/>
      <c r="Q84" s="601">
        <f>ROUND((O84-E84),2)</f>
        <v>0</v>
      </c>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4"/>
      <c r="EA84" s="24"/>
      <c r="EB84" s="24"/>
      <c r="EC84" s="24"/>
      <c r="ED84" s="24"/>
      <c r="EE84" s="24"/>
      <c r="EF84" s="24"/>
      <c r="EG84" s="24"/>
      <c r="EH84" s="24"/>
      <c r="EI84" s="24"/>
      <c r="EJ84" s="24"/>
      <c r="EK84" s="24"/>
      <c r="EL84" s="24"/>
      <c r="EM84" s="24"/>
      <c r="EN84" s="24"/>
      <c r="EO84" s="24"/>
      <c r="EP84" s="24"/>
      <c r="EQ84" s="24"/>
      <c r="ER84" s="24"/>
      <c r="ES84" s="24"/>
      <c r="ET84" s="24"/>
      <c r="EU84" s="24"/>
      <c r="EV84" s="24"/>
      <c r="EW84" s="24"/>
      <c r="EX84" s="24"/>
      <c r="EY84" s="24"/>
      <c r="EZ84" s="24"/>
      <c r="FA84" s="24"/>
      <c r="FB84" s="24"/>
      <c r="FC84" s="24"/>
      <c r="FD84" s="24"/>
      <c r="FE84" s="24"/>
      <c r="FF84" s="24"/>
      <c r="FG84" s="24"/>
      <c r="FH84" s="24"/>
      <c r="FI84" s="24"/>
      <c r="FJ84" s="24"/>
      <c r="FK84" s="24"/>
      <c r="FL84" s="24"/>
      <c r="FM84" s="24"/>
      <c r="FN84" s="24"/>
      <c r="FO84" s="24"/>
      <c r="FP84" s="24"/>
      <c r="FQ84" s="24"/>
      <c r="FR84" s="24"/>
      <c r="FS84" s="24"/>
      <c r="FT84" s="24"/>
      <c r="FU84" s="24"/>
      <c r="FV84" s="24"/>
      <c r="FW84" s="24"/>
      <c r="FX84" s="24"/>
      <c r="FY84" s="24"/>
      <c r="FZ84" s="24"/>
      <c r="GA84" s="24"/>
      <c r="GB84" s="24"/>
      <c r="GC84" s="24"/>
      <c r="GD84" s="24"/>
      <c r="GE84" s="24"/>
      <c r="GF84" s="24"/>
      <c r="GG84" s="24"/>
      <c r="GH84" s="24"/>
      <c r="GI84" s="24"/>
      <c r="GJ84" s="24"/>
      <c r="GK84" s="24"/>
      <c r="GL84" s="24"/>
      <c r="GM84" s="24"/>
      <c r="GN84" s="24"/>
      <c r="GO84" s="24"/>
      <c r="GP84" s="24"/>
      <c r="GQ84" s="24"/>
      <c r="GR84" s="24"/>
      <c r="GS84" s="24"/>
      <c r="GT84" s="24"/>
      <c r="GU84" s="24"/>
      <c r="GV84" s="24"/>
      <c r="GW84" s="24"/>
      <c r="GX84" s="24"/>
      <c r="GY84" s="24"/>
      <c r="GZ84" s="24"/>
      <c r="HA84" s="24"/>
      <c r="HB84" s="24"/>
      <c r="HC84" s="24"/>
      <c r="HD84" s="24"/>
      <c r="HE84" s="24"/>
      <c r="HF84" s="24"/>
      <c r="HG84" s="24"/>
      <c r="HH84" s="24"/>
      <c r="HI84" s="24"/>
      <c r="HJ84" s="24"/>
      <c r="HK84" s="24"/>
      <c r="HL84" s="24"/>
      <c r="HM84" s="24"/>
      <c r="HN84" s="24"/>
      <c r="HO84" s="24"/>
      <c r="HP84" s="24"/>
      <c r="HQ84" s="24"/>
      <c r="HR84" s="24"/>
      <c r="HS84" s="24"/>
      <c r="HT84" s="24"/>
      <c r="HU84" s="24"/>
      <c r="HV84" s="24"/>
      <c r="HW84" s="24"/>
      <c r="HX84" s="24"/>
      <c r="HY84" s="24"/>
      <c r="HZ84" s="24"/>
      <c r="IA84" s="24"/>
      <c r="IB84" s="24"/>
      <c r="IC84" s="24"/>
      <c r="ID84" s="24"/>
      <c r="IE84" s="24"/>
      <c r="IF84" s="24"/>
      <c r="IG84" s="24"/>
      <c r="IH84" s="24"/>
      <c r="II84" s="24"/>
      <c r="IJ84" s="24"/>
      <c r="IK84" s="24"/>
      <c r="IL84" s="24"/>
      <c r="IM84" s="24"/>
      <c r="IN84" s="24"/>
      <c r="IO84" s="24"/>
      <c r="IP84" s="24"/>
      <c r="IQ84" s="24"/>
      <c r="IR84" s="24"/>
      <c r="IS84" s="24"/>
      <c r="IT84" s="24"/>
      <c r="IU84" s="24"/>
      <c r="IV84" s="24"/>
      <c r="IW84" s="24"/>
      <c r="IX84" s="24"/>
      <c r="IY84" s="24"/>
      <c r="IZ84" s="24"/>
      <c r="JA84" s="24"/>
      <c r="JB84" s="24"/>
      <c r="JC84" s="24"/>
      <c r="JD84" s="24"/>
      <c r="JE84" s="24"/>
      <c r="JF84" s="24"/>
      <c r="JG84" s="24"/>
      <c r="JH84" s="24"/>
      <c r="JI84" s="24"/>
      <c r="JJ84" s="24"/>
      <c r="JK84" s="24"/>
      <c r="JL84" s="24"/>
      <c r="JM84" s="24"/>
      <c r="JN84" s="24"/>
      <c r="JO84" s="24"/>
      <c r="JP84" s="24"/>
      <c r="JQ84" s="24"/>
      <c r="JR84" s="24"/>
      <c r="JS84" s="24"/>
      <c r="JT84" s="24"/>
      <c r="JU84" s="24"/>
      <c r="JV84" s="24"/>
      <c r="JW84" s="24"/>
      <c r="JX84" s="24"/>
      <c r="JY84" s="24"/>
      <c r="JZ84" s="24"/>
      <c r="KA84" s="24"/>
      <c r="KB84" s="24"/>
      <c r="KC84" s="24"/>
      <c r="KD84" s="24"/>
      <c r="KE84" s="24"/>
      <c r="KF84" s="24"/>
      <c r="KG84" s="24"/>
      <c r="KH84" s="24"/>
      <c r="KI84" s="24"/>
      <c r="KJ84" s="24"/>
      <c r="KK84" s="24"/>
      <c r="KL84" s="24"/>
      <c r="KM84" s="24"/>
      <c r="KN84" s="24"/>
      <c r="KO84" s="24"/>
      <c r="KP84" s="24"/>
      <c r="KQ84" s="24"/>
      <c r="KR84" s="24"/>
      <c r="KS84" s="24"/>
      <c r="KT84" s="24"/>
      <c r="KU84" s="24"/>
      <c r="KV84" s="24"/>
      <c r="KW84" s="24"/>
      <c r="KX84" s="24"/>
      <c r="KY84" s="24"/>
      <c r="KZ84" s="24"/>
      <c r="LA84" s="24"/>
      <c r="LB84" s="24"/>
      <c r="LC84" s="24"/>
      <c r="LD84" s="24"/>
      <c r="LE84" s="24"/>
      <c r="LF84" s="24"/>
      <c r="LG84" s="24"/>
      <c r="LH84" s="24"/>
      <c r="LI84" s="24"/>
      <c r="LJ84" s="24"/>
      <c r="LK84" s="24"/>
      <c r="LL84" s="24"/>
      <c r="LM84" s="24"/>
      <c r="LN84" s="24"/>
      <c r="LO84" s="24"/>
      <c r="LP84" s="24"/>
      <c r="LQ84" s="24"/>
      <c r="LR84" s="24"/>
      <c r="LS84" s="24"/>
      <c r="LT84" s="24"/>
      <c r="LU84" s="24"/>
      <c r="LV84" s="24"/>
      <c r="LW84" s="24"/>
    </row>
    <row r="85" spans="1:335" s="80" customFormat="1" ht="33" customHeight="1" thickBot="1" x14ac:dyDescent="0.3">
      <c r="A85" s="79"/>
      <c r="B85" s="590"/>
      <c r="C85" s="591"/>
      <c r="D85" s="592"/>
      <c r="E85" s="621"/>
      <c r="F85" s="614"/>
      <c r="G85" s="604" t="s">
        <v>142</v>
      </c>
      <c r="H85" s="604"/>
      <c r="I85" s="674">
        <v>0</v>
      </c>
      <c r="J85" s="674"/>
      <c r="K85" s="606" t="str">
        <f>IF(E84=0,"-",I85/E84)</f>
        <v>-</v>
      </c>
      <c r="L85" s="606"/>
      <c r="M85" s="102">
        <f>P93</f>
        <v>0</v>
      </c>
      <c r="N85" s="145" t="str">
        <f>IF(I85=0,"-",M85/E84)</f>
        <v>-</v>
      </c>
      <c r="O85" s="614"/>
      <c r="P85" s="614"/>
      <c r="Q85" s="602"/>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c r="CV85" s="24"/>
      <c r="CW85" s="24"/>
      <c r="CX85" s="24"/>
      <c r="CY85" s="24"/>
      <c r="CZ85" s="24"/>
      <c r="DA85" s="24"/>
      <c r="DB85" s="24"/>
      <c r="DC85" s="24"/>
      <c r="DD85" s="24"/>
      <c r="DE85" s="24"/>
      <c r="DF85" s="24"/>
      <c r="DG85" s="24"/>
      <c r="DH85" s="24"/>
      <c r="DI85" s="24"/>
      <c r="DJ85" s="24"/>
      <c r="DK85" s="24"/>
      <c r="DL85" s="24"/>
      <c r="DM85" s="24"/>
      <c r="DN85" s="24"/>
      <c r="DO85" s="24"/>
      <c r="DP85" s="24"/>
      <c r="DQ85" s="24"/>
      <c r="DR85" s="24"/>
      <c r="DS85" s="24"/>
      <c r="DT85" s="24"/>
      <c r="DU85" s="24"/>
      <c r="DV85" s="24"/>
      <c r="DW85" s="24"/>
      <c r="DX85" s="24"/>
      <c r="DY85" s="24"/>
      <c r="DZ85" s="24"/>
      <c r="EA85" s="24"/>
      <c r="EB85" s="24"/>
      <c r="EC85" s="24"/>
      <c r="ED85" s="24"/>
      <c r="EE85" s="24"/>
      <c r="EF85" s="24"/>
      <c r="EG85" s="24"/>
      <c r="EH85" s="24"/>
      <c r="EI85" s="24"/>
      <c r="EJ85" s="24"/>
      <c r="EK85" s="24"/>
      <c r="EL85" s="24"/>
      <c r="EM85" s="24"/>
      <c r="EN85" s="24"/>
      <c r="EO85" s="24"/>
      <c r="EP85" s="24"/>
      <c r="EQ85" s="24"/>
      <c r="ER85" s="24"/>
      <c r="ES85" s="24"/>
      <c r="ET85" s="24"/>
      <c r="EU85" s="24"/>
      <c r="EV85" s="24"/>
      <c r="EW85" s="24"/>
      <c r="EX85" s="24"/>
      <c r="EY85" s="24"/>
      <c r="EZ85" s="24"/>
      <c r="FA85" s="24"/>
      <c r="FB85" s="24"/>
      <c r="FC85" s="24"/>
      <c r="FD85" s="24"/>
      <c r="FE85" s="24"/>
      <c r="FF85" s="24"/>
      <c r="FG85" s="24"/>
      <c r="FH85" s="24"/>
      <c r="FI85" s="24"/>
      <c r="FJ85" s="24"/>
      <c r="FK85" s="24"/>
      <c r="FL85" s="24"/>
      <c r="FM85" s="24"/>
      <c r="FN85" s="24"/>
      <c r="FO85" s="24"/>
      <c r="FP85" s="24"/>
      <c r="FQ85" s="24"/>
      <c r="FR85" s="24"/>
      <c r="FS85" s="24"/>
      <c r="FT85" s="24"/>
      <c r="FU85" s="24"/>
      <c r="FV85" s="24"/>
      <c r="FW85" s="24"/>
      <c r="FX85" s="24"/>
      <c r="FY85" s="24"/>
      <c r="FZ85" s="24"/>
      <c r="GA85" s="24"/>
      <c r="GB85" s="24"/>
      <c r="GC85" s="24"/>
      <c r="GD85" s="24"/>
      <c r="GE85" s="24"/>
      <c r="GF85" s="24"/>
      <c r="GG85" s="24"/>
      <c r="GH85" s="24"/>
      <c r="GI85" s="24"/>
      <c r="GJ85" s="24"/>
      <c r="GK85" s="24"/>
      <c r="GL85" s="24"/>
      <c r="GM85" s="24"/>
      <c r="GN85" s="24"/>
      <c r="GO85" s="24"/>
      <c r="GP85" s="24"/>
      <c r="GQ85" s="24"/>
      <c r="GR85" s="24"/>
      <c r="GS85" s="24"/>
      <c r="GT85" s="24"/>
      <c r="GU85" s="24"/>
      <c r="GV85" s="24"/>
      <c r="GW85" s="24"/>
      <c r="GX85" s="24"/>
      <c r="GY85" s="24"/>
      <c r="GZ85" s="24"/>
      <c r="HA85" s="24"/>
      <c r="HB85" s="24"/>
      <c r="HC85" s="24"/>
      <c r="HD85" s="24"/>
      <c r="HE85" s="24"/>
      <c r="HF85" s="24"/>
      <c r="HG85" s="24"/>
      <c r="HH85" s="24"/>
      <c r="HI85" s="24"/>
      <c r="HJ85" s="24"/>
      <c r="HK85" s="24"/>
      <c r="HL85" s="24"/>
      <c r="HM85" s="24"/>
      <c r="HN85" s="24"/>
      <c r="HO85" s="24"/>
      <c r="HP85" s="24"/>
      <c r="HQ85" s="24"/>
      <c r="HR85" s="24"/>
      <c r="HS85" s="24"/>
      <c r="HT85" s="24"/>
      <c r="HU85" s="24"/>
      <c r="HV85" s="24"/>
      <c r="HW85" s="24"/>
      <c r="HX85" s="24"/>
      <c r="HY85" s="24"/>
      <c r="HZ85" s="24"/>
      <c r="IA85" s="24"/>
      <c r="IB85" s="24"/>
      <c r="IC85" s="24"/>
      <c r="ID85" s="24"/>
      <c r="IE85" s="24"/>
      <c r="IF85" s="24"/>
      <c r="IG85" s="24"/>
      <c r="IH85" s="24"/>
      <c r="II85" s="24"/>
      <c r="IJ85" s="24"/>
      <c r="IK85" s="24"/>
      <c r="IL85" s="24"/>
      <c r="IM85" s="24"/>
      <c r="IN85" s="24"/>
      <c r="IO85" s="24"/>
      <c r="IP85" s="24"/>
      <c r="IQ85" s="24"/>
      <c r="IR85" s="24"/>
      <c r="IS85" s="24"/>
      <c r="IT85" s="24"/>
      <c r="IU85" s="24"/>
      <c r="IV85" s="24"/>
      <c r="IW85" s="24"/>
      <c r="IX85" s="24"/>
      <c r="IY85" s="24"/>
      <c r="IZ85" s="24"/>
      <c r="JA85" s="24"/>
      <c r="JB85" s="24"/>
      <c r="JC85" s="24"/>
      <c r="JD85" s="24"/>
      <c r="JE85" s="24"/>
      <c r="JF85" s="24"/>
      <c r="JG85" s="24"/>
      <c r="JH85" s="24"/>
      <c r="JI85" s="24"/>
      <c r="JJ85" s="24"/>
      <c r="JK85" s="24"/>
      <c r="JL85" s="24"/>
      <c r="JM85" s="24"/>
      <c r="JN85" s="24"/>
      <c r="JO85" s="24"/>
      <c r="JP85" s="24"/>
      <c r="JQ85" s="24"/>
      <c r="JR85" s="24"/>
      <c r="JS85" s="24"/>
      <c r="JT85" s="24"/>
      <c r="JU85" s="24"/>
      <c r="JV85" s="24"/>
      <c r="JW85" s="24"/>
      <c r="JX85" s="24"/>
      <c r="JY85" s="24"/>
      <c r="JZ85" s="24"/>
      <c r="KA85" s="24"/>
      <c r="KB85" s="24"/>
      <c r="KC85" s="24"/>
      <c r="KD85" s="24"/>
      <c r="KE85" s="24"/>
      <c r="KF85" s="24"/>
      <c r="KG85" s="24"/>
      <c r="KH85" s="24"/>
      <c r="KI85" s="24"/>
      <c r="KJ85" s="24"/>
      <c r="KK85" s="24"/>
      <c r="KL85" s="24"/>
      <c r="KM85" s="24"/>
      <c r="KN85" s="24"/>
      <c r="KO85" s="24"/>
      <c r="KP85" s="24"/>
      <c r="KQ85" s="24"/>
      <c r="KR85" s="24"/>
      <c r="KS85" s="24"/>
      <c r="KT85" s="24"/>
      <c r="KU85" s="24"/>
      <c r="KV85" s="24"/>
      <c r="KW85" s="24"/>
      <c r="KX85" s="24"/>
      <c r="KY85" s="24"/>
      <c r="KZ85" s="24"/>
      <c r="LA85" s="24"/>
      <c r="LB85" s="24"/>
      <c r="LC85" s="24"/>
      <c r="LD85" s="24"/>
      <c r="LE85" s="24"/>
      <c r="LF85" s="24"/>
      <c r="LG85" s="24"/>
      <c r="LH85" s="24"/>
      <c r="LI85" s="24"/>
      <c r="LJ85" s="24"/>
      <c r="LK85" s="24"/>
      <c r="LL85" s="24"/>
      <c r="LM85" s="24"/>
      <c r="LN85" s="24"/>
      <c r="LO85" s="24"/>
      <c r="LP85" s="24"/>
      <c r="LQ85" s="24"/>
      <c r="LR85" s="24"/>
      <c r="LS85" s="24"/>
      <c r="LT85" s="24"/>
      <c r="LU85" s="24"/>
      <c r="LV85" s="24"/>
      <c r="LW85" s="24"/>
    </row>
    <row r="86" spans="1:335" ht="14.25" customHeight="1" thickBot="1" x14ac:dyDescent="0.3">
      <c r="A86" s="9"/>
      <c r="B86" s="590"/>
      <c r="C86" s="591"/>
      <c r="D86" s="593"/>
      <c r="E86" s="615"/>
      <c r="F86" s="616"/>
      <c r="G86" s="616"/>
      <c r="H86" s="616"/>
      <c r="I86" s="616"/>
      <c r="J86" s="616"/>
      <c r="K86" s="616"/>
      <c r="L86" s="616"/>
      <c r="M86" s="616"/>
      <c r="N86" s="616"/>
      <c r="O86" s="616"/>
      <c r="P86" s="616"/>
      <c r="Q86" s="617"/>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c r="FY86" s="24"/>
      <c r="FZ86" s="24"/>
      <c r="GA86" s="24"/>
      <c r="GB86" s="24"/>
      <c r="GC86" s="24"/>
      <c r="GD86" s="24"/>
      <c r="GE86" s="24"/>
      <c r="GF86" s="24"/>
      <c r="GG86" s="24"/>
      <c r="GH86" s="24"/>
      <c r="GI86" s="24"/>
      <c r="GJ86" s="24"/>
      <c r="GK86" s="24"/>
      <c r="GL86" s="24"/>
      <c r="GM86" s="24"/>
      <c r="GN86" s="24"/>
      <c r="GO86" s="24"/>
      <c r="GP86" s="24"/>
      <c r="GQ86" s="24"/>
      <c r="GR86" s="24"/>
      <c r="GS86" s="24"/>
      <c r="GT86" s="24"/>
      <c r="GU86" s="24"/>
      <c r="GV86" s="24"/>
      <c r="GW86" s="24"/>
      <c r="GX86" s="24"/>
      <c r="GY86" s="24"/>
      <c r="GZ86" s="24"/>
      <c r="HA86" s="24"/>
      <c r="HB86" s="24"/>
      <c r="HC86" s="24"/>
      <c r="HD86" s="24"/>
      <c r="HE86" s="24"/>
      <c r="HF86" s="24"/>
      <c r="HG86" s="24"/>
      <c r="HH86" s="24"/>
      <c r="HI86" s="24"/>
      <c r="HJ86" s="24"/>
      <c r="HK86" s="24"/>
      <c r="HL86" s="24"/>
      <c r="HM86" s="24"/>
      <c r="HN86" s="24"/>
      <c r="HO86" s="24"/>
      <c r="HP86" s="24"/>
      <c r="HQ86" s="24"/>
      <c r="HR86" s="24"/>
      <c r="HS86" s="24"/>
      <c r="HT86" s="24"/>
      <c r="HU86" s="24"/>
      <c r="HV86" s="24"/>
      <c r="HW86" s="24"/>
      <c r="HX86" s="24"/>
      <c r="HY86" s="24"/>
      <c r="HZ86" s="24"/>
      <c r="IA86" s="24"/>
      <c r="IB86" s="24"/>
      <c r="IC86" s="24"/>
      <c r="ID86" s="24"/>
      <c r="IE86" s="24"/>
      <c r="IF86" s="24"/>
      <c r="IG86" s="24"/>
      <c r="IH86" s="24"/>
      <c r="II86" s="24"/>
      <c r="IJ86" s="24"/>
      <c r="IK86" s="24"/>
      <c r="IL86" s="24"/>
      <c r="IM86" s="24"/>
      <c r="IN86" s="24"/>
      <c r="IO86" s="24"/>
      <c r="IP86" s="24"/>
      <c r="IQ86" s="24"/>
      <c r="IR86" s="24"/>
      <c r="IS86" s="24"/>
      <c r="IT86" s="24"/>
      <c r="IU86" s="24"/>
      <c r="IV86" s="24"/>
      <c r="IW86" s="24"/>
      <c r="IX86" s="24"/>
      <c r="IY86" s="24"/>
      <c r="IZ86" s="24"/>
      <c r="JA86" s="24"/>
      <c r="JB86" s="24"/>
      <c r="JC86" s="24"/>
      <c r="JD86" s="24"/>
      <c r="JE86" s="24"/>
      <c r="JF86" s="24"/>
      <c r="JG86" s="24"/>
      <c r="JH86" s="24"/>
      <c r="JI86" s="24"/>
      <c r="JJ86" s="24"/>
      <c r="JK86" s="24"/>
      <c r="JL86" s="24"/>
      <c r="JM86" s="24"/>
      <c r="JN86" s="24"/>
      <c r="JO86" s="24"/>
      <c r="JP86" s="24"/>
      <c r="JQ86" s="24"/>
      <c r="JR86" s="24"/>
      <c r="JS86" s="24"/>
      <c r="JT86" s="24"/>
      <c r="JU86" s="24"/>
      <c r="JV86" s="24"/>
      <c r="JW86" s="24"/>
      <c r="JX86" s="24"/>
      <c r="JY86" s="24"/>
      <c r="JZ86" s="24"/>
      <c r="KA86" s="24"/>
      <c r="KB86" s="24"/>
      <c r="KC86" s="24"/>
      <c r="KD86" s="24"/>
      <c r="KE86" s="24"/>
      <c r="KF86" s="24"/>
      <c r="KG86" s="24"/>
      <c r="KH86" s="24"/>
      <c r="KI86" s="24"/>
      <c r="KJ86" s="24"/>
      <c r="KK86" s="24"/>
      <c r="KL86" s="24"/>
      <c r="KM86" s="24"/>
      <c r="KN86" s="24"/>
      <c r="KO86" s="24"/>
      <c r="KP86" s="24"/>
      <c r="KQ86" s="24"/>
      <c r="KR86" s="24"/>
      <c r="KS86" s="24"/>
      <c r="KT86" s="24"/>
      <c r="KU86" s="24"/>
      <c r="KV86" s="24"/>
      <c r="KW86" s="24"/>
      <c r="KX86" s="24"/>
      <c r="KY86" s="24"/>
      <c r="KZ86" s="24"/>
      <c r="LA86" s="24"/>
      <c r="LB86" s="24"/>
      <c r="LC86" s="24"/>
      <c r="LD86" s="24"/>
      <c r="LE86" s="24"/>
      <c r="LF86" s="24"/>
      <c r="LG86" s="24"/>
      <c r="LH86" s="24"/>
      <c r="LI86" s="24"/>
      <c r="LJ86" s="24"/>
      <c r="LK86" s="24"/>
      <c r="LL86" s="24"/>
      <c r="LM86" s="24"/>
      <c r="LN86" s="24"/>
      <c r="LO86" s="24"/>
      <c r="LP86" s="24"/>
      <c r="LQ86" s="24"/>
      <c r="LR86" s="24"/>
      <c r="LS86" s="24"/>
      <c r="LT86" s="24"/>
      <c r="LU86" s="24"/>
      <c r="LV86" s="24"/>
      <c r="LW86" s="24"/>
    </row>
    <row r="87" spans="1:335" ht="30" customHeight="1" x14ac:dyDescent="0.25">
      <c r="A87" s="9"/>
      <c r="B87" s="590"/>
      <c r="C87" s="591"/>
      <c r="D87" s="592"/>
      <c r="E87" s="611" t="s">
        <v>169</v>
      </c>
      <c r="F87" s="603"/>
      <c r="G87" s="603"/>
      <c r="H87" s="603"/>
      <c r="I87" s="603" t="s">
        <v>147</v>
      </c>
      <c r="J87" s="603"/>
      <c r="K87" s="603"/>
      <c r="L87" s="603"/>
      <c r="M87" s="603"/>
      <c r="N87" s="603"/>
      <c r="O87" s="603"/>
      <c r="P87" s="618" t="s">
        <v>93</v>
      </c>
      <c r="Q87" s="619"/>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4"/>
      <c r="CZ87" s="24"/>
      <c r="DA87" s="24"/>
      <c r="DB87" s="24"/>
      <c r="DC87" s="24"/>
      <c r="DD87" s="24"/>
      <c r="DE87" s="24"/>
      <c r="DF87" s="24"/>
      <c r="DG87" s="24"/>
      <c r="DH87" s="24"/>
      <c r="DI87" s="24"/>
      <c r="DJ87" s="24"/>
      <c r="DK87" s="24"/>
      <c r="DL87" s="24"/>
      <c r="DM87" s="24"/>
      <c r="DN87" s="24"/>
      <c r="DO87" s="24"/>
      <c r="DP87" s="24"/>
      <c r="DQ87" s="24"/>
      <c r="DR87" s="24"/>
      <c r="DS87" s="24"/>
      <c r="DT87" s="24"/>
      <c r="DU87" s="24"/>
      <c r="DV87" s="24"/>
      <c r="DW87" s="24"/>
      <c r="DX87" s="24"/>
      <c r="DY87" s="24"/>
      <c r="DZ87" s="24"/>
      <c r="EA87" s="24"/>
      <c r="EB87" s="24"/>
      <c r="EC87" s="24"/>
      <c r="ED87" s="24"/>
      <c r="EE87" s="24"/>
      <c r="EF87" s="24"/>
      <c r="EG87" s="24"/>
      <c r="EH87" s="24"/>
      <c r="EI87" s="24"/>
      <c r="EJ87" s="24"/>
      <c r="EK87" s="24"/>
      <c r="EL87" s="24"/>
      <c r="EM87" s="24"/>
      <c r="EN87" s="24"/>
      <c r="EO87" s="24"/>
      <c r="EP87" s="24"/>
      <c r="EQ87" s="24"/>
      <c r="ER87" s="24"/>
      <c r="ES87" s="24"/>
      <c r="ET87" s="24"/>
      <c r="EU87" s="24"/>
      <c r="EV87" s="24"/>
      <c r="EW87" s="24"/>
      <c r="EX87" s="24"/>
      <c r="EY87" s="24"/>
      <c r="EZ87" s="24"/>
      <c r="FA87" s="24"/>
      <c r="FB87" s="24"/>
      <c r="FC87" s="24"/>
      <c r="FD87" s="24"/>
      <c r="FE87" s="24"/>
      <c r="FF87" s="24"/>
      <c r="FG87" s="24"/>
      <c r="FH87" s="24"/>
      <c r="FI87" s="24"/>
      <c r="FJ87" s="24"/>
      <c r="FK87" s="24"/>
      <c r="FL87" s="24"/>
      <c r="FM87" s="24"/>
      <c r="FN87" s="24"/>
      <c r="FO87" s="24"/>
      <c r="FP87" s="24"/>
      <c r="FQ87" s="24"/>
      <c r="FR87" s="24"/>
      <c r="FS87" s="24"/>
      <c r="FT87" s="24"/>
      <c r="FU87" s="24"/>
      <c r="FV87" s="24"/>
      <c r="FW87" s="24"/>
      <c r="FX87" s="24"/>
      <c r="FY87" s="24"/>
      <c r="FZ87" s="24"/>
      <c r="GA87" s="24"/>
      <c r="GB87" s="24"/>
      <c r="GC87" s="24"/>
      <c r="GD87" s="24"/>
      <c r="GE87" s="24"/>
      <c r="GF87" s="24"/>
      <c r="GG87" s="24"/>
      <c r="GH87" s="24"/>
      <c r="GI87" s="24"/>
      <c r="GJ87" s="24"/>
      <c r="GK87" s="24"/>
      <c r="GL87" s="24"/>
      <c r="GM87" s="24"/>
      <c r="GN87" s="24"/>
      <c r="GO87" s="24"/>
      <c r="GP87" s="24"/>
      <c r="GQ87" s="24"/>
      <c r="GR87" s="24"/>
      <c r="GS87" s="24"/>
      <c r="GT87" s="24"/>
      <c r="GU87" s="24"/>
      <c r="GV87" s="24"/>
      <c r="GW87" s="24"/>
      <c r="GX87" s="24"/>
      <c r="GY87" s="24"/>
      <c r="GZ87" s="24"/>
      <c r="HA87" s="24"/>
      <c r="HB87" s="24"/>
      <c r="HC87" s="24"/>
      <c r="HD87" s="24"/>
      <c r="HE87" s="24"/>
      <c r="HF87" s="24"/>
      <c r="HG87" s="24"/>
      <c r="HH87" s="24"/>
      <c r="HI87" s="24"/>
      <c r="HJ87" s="24"/>
      <c r="HK87" s="24"/>
      <c r="HL87" s="24"/>
      <c r="HM87" s="24"/>
      <c r="HN87" s="24"/>
      <c r="HO87" s="24"/>
      <c r="HP87" s="24"/>
      <c r="HQ87" s="24"/>
      <c r="HR87" s="24"/>
      <c r="HS87" s="24"/>
      <c r="HT87" s="24"/>
      <c r="HU87" s="24"/>
      <c r="HV87" s="24"/>
      <c r="HW87" s="24"/>
      <c r="HX87" s="24"/>
      <c r="HY87" s="24"/>
      <c r="HZ87" s="24"/>
      <c r="IA87" s="24"/>
      <c r="IB87" s="24"/>
      <c r="IC87" s="24"/>
      <c r="ID87" s="24"/>
      <c r="IE87" s="24"/>
      <c r="IF87" s="24"/>
      <c r="IG87" s="24"/>
      <c r="IH87" s="24"/>
      <c r="II87" s="24"/>
      <c r="IJ87" s="24"/>
      <c r="IK87" s="24"/>
      <c r="IL87" s="24"/>
      <c r="IM87" s="24"/>
      <c r="IN87" s="24"/>
      <c r="IO87" s="24"/>
      <c r="IP87" s="24"/>
      <c r="IQ87" s="24"/>
      <c r="IR87" s="24"/>
      <c r="IS87" s="24"/>
      <c r="IT87" s="24"/>
      <c r="IU87" s="24"/>
      <c r="IV87" s="24"/>
      <c r="IW87" s="24"/>
      <c r="IX87" s="24"/>
      <c r="IY87" s="24"/>
      <c r="IZ87" s="24"/>
      <c r="JA87" s="24"/>
      <c r="JB87" s="24"/>
      <c r="JC87" s="24"/>
      <c r="JD87" s="24"/>
      <c r="JE87" s="24"/>
      <c r="JF87" s="24"/>
      <c r="JG87" s="24"/>
      <c r="JH87" s="24"/>
      <c r="JI87" s="24"/>
      <c r="JJ87" s="24"/>
      <c r="JK87" s="24"/>
      <c r="JL87" s="24"/>
      <c r="JM87" s="24"/>
      <c r="JN87" s="24"/>
      <c r="JO87" s="24"/>
      <c r="JP87" s="24"/>
      <c r="JQ87" s="24"/>
      <c r="JR87" s="24"/>
      <c r="JS87" s="24"/>
      <c r="JT87" s="24"/>
      <c r="JU87" s="24"/>
      <c r="JV87" s="24"/>
      <c r="JW87" s="24"/>
      <c r="JX87" s="24"/>
      <c r="JY87" s="24"/>
      <c r="JZ87" s="24"/>
      <c r="KA87" s="24"/>
      <c r="KB87" s="24"/>
      <c r="KC87" s="24"/>
      <c r="KD87" s="24"/>
      <c r="KE87" s="24"/>
      <c r="KF87" s="24"/>
      <c r="KG87" s="24"/>
      <c r="KH87" s="24"/>
      <c r="KI87" s="24"/>
      <c r="KJ87" s="24"/>
      <c r="KK87" s="24"/>
      <c r="KL87" s="24"/>
      <c r="KM87" s="24"/>
      <c r="KN87" s="24"/>
      <c r="KO87" s="24"/>
      <c r="KP87" s="24"/>
      <c r="KQ87" s="24"/>
      <c r="KR87" s="24"/>
      <c r="KS87" s="24"/>
      <c r="KT87" s="24"/>
      <c r="KU87" s="24"/>
      <c r="KV87" s="24"/>
      <c r="KW87" s="24"/>
      <c r="KX87" s="24"/>
      <c r="KY87" s="24"/>
      <c r="KZ87" s="24"/>
      <c r="LA87" s="24"/>
      <c r="LB87" s="24"/>
      <c r="LC87" s="24"/>
      <c r="LD87" s="24"/>
      <c r="LE87" s="24"/>
      <c r="LF87" s="24"/>
      <c r="LG87" s="24"/>
      <c r="LH87" s="24"/>
      <c r="LI87" s="24"/>
      <c r="LJ87" s="24"/>
      <c r="LK87" s="24"/>
      <c r="LL87" s="24"/>
      <c r="LM87" s="24"/>
      <c r="LN87" s="24"/>
      <c r="LO87" s="24"/>
      <c r="LP87" s="24"/>
      <c r="LQ87" s="24"/>
      <c r="LR87" s="24"/>
      <c r="LS87" s="24"/>
      <c r="LT87" s="24"/>
      <c r="LU87" s="24"/>
      <c r="LV87" s="24"/>
      <c r="LW87" s="24"/>
    </row>
    <row r="88" spans="1:335" ht="70.5" customHeight="1" x14ac:dyDescent="0.25">
      <c r="A88" s="9"/>
      <c r="B88" s="590"/>
      <c r="C88" s="591"/>
      <c r="D88" s="592"/>
      <c r="E88" s="492"/>
      <c r="F88" s="491"/>
      <c r="G88" s="491"/>
      <c r="H88" s="491"/>
      <c r="I88" s="491"/>
      <c r="J88" s="491"/>
      <c r="K88" s="491"/>
      <c r="L88" s="491"/>
      <c r="M88" s="491"/>
      <c r="N88" s="491"/>
      <c r="O88" s="491"/>
      <c r="P88" s="599"/>
      <c r="Q88" s="600"/>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c r="CV88" s="24"/>
      <c r="CW88" s="24"/>
      <c r="CX88" s="24"/>
      <c r="CY88" s="24"/>
      <c r="CZ88" s="24"/>
      <c r="DA88" s="24"/>
      <c r="DB88" s="24"/>
      <c r="DC88" s="24"/>
      <c r="DD88" s="24"/>
      <c r="DE88" s="24"/>
      <c r="DF88" s="24"/>
      <c r="DG88" s="24"/>
      <c r="DH88" s="24"/>
      <c r="DI88" s="24"/>
      <c r="DJ88" s="24"/>
      <c r="DK88" s="24"/>
      <c r="DL88" s="24"/>
      <c r="DM88" s="24"/>
      <c r="DN88" s="24"/>
      <c r="DO88" s="24"/>
      <c r="DP88" s="24"/>
      <c r="DQ88" s="24"/>
      <c r="DR88" s="24"/>
      <c r="DS88" s="24"/>
      <c r="DT88" s="24"/>
      <c r="DU88" s="24"/>
      <c r="DV88" s="24"/>
      <c r="DW88" s="24"/>
      <c r="DX88" s="24"/>
      <c r="DY88" s="24"/>
      <c r="DZ88" s="24"/>
      <c r="EA88" s="24"/>
      <c r="EB88" s="24"/>
      <c r="EC88" s="24"/>
      <c r="ED88" s="24"/>
      <c r="EE88" s="24"/>
      <c r="EF88" s="24"/>
      <c r="EG88" s="24"/>
      <c r="EH88" s="24"/>
      <c r="EI88" s="24"/>
      <c r="EJ88" s="24"/>
      <c r="EK88" s="24"/>
      <c r="EL88" s="24"/>
      <c r="EM88" s="24"/>
      <c r="EN88" s="24"/>
      <c r="EO88" s="24"/>
      <c r="EP88" s="24"/>
      <c r="EQ88" s="24"/>
      <c r="ER88" s="24"/>
      <c r="ES88" s="24"/>
      <c r="ET88" s="24"/>
      <c r="EU88" s="24"/>
      <c r="EV88" s="24"/>
      <c r="EW88" s="24"/>
      <c r="EX88" s="24"/>
      <c r="EY88" s="24"/>
      <c r="EZ88" s="24"/>
      <c r="FA88" s="24"/>
      <c r="FB88" s="24"/>
      <c r="FC88" s="24"/>
      <c r="FD88" s="24"/>
      <c r="FE88" s="24"/>
      <c r="FF88" s="24"/>
      <c r="FG88" s="24"/>
      <c r="FH88" s="24"/>
      <c r="FI88" s="24"/>
      <c r="FJ88" s="24"/>
      <c r="FK88" s="24"/>
      <c r="FL88" s="24"/>
      <c r="FM88" s="24"/>
      <c r="FN88" s="24"/>
      <c r="FO88" s="24"/>
      <c r="FP88" s="24"/>
      <c r="FQ88" s="24"/>
      <c r="FR88" s="24"/>
      <c r="FS88" s="24"/>
      <c r="FT88" s="24"/>
      <c r="FU88" s="24"/>
      <c r="FV88" s="24"/>
      <c r="FW88" s="24"/>
      <c r="FX88" s="24"/>
      <c r="FY88" s="24"/>
      <c r="FZ88" s="24"/>
      <c r="GA88" s="24"/>
      <c r="GB88" s="24"/>
      <c r="GC88" s="24"/>
      <c r="GD88" s="24"/>
      <c r="GE88" s="24"/>
      <c r="GF88" s="24"/>
      <c r="GG88" s="24"/>
      <c r="GH88" s="24"/>
      <c r="GI88" s="24"/>
      <c r="GJ88" s="24"/>
      <c r="GK88" s="24"/>
      <c r="GL88" s="24"/>
      <c r="GM88" s="24"/>
      <c r="GN88" s="24"/>
      <c r="GO88" s="24"/>
      <c r="GP88" s="24"/>
      <c r="GQ88" s="24"/>
      <c r="GR88" s="24"/>
      <c r="GS88" s="24"/>
      <c r="GT88" s="24"/>
      <c r="GU88" s="24"/>
      <c r="GV88" s="24"/>
      <c r="GW88" s="24"/>
      <c r="GX88" s="24"/>
      <c r="GY88" s="24"/>
      <c r="GZ88" s="24"/>
      <c r="HA88" s="24"/>
      <c r="HB88" s="24"/>
      <c r="HC88" s="24"/>
      <c r="HD88" s="24"/>
      <c r="HE88" s="24"/>
      <c r="HF88" s="24"/>
      <c r="HG88" s="24"/>
      <c r="HH88" s="24"/>
      <c r="HI88" s="24"/>
      <c r="HJ88" s="24"/>
      <c r="HK88" s="24"/>
      <c r="HL88" s="24"/>
      <c r="HM88" s="24"/>
      <c r="HN88" s="24"/>
      <c r="HO88" s="24"/>
      <c r="HP88" s="24"/>
      <c r="HQ88" s="24"/>
      <c r="HR88" s="24"/>
      <c r="HS88" s="24"/>
      <c r="HT88" s="24"/>
      <c r="HU88" s="24"/>
      <c r="HV88" s="24"/>
      <c r="HW88" s="24"/>
      <c r="HX88" s="24"/>
      <c r="HY88" s="24"/>
      <c r="HZ88" s="24"/>
      <c r="IA88" s="24"/>
      <c r="IB88" s="24"/>
      <c r="IC88" s="24"/>
      <c r="ID88" s="24"/>
      <c r="IE88" s="24"/>
      <c r="IF88" s="24"/>
      <c r="IG88" s="24"/>
      <c r="IH88" s="24"/>
      <c r="II88" s="24"/>
      <c r="IJ88" s="24"/>
      <c r="IK88" s="24"/>
      <c r="IL88" s="24"/>
      <c r="IM88" s="24"/>
      <c r="IN88" s="24"/>
      <c r="IO88" s="24"/>
      <c r="IP88" s="24"/>
      <c r="IQ88" s="24"/>
      <c r="IR88" s="24"/>
      <c r="IS88" s="24"/>
      <c r="IT88" s="24"/>
      <c r="IU88" s="24"/>
      <c r="IV88" s="24"/>
      <c r="IW88" s="24"/>
      <c r="IX88" s="24"/>
      <c r="IY88" s="24"/>
      <c r="IZ88" s="24"/>
      <c r="JA88" s="24"/>
      <c r="JB88" s="24"/>
      <c r="JC88" s="24"/>
      <c r="JD88" s="24"/>
      <c r="JE88" s="24"/>
      <c r="JF88" s="24"/>
      <c r="JG88" s="24"/>
      <c r="JH88" s="24"/>
      <c r="JI88" s="24"/>
      <c r="JJ88" s="24"/>
      <c r="JK88" s="24"/>
      <c r="JL88" s="24"/>
      <c r="JM88" s="24"/>
      <c r="JN88" s="24"/>
      <c r="JO88" s="24"/>
      <c r="JP88" s="24"/>
      <c r="JQ88" s="24"/>
      <c r="JR88" s="24"/>
      <c r="JS88" s="24"/>
      <c r="JT88" s="24"/>
      <c r="JU88" s="24"/>
      <c r="JV88" s="24"/>
      <c r="JW88" s="24"/>
      <c r="JX88" s="24"/>
      <c r="JY88" s="24"/>
      <c r="JZ88" s="24"/>
      <c r="KA88" s="24"/>
      <c r="KB88" s="24"/>
      <c r="KC88" s="24"/>
      <c r="KD88" s="24"/>
      <c r="KE88" s="24"/>
      <c r="KF88" s="24"/>
      <c r="KG88" s="24"/>
      <c r="KH88" s="24"/>
      <c r="KI88" s="24"/>
      <c r="KJ88" s="24"/>
      <c r="KK88" s="24"/>
      <c r="KL88" s="24"/>
      <c r="KM88" s="24"/>
      <c r="KN88" s="24"/>
      <c r="KO88" s="24"/>
      <c r="KP88" s="24"/>
      <c r="KQ88" s="24"/>
      <c r="KR88" s="24"/>
      <c r="KS88" s="24"/>
      <c r="KT88" s="24"/>
      <c r="KU88" s="24"/>
      <c r="KV88" s="24"/>
      <c r="KW88" s="24"/>
      <c r="KX88" s="24"/>
      <c r="KY88" s="24"/>
      <c r="KZ88" s="24"/>
      <c r="LA88" s="24"/>
      <c r="LB88" s="24"/>
      <c r="LC88" s="24"/>
      <c r="LD88" s="24"/>
      <c r="LE88" s="24"/>
      <c r="LF88" s="24"/>
      <c r="LG88" s="24"/>
      <c r="LH88" s="24"/>
      <c r="LI88" s="24"/>
      <c r="LJ88" s="24"/>
      <c r="LK88" s="24"/>
      <c r="LL88" s="24"/>
      <c r="LM88" s="24"/>
      <c r="LN88" s="24"/>
      <c r="LO88" s="24"/>
      <c r="LP88" s="24"/>
      <c r="LQ88" s="24"/>
      <c r="LR88" s="24"/>
      <c r="LS88" s="24"/>
      <c r="LT88" s="24"/>
      <c r="LU88" s="24"/>
      <c r="LV88" s="24"/>
      <c r="LW88" s="24"/>
    </row>
    <row r="89" spans="1:335" ht="70.5" customHeight="1" x14ac:dyDescent="0.25">
      <c r="A89" s="9"/>
      <c r="B89" s="590"/>
      <c r="C89" s="591"/>
      <c r="D89" s="592"/>
      <c r="E89" s="492"/>
      <c r="F89" s="491"/>
      <c r="G89" s="491"/>
      <c r="H89" s="491"/>
      <c r="I89" s="491"/>
      <c r="J89" s="491"/>
      <c r="K89" s="491"/>
      <c r="L89" s="491"/>
      <c r="M89" s="491"/>
      <c r="N89" s="491"/>
      <c r="O89" s="491"/>
      <c r="P89" s="599"/>
      <c r="Q89" s="600"/>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4"/>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c r="EB89" s="24"/>
      <c r="EC89" s="24"/>
      <c r="ED89" s="24"/>
      <c r="EE89" s="24"/>
      <c r="EF89" s="24"/>
      <c r="EG89" s="24"/>
      <c r="EH89" s="24"/>
      <c r="EI89" s="24"/>
      <c r="EJ89" s="24"/>
      <c r="EK89" s="24"/>
      <c r="EL89" s="24"/>
      <c r="EM89" s="24"/>
      <c r="EN89" s="24"/>
      <c r="EO89" s="24"/>
      <c r="EP89" s="24"/>
      <c r="EQ89" s="24"/>
      <c r="ER89" s="24"/>
      <c r="ES89" s="24"/>
      <c r="ET89" s="24"/>
      <c r="EU89" s="24"/>
      <c r="EV89" s="24"/>
      <c r="EW89" s="24"/>
      <c r="EX89" s="24"/>
      <c r="EY89" s="24"/>
      <c r="EZ89" s="24"/>
      <c r="FA89" s="24"/>
      <c r="FB89" s="24"/>
      <c r="FC89" s="24"/>
      <c r="FD89" s="24"/>
      <c r="FE89" s="24"/>
      <c r="FF89" s="24"/>
      <c r="FG89" s="24"/>
      <c r="FH89" s="24"/>
      <c r="FI89" s="24"/>
      <c r="FJ89" s="24"/>
      <c r="FK89" s="24"/>
      <c r="FL89" s="24"/>
      <c r="FM89" s="24"/>
      <c r="FN89" s="24"/>
      <c r="FO89" s="24"/>
      <c r="FP89" s="24"/>
      <c r="FQ89" s="24"/>
      <c r="FR89" s="24"/>
      <c r="FS89" s="24"/>
      <c r="FT89" s="24"/>
      <c r="FU89" s="24"/>
      <c r="FV89" s="24"/>
      <c r="FW89" s="24"/>
      <c r="FX89" s="24"/>
      <c r="FY89" s="24"/>
      <c r="FZ89" s="24"/>
      <c r="GA89" s="24"/>
      <c r="GB89" s="24"/>
      <c r="GC89" s="24"/>
      <c r="GD89" s="24"/>
      <c r="GE89" s="24"/>
      <c r="GF89" s="24"/>
      <c r="GG89" s="24"/>
      <c r="GH89" s="24"/>
      <c r="GI89" s="24"/>
      <c r="GJ89" s="24"/>
      <c r="GK89" s="24"/>
      <c r="GL89" s="24"/>
      <c r="GM89" s="24"/>
      <c r="GN89" s="24"/>
      <c r="GO89" s="24"/>
      <c r="GP89" s="24"/>
      <c r="GQ89" s="24"/>
      <c r="GR89" s="24"/>
      <c r="GS89" s="24"/>
      <c r="GT89" s="24"/>
      <c r="GU89" s="24"/>
      <c r="GV89" s="24"/>
      <c r="GW89" s="24"/>
      <c r="GX89" s="24"/>
      <c r="GY89" s="24"/>
      <c r="GZ89" s="24"/>
      <c r="HA89" s="24"/>
      <c r="HB89" s="24"/>
      <c r="HC89" s="24"/>
      <c r="HD89" s="24"/>
      <c r="HE89" s="24"/>
      <c r="HF89" s="24"/>
      <c r="HG89" s="24"/>
      <c r="HH89" s="24"/>
      <c r="HI89" s="24"/>
      <c r="HJ89" s="24"/>
      <c r="HK89" s="24"/>
      <c r="HL89" s="24"/>
      <c r="HM89" s="24"/>
      <c r="HN89" s="24"/>
      <c r="HO89" s="24"/>
      <c r="HP89" s="24"/>
      <c r="HQ89" s="24"/>
      <c r="HR89" s="24"/>
      <c r="HS89" s="24"/>
      <c r="HT89" s="24"/>
      <c r="HU89" s="24"/>
      <c r="HV89" s="24"/>
      <c r="HW89" s="24"/>
      <c r="HX89" s="24"/>
      <c r="HY89" s="24"/>
      <c r="HZ89" s="24"/>
      <c r="IA89" s="24"/>
      <c r="IB89" s="24"/>
      <c r="IC89" s="24"/>
      <c r="ID89" s="24"/>
      <c r="IE89" s="24"/>
      <c r="IF89" s="24"/>
      <c r="IG89" s="24"/>
      <c r="IH89" s="24"/>
      <c r="II89" s="24"/>
      <c r="IJ89" s="24"/>
      <c r="IK89" s="24"/>
      <c r="IL89" s="24"/>
      <c r="IM89" s="24"/>
      <c r="IN89" s="24"/>
      <c r="IO89" s="24"/>
      <c r="IP89" s="24"/>
      <c r="IQ89" s="24"/>
      <c r="IR89" s="24"/>
      <c r="IS89" s="24"/>
      <c r="IT89" s="24"/>
      <c r="IU89" s="24"/>
      <c r="IV89" s="24"/>
      <c r="IW89" s="24"/>
      <c r="IX89" s="24"/>
      <c r="IY89" s="24"/>
      <c r="IZ89" s="24"/>
      <c r="JA89" s="24"/>
      <c r="JB89" s="24"/>
      <c r="JC89" s="24"/>
      <c r="JD89" s="24"/>
      <c r="JE89" s="24"/>
      <c r="JF89" s="24"/>
      <c r="JG89" s="24"/>
      <c r="JH89" s="24"/>
      <c r="JI89" s="24"/>
      <c r="JJ89" s="24"/>
      <c r="JK89" s="24"/>
      <c r="JL89" s="24"/>
      <c r="JM89" s="24"/>
      <c r="JN89" s="24"/>
      <c r="JO89" s="24"/>
      <c r="JP89" s="24"/>
      <c r="JQ89" s="24"/>
      <c r="JR89" s="24"/>
      <c r="JS89" s="24"/>
      <c r="JT89" s="24"/>
      <c r="JU89" s="24"/>
      <c r="JV89" s="24"/>
      <c r="JW89" s="24"/>
      <c r="JX89" s="24"/>
      <c r="JY89" s="24"/>
      <c r="JZ89" s="24"/>
      <c r="KA89" s="24"/>
      <c r="KB89" s="24"/>
      <c r="KC89" s="24"/>
      <c r="KD89" s="24"/>
      <c r="KE89" s="24"/>
      <c r="KF89" s="24"/>
      <c r="KG89" s="24"/>
      <c r="KH89" s="24"/>
      <c r="KI89" s="24"/>
      <c r="KJ89" s="24"/>
      <c r="KK89" s="24"/>
      <c r="KL89" s="24"/>
      <c r="KM89" s="24"/>
      <c r="KN89" s="24"/>
      <c r="KO89" s="24"/>
      <c r="KP89" s="24"/>
      <c r="KQ89" s="24"/>
      <c r="KR89" s="24"/>
      <c r="KS89" s="24"/>
      <c r="KT89" s="24"/>
      <c r="KU89" s="24"/>
      <c r="KV89" s="24"/>
      <c r="KW89" s="24"/>
      <c r="KX89" s="24"/>
      <c r="KY89" s="24"/>
      <c r="KZ89" s="24"/>
      <c r="LA89" s="24"/>
      <c r="LB89" s="24"/>
      <c r="LC89" s="24"/>
      <c r="LD89" s="24"/>
      <c r="LE89" s="24"/>
      <c r="LF89" s="24"/>
      <c r="LG89" s="24"/>
      <c r="LH89" s="24"/>
      <c r="LI89" s="24"/>
      <c r="LJ89" s="24"/>
      <c r="LK89" s="24"/>
      <c r="LL89" s="24"/>
      <c r="LM89" s="24"/>
      <c r="LN89" s="24"/>
      <c r="LO89" s="24"/>
      <c r="LP89" s="24"/>
      <c r="LQ89" s="24"/>
      <c r="LR89" s="24"/>
      <c r="LS89" s="24"/>
      <c r="LT89" s="24"/>
      <c r="LU89" s="24"/>
      <c r="LV89" s="24"/>
      <c r="LW89" s="24"/>
    </row>
    <row r="90" spans="1:335" ht="70.5" customHeight="1" x14ac:dyDescent="0.25">
      <c r="A90" s="9"/>
      <c r="B90" s="590"/>
      <c r="C90" s="591"/>
      <c r="D90" s="592"/>
      <c r="E90" s="492"/>
      <c r="F90" s="491"/>
      <c r="G90" s="491"/>
      <c r="H90" s="491"/>
      <c r="I90" s="491"/>
      <c r="J90" s="491"/>
      <c r="K90" s="491"/>
      <c r="L90" s="491"/>
      <c r="M90" s="491"/>
      <c r="N90" s="491"/>
      <c r="O90" s="491"/>
      <c r="P90" s="599"/>
      <c r="Q90" s="600"/>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c r="CV90" s="24"/>
      <c r="CW90" s="24"/>
      <c r="CX90" s="24"/>
      <c r="CY90" s="24"/>
      <c r="CZ90" s="24"/>
      <c r="DA90" s="24"/>
      <c r="DB90" s="24"/>
      <c r="DC90" s="24"/>
      <c r="DD90" s="24"/>
      <c r="DE90" s="24"/>
      <c r="DF90" s="24"/>
      <c r="DG90" s="24"/>
      <c r="DH90" s="24"/>
      <c r="DI90" s="24"/>
      <c r="DJ90" s="24"/>
      <c r="DK90" s="24"/>
      <c r="DL90" s="24"/>
      <c r="DM90" s="24"/>
      <c r="DN90" s="24"/>
      <c r="DO90" s="24"/>
      <c r="DP90" s="24"/>
      <c r="DQ90" s="24"/>
      <c r="DR90" s="24"/>
      <c r="DS90" s="24"/>
      <c r="DT90" s="24"/>
      <c r="DU90" s="24"/>
      <c r="DV90" s="24"/>
      <c r="DW90" s="24"/>
      <c r="DX90" s="24"/>
      <c r="DY90" s="24"/>
      <c r="DZ90" s="24"/>
      <c r="EA90" s="24"/>
      <c r="EB90" s="24"/>
      <c r="EC90" s="24"/>
      <c r="ED90" s="24"/>
      <c r="EE90" s="24"/>
      <c r="EF90" s="24"/>
      <c r="EG90" s="24"/>
      <c r="EH90" s="24"/>
      <c r="EI90" s="24"/>
      <c r="EJ90" s="24"/>
      <c r="EK90" s="24"/>
      <c r="EL90" s="24"/>
      <c r="EM90" s="24"/>
      <c r="EN90" s="24"/>
      <c r="EO90" s="24"/>
      <c r="EP90" s="24"/>
      <c r="EQ90" s="24"/>
      <c r="ER90" s="24"/>
      <c r="ES90" s="24"/>
      <c r="ET90" s="24"/>
      <c r="EU90" s="24"/>
      <c r="EV90" s="24"/>
      <c r="EW90" s="24"/>
      <c r="EX90" s="24"/>
      <c r="EY90" s="24"/>
      <c r="EZ90" s="24"/>
      <c r="FA90" s="24"/>
      <c r="FB90" s="24"/>
      <c r="FC90" s="24"/>
      <c r="FD90" s="24"/>
      <c r="FE90" s="24"/>
      <c r="FF90" s="24"/>
      <c r="FG90" s="24"/>
      <c r="FH90" s="24"/>
      <c r="FI90" s="24"/>
      <c r="FJ90" s="24"/>
      <c r="FK90" s="24"/>
      <c r="FL90" s="24"/>
      <c r="FM90" s="24"/>
      <c r="FN90" s="24"/>
      <c r="FO90" s="24"/>
      <c r="FP90" s="24"/>
      <c r="FQ90" s="24"/>
      <c r="FR90" s="24"/>
      <c r="FS90" s="24"/>
      <c r="FT90" s="24"/>
      <c r="FU90" s="24"/>
      <c r="FV90" s="24"/>
      <c r="FW90" s="24"/>
      <c r="FX90" s="24"/>
      <c r="FY90" s="24"/>
      <c r="FZ90" s="24"/>
      <c r="GA90" s="24"/>
      <c r="GB90" s="24"/>
      <c r="GC90" s="24"/>
      <c r="GD90" s="24"/>
      <c r="GE90" s="24"/>
      <c r="GF90" s="24"/>
      <c r="GG90" s="24"/>
      <c r="GH90" s="24"/>
      <c r="GI90" s="24"/>
      <c r="GJ90" s="24"/>
      <c r="GK90" s="24"/>
      <c r="GL90" s="24"/>
      <c r="GM90" s="24"/>
      <c r="GN90" s="24"/>
      <c r="GO90" s="24"/>
      <c r="GP90" s="24"/>
      <c r="GQ90" s="24"/>
      <c r="GR90" s="24"/>
      <c r="GS90" s="24"/>
      <c r="GT90" s="24"/>
      <c r="GU90" s="24"/>
      <c r="GV90" s="24"/>
      <c r="GW90" s="24"/>
      <c r="GX90" s="24"/>
      <c r="GY90" s="24"/>
      <c r="GZ90" s="24"/>
      <c r="HA90" s="24"/>
      <c r="HB90" s="24"/>
      <c r="HC90" s="24"/>
      <c r="HD90" s="24"/>
      <c r="HE90" s="24"/>
      <c r="HF90" s="24"/>
      <c r="HG90" s="24"/>
      <c r="HH90" s="24"/>
      <c r="HI90" s="24"/>
      <c r="HJ90" s="24"/>
      <c r="HK90" s="24"/>
      <c r="HL90" s="24"/>
      <c r="HM90" s="24"/>
      <c r="HN90" s="24"/>
      <c r="HO90" s="24"/>
      <c r="HP90" s="24"/>
      <c r="HQ90" s="24"/>
      <c r="HR90" s="24"/>
      <c r="HS90" s="24"/>
      <c r="HT90" s="24"/>
      <c r="HU90" s="24"/>
      <c r="HV90" s="24"/>
      <c r="HW90" s="24"/>
      <c r="HX90" s="24"/>
      <c r="HY90" s="24"/>
      <c r="HZ90" s="24"/>
      <c r="IA90" s="24"/>
      <c r="IB90" s="24"/>
      <c r="IC90" s="24"/>
      <c r="ID90" s="24"/>
      <c r="IE90" s="24"/>
      <c r="IF90" s="24"/>
      <c r="IG90" s="24"/>
      <c r="IH90" s="24"/>
      <c r="II90" s="24"/>
      <c r="IJ90" s="24"/>
      <c r="IK90" s="24"/>
      <c r="IL90" s="24"/>
      <c r="IM90" s="24"/>
      <c r="IN90" s="24"/>
      <c r="IO90" s="24"/>
      <c r="IP90" s="24"/>
      <c r="IQ90" s="24"/>
      <c r="IR90" s="24"/>
      <c r="IS90" s="24"/>
      <c r="IT90" s="24"/>
      <c r="IU90" s="24"/>
      <c r="IV90" s="24"/>
      <c r="IW90" s="24"/>
      <c r="IX90" s="24"/>
      <c r="IY90" s="24"/>
      <c r="IZ90" s="24"/>
      <c r="JA90" s="24"/>
      <c r="JB90" s="24"/>
      <c r="JC90" s="24"/>
      <c r="JD90" s="24"/>
      <c r="JE90" s="24"/>
      <c r="JF90" s="24"/>
      <c r="JG90" s="24"/>
      <c r="JH90" s="24"/>
      <c r="JI90" s="24"/>
      <c r="JJ90" s="24"/>
      <c r="JK90" s="24"/>
      <c r="JL90" s="24"/>
      <c r="JM90" s="24"/>
      <c r="JN90" s="24"/>
      <c r="JO90" s="24"/>
      <c r="JP90" s="24"/>
      <c r="JQ90" s="24"/>
      <c r="JR90" s="24"/>
      <c r="JS90" s="24"/>
      <c r="JT90" s="24"/>
      <c r="JU90" s="24"/>
      <c r="JV90" s="24"/>
      <c r="JW90" s="24"/>
      <c r="JX90" s="24"/>
      <c r="JY90" s="24"/>
      <c r="JZ90" s="24"/>
      <c r="KA90" s="24"/>
      <c r="KB90" s="24"/>
      <c r="KC90" s="24"/>
      <c r="KD90" s="24"/>
      <c r="KE90" s="24"/>
      <c r="KF90" s="24"/>
      <c r="KG90" s="24"/>
      <c r="KH90" s="24"/>
      <c r="KI90" s="24"/>
      <c r="KJ90" s="24"/>
      <c r="KK90" s="24"/>
      <c r="KL90" s="24"/>
      <c r="KM90" s="24"/>
      <c r="KN90" s="24"/>
      <c r="KO90" s="24"/>
      <c r="KP90" s="24"/>
      <c r="KQ90" s="24"/>
      <c r="KR90" s="24"/>
      <c r="KS90" s="24"/>
      <c r="KT90" s="24"/>
      <c r="KU90" s="24"/>
      <c r="KV90" s="24"/>
      <c r="KW90" s="24"/>
      <c r="KX90" s="24"/>
      <c r="KY90" s="24"/>
      <c r="KZ90" s="24"/>
      <c r="LA90" s="24"/>
      <c r="LB90" s="24"/>
      <c r="LC90" s="24"/>
      <c r="LD90" s="24"/>
      <c r="LE90" s="24"/>
      <c r="LF90" s="24"/>
      <c r="LG90" s="24"/>
      <c r="LH90" s="24"/>
      <c r="LI90" s="24"/>
      <c r="LJ90" s="24"/>
      <c r="LK90" s="24"/>
      <c r="LL90" s="24"/>
      <c r="LM90" s="24"/>
      <c r="LN90" s="24"/>
      <c r="LO90" s="24"/>
      <c r="LP90" s="24"/>
      <c r="LQ90" s="24"/>
      <c r="LR90" s="24"/>
      <c r="LS90" s="24"/>
      <c r="LT90" s="24"/>
      <c r="LU90" s="24"/>
      <c r="LV90" s="24"/>
      <c r="LW90" s="24"/>
    </row>
    <row r="91" spans="1:335" ht="70.5" customHeight="1" x14ac:dyDescent="0.25">
      <c r="A91" s="9"/>
      <c r="B91" s="590"/>
      <c r="C91" s="591"/>
      <c r="D91" s="592"/>
      <c r="E91" s="492"/>
      <c r="F91" s="491"/>
      <c r="G91" s="491"/>
      <c r="H91" s="491"/>
      <c r="I91" s="491"/>
      <c r="J91" s="491"/>
      <c r="K91" s="491"/>
      <c r="L91" s="491"/>
      <c r="M91" s="491"/>
      <c r="N91" s="491"/>
      <c r="O91" s="491"/>
      <c r="P91" s="599"/>
      <c r="Q91" s="600"/>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c r="CV91" s="24"/>
      <c r="CW91" s="24"/>
      <c r="CX91" s="24"/>
      <c r="CY91" s="24"/>
      <c r="CZ91" s="24"/>
      <c r="DA91" s="24"/>
      <c r="DB91" s="24"/>
      <c r="DC91" s="24"/>
      <c r="DD91" s="24"/>
      <c r="DE91" s="24"/>
      <c r="DF91" s="24"/>
      <c r="DG91" s="24"/>
      <c r="DH91" s="24"/>
      <c r="DI91" s="24"/>
      <c r="DJ91" s="24"/>
      <c r="DK91" s="24"/>
      <c r="DL91" s="24"/>
      <c r="DM91" s="24"/>
      <c r="DN91" s="24"/>
      <c r="DO91" s="24"/>
      <c r="DP91" s="24"/>
      <c r="DQ91" s="24"/>
      <c r="DR91" s="24"/>
      <c r="DS91" s="24"/>
      <c r="DT91" s="24"/>
      <c r="DU91" s="24"/>
      <c r="DV91" s="24"/>
      <c r="DW91" s="24"/>
      <c r="DX91" s="24"/>
      <c r="DY91" s="24"/>
      <c r="DZ91" s="24"/>
      <c r="EA91" s="24"/>
      <c r="EB91" s="24"/>
      <c r="EC91" s="24"/>
      <c r="ED91" s="24"/>
      <c r="EE91" s="24"/>
      <c r="EF91" s="24"/>
      <c r="EG91" s="24"/>
      <c r="EH91" s="24"/>
      <c r="EI91" s="24"/>
      <c r="EJ91" s="24"/>
      <c r="EK91" s="24"/>
      <c r="EL91" s="24"/>
      <c r="EM91" s="24"/>
      <c r="EN91" s="24"/>
      <c r="EO91" s="24"/>
      <c r="EP91" s="24"/>
      <c r="EQ91" s="24"/>
      <c r="ER91" s="24"/>
      <c r="ES91" s="24"/>
      <c r="ET91" s="24"/>
      <c r="EU91" s="24"/>
      <c r="EV91" s="24"/>
      <c r="EW91" s="24"/>
      <c r="EX91" s="24"/>
      <c r="EY91" s="24"/>
      <c r="EZ91" s="24"/>
      <c r="FA91" s="24"/>
      <c r="FB91" s="24"/>
      <c r="FC91" s="24"/>
      <c r="FD91" s="24"/>
      <c r="FE91" s="24"/>
      <c r="FF91" s="24"/>
      <c r="FG91" s="24"/>
      <c r="FH91" s="24"/>
      <c r="FI91" s="24"/>
      <c r="FJ91" s="24"/>
      <c r="FK91" s="24"/>
      <c r="FL91" s="24"/>
      <c r="FM91" s="24"/>
      <c r="FN91" s="24"/>
      <c r="FO91" s="24"/>
      <c r="FP91" s="24"/>
      <c r="FQ91" s="24"/>
      <c r="FR91" s="24"/>
      <c r="FS91" s="24"/>
      <c r="FT91" s="24"/>
      <c r="FU91" s="24"/>
      <c r="FV91" s="24"/>
      <c r="FW91" s="24"/>
      <c r="FX91" s="24"/>
      <c r="FY91" s="24"/>
      <c r="FZ91" s="24"/>
      <c r="GA91" s="24"/>
      <c r="GB91" s="24"/>
      <c r="GC91" s="24"/>
      <c r="GD91" s="24"/>
      <c r="GE91" s="24"/>
      <c r="GF91" s="24"/>
      <c r="GG91" s="24"/>
      <c r="GH91" s="24"/>
      <c r="GI91" s="24"/>
      <c r="GJ91" s="24"/>
      <c r="GK91" s="24"/>
      <c r="GL91" s="24"/>
      <c r="GM91" s="24"/>
      <c r="GN91" s="24"/>
      <c r="GO91" s="24"/>
      <c r="GP91" s="24"/>
      <c r="GQ91" s="24"/>
      <c r="GR91" s="24"/>
      <c r="GS91" s="24"/>
      <c r="GT91" s="24"/>
      <c r="GU91" s="24"/>
      <c r="GV91" s="24"/>
      <c r="GW91" s="24"/>
      <c r="GX91" s="24"/>
      <c r="GY91" s="24"/>
      <c r="GZ91" s="24"/>
      <c r="HA91" s="24"/>
      <c r="HB91" s="24"/>
      <c r="HC91" s="24"/>
      <c r="HD91" s="24"/>
      <c r="HE91" s="24"/>
      <c r="HF91" s="24"/>
      <c r="HG91" s="24"/>
      <c r="HH91" s="24"/>
      <c r="HI91" s="24"/>
      <c r="HJ91" s="24"/>
      <c r="HK91" s="24"/>
      <c r="HL91" s="24"/>
      <c r="HM91" s="24"/>
      <c r="HN91" s="24"/>
      <c r="HO91" s="24"/>
      <c r="HP91" s="24"/>
      <c r="HQ91" s="24"/>
      <c r="HR91" s="24"/>
      <c r="HS91" s="24"/>
      <c r="HT91" s="24"/>
      <c r="HU91" s="24"/>
      <c r="HV91" s="24"/>
      <c r="HW91" s="24"/>
      <c r="HX91" s="24"/>
      <c r="HY91" s="24"/>
      <c r="HZ91" s="24"/>
      <c r="IA91" s="24"/>
      <c r="IB91" s="24"/>
      <c r="IC91" s="24"/>
      <c r="ID91" s="24"/>
      <c r="IE91" s="24"/>
      <c r="IF91" s="24"/>
      <c r="IG91" s="24"/>
      <c r="IH91" s="24"/>
      <c r="II91" s="24"/>
      <c r="IJ91" s="24"/>
      <c r="IK91" s="24"/>
      <c r="IL91" s="24"/>
      <c r="IM91" s="24"/>
      <c r="IN91" s="24"/>
      <c r="IO91" s="24"/>
      <c r="IP91" s="24"/>
      <c r="IQ91" s="24"/>
      <c r="IR91" s="24"/>
      <c r="IS91" s="24"/>
      <c r="IT91" s="24"/>
      <c r="IU91" s="24"/>
      <c r="IV91" s="24"/>
      <c r="IW91" s="24"/>
      <c r="IX91" s="24"/>
      <c r="IY91" s="24"/>
      <c r="IZ91" s="24"/>
      <c r="JA91" s="24"/>
      <c r="JB91" s="24"/>
      <c r="JC91" s="24"/>
      <c r="JD91" s="24"/>
      <c r="JE91" s="24"/>
      <c r="JF91" s="24"/>
      <c r="JG91" s="24"/>
      <c r="JH91" s="24"/>
      <c r="JI91" s="24"/>
      <c r="JJ91" s="24"/>
      <c r="JK91" s="24"/>
      <c r="JL91" s="24"/>
      <c r="JM91" s="24"/>
      <c r="JN91" s="24"/>
      <c r="JO91" s="24"/>
      <c r="JP91" s="24"/>
      <c r="JQ91" s="24"/>
      <c r="JR91" s="24"/>
      <c r="JS91" s="24"/>
      <c r="JT91" s="24"/>
      <c r="JU91" s="24"/>
      <c r="JV91" s="24"/>
      <c r="JW91" s="24"/>
      <c r="JX91" s="24"/>
      <c r="JY91" s="24"/>
      <c r="JZ91" s="24"/>
      <c r="KA91" s="24"/>
      <c r="KB91" s="24"/>
      <c r="KC91" s="24"/>
      <c r="KD91" s="24"/>
      <c r="KE91" s="24"/>
      <c r="KF91" s="24"/>
      <c r="KG91" s="24"/>
      <c r="KH91" s="24"/>
      <c r="KI91" s="24"/>
      <c r="KJ91" s="24"/>
      <c r="KK91" s="24"/>
      <c r="KL91" s="24"/>
      <c r="KM91" s="24"/>
      <c r="KN91" s="24"/>
      <c r="KO91" s="24"/>
      <c r="KP91" s="24"/>
      <c r="KQ91" s="24"/>
      <c r="KR91" s="24"/>
      <c r="KS91" s="24"/>
      <c r="KT91" s="24"/>
      <c r="KU91" s="24"/>
      <c r="KV91" s="24"/>
      <c r="KW91" s="24"/>
      <c r="KX91" s="24"/>
      <c r="KY91" s="24"/>
      <c r="KZ91" s="24"/>
      <c r="LA91" s="24"/>
      <c r="LB91" s="24"/>
      <c r="LC91" s="24"/>
      <c r="LD91" s="24"/>
      <c r="LE91" s="24"/>
      <c r="LF91" s="24"/>
      <c r="LG91" s="24"/>
      <c r="LH91" s="24"/>
      <c r="LI91" s="24"/>
      <c r="LJ91" s="24"/>
      <c r="LK91" s="24"/>
      <c r="LL91" s="24"/>
      <c r="LM91" s="24"/>
      <c r="LN91" s="24"/>
      <c r="LO91" s="24"/>
      <c r="LP91" s="24"/>
      <c r="LQ91" s="24"/>
      <c r="LR91" s="24"/>
      <c r="LS91" s="24"/>
      <c r="LT91" s="24"/>
      <c r="LU91" s="24"/>
      <c r="LV91" s="24"/>
      <c r="LW91" s="24"/>
    </row>
    <row r="92" spans="1:335" ht="70.5" customHeight="1" thickBot="1" x14ac:dyDescent="0.3">
      <c r="A92" s="9"/>
      <c r="B92" s="590"/>
      <c r="C92" s="591"/>
      <c r="D92" s="592"/>
      <c r="E92" s="612"/>
      <c r="F92" s="610"/>
      <c r="G92" s="610"/>
      <c r="H92" s="610"/>
      <c r="I92" s="610"/>
      <c r="J92" s="610"/>
      <c r="K92" s="610"/>
      <c r="L92" s="610"/>
      <c r="M92" s="610"/>
      <c r="N92" s="610"/>
      <c r="O92" s="610"/>
      <c r="P92" s="608"/>
      <c r="Q92" s="609"/>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c r="CV92" s="24"/>
      <c r="CW92" s="24"/>
      <c r="CX92" s="24"/>
      <c r="CY92" s="24"/>
      <c r="CZ92" s="24"/>
      <c r="DA92" s="24"/>
      <c r="DB92" s="24"/>
      <c r="DC92" s="24"/>
      <c r="DD92" s="24"/>
      <c r="DE92" s="24"/>
      <c r="DF92" s="24"/>
      <c r="DG92" s="24"/>
      <c r="DH92" s="24"/>
      <c r="DI92" s="24"/>
      <c r="DJ92" s="24"/>
      <c r="DK92" s="24"/>
      <c r="DL92" s="24"/>
      <c r="DM92" s="24"/>
      <c r="DN92" s="24"/>
      <c r="DO92" s="24"/>
      <c r="DP92" s="24"/>
      <c r="DQ92" s="24"/>
      <c r="DR92" s="24"/>
      <c r="DS92" s="24"/>
      <c r="DT92" s="24"/>
      <c r="DU92" s="24"/>
      <c r="DV92" s="24"/>
      <c r="DW92" s="24"/>
      <c r="DX92" s="24"/>
      <c r="DY92" s="24"/>
      <c r="DZ92" s="24"/>
      <c r="EA92" s="24"/>
      <c r="EB92" s="24"/>
      <c r="EC92" s="24"/>
      <c r="ED92" s="24"/>
      <c r="EE92" s="24"/>
      <c r="EF92" s="24"/>
      <c r="EG92" s="24"/>
      <c r="EH92" s="24"/>
      <c r="EI92" s="24"/>
      <c r="EJ92" s="24"/>
      <c r="EK92" s="24"/>
      <c r="EL92" s="24"/>
      <c r="EM92" s="24"/>
      <c r="EN92" s="24"/>
      <c r="EO92" s="24"/>
      <c r="EP92" s="24"/>
      <c r="EQ92" s="24"/>
      <c r="ER92" s="24"/>
      <c r="ES92" s="24"/>
      <c r="ET92" s="24"/>
      <c r="EU92" s="24"/>
      <c r="EV92" s="24"/>
      <c r="EW92" s="24"/>
      <c r="EX92" s="24"/>
      <c r="EY92" s="24"/>
      <c r="EZ92" s="24"/>
      <c r="FA92" s="24"/>
      <c r="FB92" s="24"/>
      <c r="FC92" s="24"/>
      <c r="FD92" s="24"/>
      <c r="FE92" s="24"/>
      <c r="FF92" s="24"/>
      <c r="FG92" s="24"/>
      <c r="FH92" s="24"/>
      <c r="FI92" s="24"/>
      <c r="FJ92" s="24"/>
      <c r="FK92" s="24"/>
      <c r="FL92" s="24"/>
      <c r="FM92" s="24"/>
      <c r="FN92" s="24"/>
      <c r="FO92" s="24"/>
      <c r="FP92" s="24"/>
      <c r="FQ92" s="24"/>
      <c r="FR92" s="24"/>
      <c r="FS92" s="24"/>
      <c r="FT92" s="24"/>
      <c r="FU92" s="24"/>
      <c r="FV92" s="24"/>
      <c r="FW92" s="24"/>
      <c r="FX92" s="24"/>
      <c r="FY92" s="24"/>
      <c r="FZ92" s="24"/>
      <c r="GA92" s="24"/>
      <c r="GB92" s="24"/>
      <c r="GC92" s="24"/>
      <c r="GD92" s="24"/>
      <c r="GE92" s="24"/>
      <c r="GF92" s="24"/>
      <c r="GG92" s="24"/>
      <c r="GH92" s="24"/>
      <c r="GI92" s="24"/>
      <c r="GJ92" s="24"/>
      <c r="GK92" s="24"/>
      <c r="GL92" s="24"/>
      <c r="GM92" s="24"/>
      <c r="GN92" s="24"/>
      <c r="GO92" s="24"/>
      <c r="GP92" s="24"/>
      <c r="GQ92" s="24"/>
      <c r="GR92" s="24"/>
      <c r="GS92" s="24"/>
      <c r="GT92" s="24"/>
      <c r="GU92" s="24"/>
      <c r="GV92" s="24"/>
      <c r="GW92" s="24"/>
      <c r="GX92" s="24"/>
      <c r="GY92" s="24"/>
      <c r="GZ92" s="24"/>
      <c r="HA92" s="24"/>
      <c r="HB92" s="24"/>
      <c r="HC92" s="24"/>
      <c r="HD92" s="24"/>
      <c r="HE92" s="24"/>
      <c r="HF92" s="24"/>
      <c r="HG92" s="24"/>
      <c r="HH92" s="24"/>
      <c r="HI92" s="24"/>
      <c r="HJ92" s="24"/>
      <c r="HK92" s="24"/>
      <c r="HL92" s="24"/>
      <c r="HM92" s="24"/>
      <c r="HN92" s="24"/>
      <c r="HO92" s="24"/>
      <c r="HP92" s="24"/>
      <c r="HQ92" s="24"/>
      <c r="HR92" s="24"/>
      <c r="HS92" s="24"/>
      <c r="HT92" s="24"/>
      <c r="HU92" s="24"/>
      <c r="HV92" s="24"/>
      <c r="HW92" s="24"/>
      <c r="HX92" s="24"/>
      <c r="HY92" s="24"/>
      <c r="HZ92" s="24"/>
      <c r="IA92" s="24"/>
      <c r="IB92" s="24"/>
      <c r="IC92" s="24"/>
      <c r="ID92" s="24"/>
      <c r="IE92" s="24"/>
      <c r="IF92" s="24"/>
      <c r="IG92" s="24"/>
      <c r="IH92" s="24"/>
      <c r="II92" s="24"/>
      <c r="IJ92" s="24"/>
      <c r="IK92" s="24"/>
      <c r="IL92" s="24"/>
      <c r="IM92" s="24"/>
      <c r="IN92" s="24"/>
      <c r="IO92" s="24"/>
      <c r="IP92" s="24"/>
      <c r="IQ92" s="24"/>
      <c r="IR92" s="24"/>
      <c r="IS92" s="24"/>
      <c r="IT92" s="24"/>
      <c r="IU92" s="24"/>
      <c r="IV92" s="24"/>
      <c r="IW92" s="24"/>
      <c r="IX92" s="24"/>
      <c r="IY92" s="24"/>
      <c r="IZ92" s="24"/>
      <c r="JA92" s="24"/>
      <c r="JB92" s="24"/>
      <c r="JC92" s="24"/>
      <c r="JD92" s="24"/>
      <c r="JE92" s="24"/>
      <c r="JF92" s="24"/>
      <c r="JG92" s="24"/>
      <c r="JH92" s="24"/>
      <c r="JI92" s="24"/>
      <c r="JJ92" s="24"/>
      <c r="JK92" s="24"/>
      <c r="JL92" s="24"/>
      <c r="JM92" s="24"/>
      <c r="JN92" s="24"/>
      <c r="JO92" s="24"/>
      <c r="JP92" s="24"/>
      <c r="JQ92" s="24"/>
      <c r="JR92" s="24"/>
      <c r="JS92" s="24"/>
      <c r="JT92" s="24"/>
      <c r="JU92" s="24"/>
      <c r="JV92" s="24"/>
      <c r="JW92" s="24"/>
      <c r="JX92" s="24"/>
      <c r="JY92" s="24"/>
      <c r="JZ92" s="24"/>
      <c r="KA92" s="24"/>
      <c r="KB92" s="24"/>
      <c r="KC92" s="24"/>
      <c r="KD92" s="24"/>
      <c r="KE92" s="24"/>
      <c r="KF92" s="24"/>
      <c r="KG92" s="24"/>
      <c r="KH92" s="24"/>
      <c r="KI92" s="24"/>
      <c r="KJ92" s="24"/>
      <c r="KK92" s="24"/>
      <c r="KL92" s="24"/>
      <c r="KM92" s="24"/>
      <c r="KN92" s="24"/>
      <c r="KO92" s="24"/>
      <c r="KP92" s="24"/>
      <c r="KQ92" s="24"/>
      <c r="KR92" s="24"/>
      <c r="KS92" s="24"/>
      <c r="KT92" s="24"/>
      <c r="KU92" s="24"/>
      <c r="KV92" s="24"/>
      <c r="KW92" s="24"/>
      <c r="KX92" s="24"/>
      <c r="KY92" s="24"/>
      <c r="KZ92" s="24"/>
      <c r="LA92" s="24"/>
      <c r="LB92" s="24"/>
      <c r="LC92" s="24"/>
      <c r="LD92" s="24"/>
      <c r="LE92" s="24"/>
      <c r="LF92" s="24"/>
      <c r="LG92" s="24"/>
      <c r="LH92" s="24"/>
      <c r="LI92" s="24"/>
      <c r="LJ92" s="24"/>
      <c r="LK92" s="24"/>
      <c r="LL92" s="24"/>
      <c r="LM92" s="24"/>
      <c r="LN92" s="24"/>
      <c r="LO92" s="24"/>
      <c r="LP92" s="24"/>
      <c r="LQ92" s="24"/>
      <c r="LR92" s="24"/>
      <c r="LS92" s="24"/>
      <c r="LT92" s="24"/>
      <c r="LU92" s="24"/>
      <c r="LV92" s="24"/>
      <c r="LW92" s="24"/>
    </row>
    <row r="93" spans="1:335" ht="30" customHeight="1" thickBot="1" x14ac:dyDescent="0.3">
      <c r="A93" s="9"/>
      <c r="B93" s="594"/>
      <c r="C93" s="595"/>
      <c r="D93" s="596"/>
      <c r="E93" s="582" t="s">
        <v>20</v>
      </c>
      <c r="F93" s="583"/>
      <c r="G93" s="583"/>
      <c r="H93" s="583"/>
      <c r="I93" s="583"/>
      <c r="J93" s="583"/>
      <c r="K93" s="583"/>
      <c r="L93" s="583"/>
      <c r="M93" s="583"/>
      <c r="N93" s="583"/>
      <c r="O93" s="583"/>
      <c r="P93" s="580">
        <f>SUM(P88:Q92)</f>
        <v>0</v>
      </c>
      <c r="Q93" s="581"/>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c r="CV93" s="24"/>
      <c r="CW93" s="24"/>
      <c r="CX93" s="24"/>
      <c r="CY93" s="24"/>
      <c r="CZ93" s="24"/>
      <c r="DA93" s="24"/>
      <c r="DB93" s="24"/>
      <c r="DC93" s="24"/>
      <c r="DD93" s="24"/>
      <c r="DE93" s="24"/>
      <c r="DF93" s="24"/>
      <c r="DG93" s="24"/>
      <c r="DH93" s="24"/>
      <c r="DI93" s="24"/>
      <c r="DJ93" s="24"/>
      <c r="DK93" s="24"/>
      <c r="DL93" s="24"/>
      <c r="DM93" s="24"/>
      <c r="DN93" s="24"/>
      <c r="DO93" s="24"/>
      <c r="DP93" s="24"/>
      <c r="DQ93" s="24"/>
      <c r="DR93" s="24"/>
      <c r="DS93" s="24"/>
      <c r="DT93" s="24"/>
      <c r="DU93" s="24"/>
      <c r="DV93" s="24"/>
      <c r="DW93" s="24"/>
      <c r="DX93" s="24"/>
      <c r="DY93" s="24"/>
      <c r="DZ93" s="24"/>
      <c r="EA93" s="24"/>
      <c r="EB93" s="24"/>
      <c r="EC93" s="24"/>
      <c r="ED93" s="24"/>
      <c r="EE93" s="24"/>
      <c r="EF93" s="24"/>
      <c r="EG93" s="24"/>
      <c r="EH93" s="24"/>
      <c r="EI93" s="24"/>
      <c r="EJ93" s="24"/>
      <c r="EK93" s="24"/>
      <c r="EL93" s="24"/>
      <c r="EM93" s="24"/>
      <c r="EN93" s="24"/>
      <c r="EO93" s="24"/>
      <c r="EP93" s="24"/>
      <c r="EQ93" s="24"/>
      <c r="ER93" s="24"/>
      <c r="ES93" s="24"/>
      <c r="ET93" s="24"/>
      <c r="EU93" s="24"/>
      <c r="EV93" s="24"/>
      <c r="EW93" s="24"/>
      <c r="EX93" s="24"/>
      <c r="EY93" s="24"/>
      <c r="EZ93" s="24"/>
      <c r="FA93" s="24"/>
      <c r="FB93" s="24"/>
      <c r="FC93" s="24"/>
      <c r="FD93" s="24"/>
      <c r="FE93" s="24"/>
      <c r="FF93" s="24"/>
      <c r="FG93" s="24"/>
      <c r="FH93" s="24"/>
      <c r="FI93" s="24"/>
      <c r="FJ93" s="24"/>
      <c r="FK93" s="24"/>
      <c r="FL93" s="24"/>
      <c r="FM93" s="24"/>
      <c r="FN93" s="24"/>
      <c r="FO93" s="24"/>
      <c r="FP93" s="24"/>
      <c r="FQ93" s="24"/>
      <c r="FR93" s="24"/>
      <c r="FS93" s="24"/>
      <c r="FT93" s="24"/>
      <c r="FU93" s="24"/>
      <c r="FV93" s="24"/>
      <c r="FW93" s="24"/>
      <c r="FX93" s="24"/>
      <c r="FY93" s="24"/>
      <c r="FZ93" s="24"/>
      <c r="GA93" s="24"/>
      <c r="GB93" s="24"/>
      <c r="GC93" s="24"/>
      <c r="GD93" s="24"/>
      <c r="GE93" s="24"/>
      <c r="GF93" s="24"/>
      <c r="GG93" s="24"/>
      <c r="GH93" s="24"/>
      <c r="GI93" s="24"/>
      <c r="GJ93" s="24"/>
      <c r="GK93" s="24"/>
      <c r="GL93" s="24"/>
      <c r="GM93" s="24"/>
      <c r="GN93" s="24"/>
      <c r="GO93" s="24"/>
      <c r="GP93" s="24"/>
      <c r="GQ93" s="24"/>
      <c r="GR93" s="24"/>
      <c r="GS93" s="24"/>
      <c r="GT93" s="24"/>
      <c r="GU93" s="24"/>
      <c r="GV93" s="24"/>
      <c r="GW93" s="24"/>
      <c r="GX93" s="24"/>
      <c r="GY93" s="24"/>
      <c r="GZ93" s="24"/>
      <c r="HA93" s="24"/>
      <c r="HB93" s="24"/>
      <c r="HC93" s="24"/>
      <c r="HD93" s="24"/>
      <c r="HE93" s="24"/>
      <c r="HF93" s="24"/>
      <c r="HG93" s="24"/>
      <c r="HH93" s="24"/>
      <c r="HI93" s="24"/>
      <c r="HJ93" s="24"/>
      <c r="HK93" s="24"/>
      <c r="HL93" s="24"/>
      <c r="HM93" s="24"/>
      <c r="HN93" s="24"/>
      <c r="HO93" s="24"/>
      <c r="HP93" s="24"/>
      <c r="HQ93" s="24"/>
      <c r="HR93" s="24"/>
      <c r="HS93" s="24"/>
      <c r="HT93" s="24"/>
      <c r="HU93" s="24"/>
      <c r="HV93" s="24"/>
      <c r="HW93" s="24"/>
      <c r="HX93" s="24"/>
      <c r="HY93" s="24"/>
      <c r="HZ93" s="24"/>
      <c r="IA93" s="24"/>
      <c r="IB93" s="24"/>
      <c r="IC93" s="24"/>
      <c r="ID93" s="24"/>
      <c r="IE93" s="24"/>
      <c r="IF93" s="24"/>
      <c r="IG93" s="24"/>
      <c r="IH93" s="24"/>
      <c r="II93" s="24"/>
      <c r="IJ93" s="24"/>
      <c r="IK93" s="24"/>
      <c r="IL93" s="24"/>
      <c r="IM93" s="24"/>
      <c r="IN93" s="24"/>
      <c r="IO93" s="24"/>
      <c r="IP93" s="24"/>
      <c r="IQ93" s="24"/>
      <c r="IR93" s="24"/>
      <c r="IS93" s="24"/>
      <c r="IT93" s="24"/>
      <c r="IU93" s="24"/>
      <c r="IV93" s="24"/>
      <c r="IW93" s="24"/>
      <c r="IX93" s="24"/>
      <c r="IY93" s="24"/>
      <c r="IZ93" s="24"/>
      <c r="JA93" s="24"/>
      <c r="JB93" s="24"/>
      <c r="JC93" s="24"/>
      <c r="JD93" s="24"/>
      <c r="JE93" s="24"/>
      <c r="JF93" s="24"/>
      <c r="JG93" s="24"/>
      <c r="JH93" s="24"/>
      <c r="JI93" s="24"/>
      <c r="JJ93" s="24"/>
      <c r="JK93" s="24"/>
      <c r="JL93" s="24"/>
      <c r="JM93" s="24"/>
      <c r="JN93" s="24"/>
      <c r="JO93" s="24"/>
      <c r="JP93" s="24"/>
      <c r="JQ93" s="24"/>
      <c r="JR93" s="24"/>
      <c r="JS93" s="24"/>
      <c r="JT93" s="24"/>
      <c r="JU93" s="24"/>
      <c r="JV93" s="24"/>
      <c r="JW93" s="24"/>
      <c r="JX93" s="24"/>
      <c r="JY93" s="24"/>
      <c r="JZ93" s="24"/>
      <c r="KA93" s="24"/>
      <c r="KB93" s="24"/>
      <c r="KC93" s="24"/>
      <c r="KD93" s="24"/>
      <c r="KE93" s="24"/>
      <c r="KF93" s="24"/>
      <c r="KG93" s="24"/>
      <c r="KH93" s="24"/>
      <c r="KI93" s="24"/>
      <c r="KJ93" s="24"/>
      <c r="KK93" s="24"/>
      <c r="KL93" s="24"/>
      <c r="KM93" s="24"/>
      <c r="KN93" s="24"/>
      <c r="KO93" s="24"/>
      <c r="KP93" s="24"/>
      <c r="KQ93" s="24"/>
      <c r="KR93" s="24"/>
      <c r="KS93" s="24"/>
      <c r="KT93" s="24"/>
      <c r="KU93" s="24"/>
      <c r="KV93" s="24"/>
      <c r="KW93" s="24"/>
      <c r="KX93" s="24"/>
      <c r="KY93" s="24"/>
      <c r="KZ93" s="24"/>
      <c r="LA93" s="24"/>
      <c r="LB93" s="24"/>
      <c r="LC93" s="24"/>
      <c r="LD93" s="24"/>
      <c r="LE93" s="24"/>
      <c r="LF93" s="24"/>
      <c r="LG93" s="24"/>
      <c r="LH93" s="24"/>
      <c r="LI93" s="24"/>
      <c r="LJ93" s="24"/>
      <c r="LK93" s="24"/>
      <c r="LL93" s="24"/>
      <c r="LM93" s="24"/>
      <c r="LN93" s="24"/>
      <c r="LO93" s="24"/>
      <c r="LP93" s="24"/>
      <c r="LQ93" s="24"/>
      <c r="LR93" s="24"/>
      <c r="LS93" s="24"/>
      <c r="LT93" s="24"/>
      <c r="LU93" s="24"/>
      <c r="LV93" s="24"/>
      <c r="LW93" s="24"/>
    </row>
    <row r="94" spans="1:335" ht="13.5" customHeight="1" thickBot="1" x14ac:dyDescent="0.3">
      <c r="A94" s="9"/>
      <c r="B94" s="44"/>
      <c r="C94" s="44"/>
      <c r="D94" s="44"/>
      <c r="E94" s="44"/>
      <c r="F94" s="44"/>
      <c r="G94" s="44"/>
      <c r="H94" s="44"/>
      <c r="I94" s="58"/>
      <c r="J94" s="44"/>
      <c r="K94" s="44"/>
      <c r="L94" s="44"/>
      <c r="M94" s="44"/>
      <c r="N94" s="44"/>
      <c r="O94" s="44"/>
      <c r="P94" s="44"/>
      <c r="Q94" s="4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c r="CV94" s="24"/>
      <c r="CW94" s="24"/>
      <c r="CX94" s="24"/>
      <c r="CY94" s="24"/>
      <c r="CZ94" s="24"/>
      <c r="DA94" s="24"/>
      <c r="DB94" s="24"/>
      <c r="DC94" s="24"/>
      <c r="DD94" s="24"/>
      <c r="DE94" s="24"/>
      <c r="DF94" s="24"/>
      <c r="DG94" s="24"/>
      <c r="DH94" s="24"/>
      <c r="DI94" s="24"/>
      <c r="DJ94" s="24"/>
      <c r="DK94" s="24"/>
      <c r="DL94" s="24"/>
      <c r="DM94" s="24"/>
      <c r="DN94" s="24"/>
      <c r="DO94" s="24"/>
      <c r="DP94" s="24"/>
      <c r="DQ94" s="24"/>
      <c r="DR94" s="24"/>
      <c r="DS94" s="24"/>
      <c r="DT94" s="24"/>
      <c r="DU94" s="24"/>
      <c r="DV94" s="24"/>
      <c r="DW94" s="24"/>
      <c r="DX94" s="24"/>
      <c r="DY94" s="24"/>
      <c r="DZ94" s="24"/>
      <c r="EA94" s="24"/>
      <c r="EB94" s="24"/>
      <c r="EC94" s="24"/>
      <c r="ED94" s="24"/>
      <c r="EE94" s="24"/>
      <c r="EF94" s="24"/>
      <c r="EG94" s="24"/>
      <c r="EH94" s="24"/>
      <c r="EI94" s="24"/>
      <c r="EJ94" s="24"/>
      <c r="EK94" s="24"/>
      <c r="EL94" s="24"/>
      <c r="EM94" s="24"/>
      <c r="EN94" s="24"/>
      <c r="EO94" s="24"/>
      <c r="EP94" s="24"/>
      <c r="EQ94" s="24"/>
      <c r="ER94" s="24"/>
      <c r="ES94" s="24"/>
      <c r="ET94" s="24"/>
      <c r="EU94" s="24"/>
      <c r="EV94" s="24"/>
      <c r="EW94" s="24"/>
      <c r="EX94" s="24"/>
      <c r="EY94" s="24"/>
      <c r="EZ94" s="24"/>
      <c r="FA94" s="24"/>
      <c r="FB94" s="24"/>
      <c r="FC94" s="24"/>
      <c r="FD94" s="24"/>
      <c r="FE94" s="24"/>
      <c r="FF94" s="24"/>
      <c r="FG94" s="24"/>
      <c r="FH94" s="24"/>
      <c r="FI94" s="24"/>
      <c r="FJ94" s="24"/>
      <c r="FK94" s="24"/>
      <c r="FL94" s="24"/>
      <c r="FM94" s="24"/>
      <c r="FN94" s="24"/>
      <c r="FO94" s="24"/>
      <c r="FP94" s="24"/>
      <c r="FQ94" s="24"/>
      <c r="FR94" s="24"/>
      <c r="FS94" s="24"/>
      <c r="FT94" s="24"/>
      <c r="FU94" s="24"/>
      <c r="FV94" s="24"/>
      <c r="FW94" s="24"/>
      <c r="FX94" s="24"/>
      <c r="FY94" s="24"/>
      <c r="FZ94" s="24"/>
      <c r="GA94" s="24"/>
      <c r="GB94" s="24"/>
      <c r="GC94" s="24"/>
      <c r="GD94" s="24"/>
      <c r="GE94" s="24"/>
      <c r="GF94" s="24"/>
      <c r="GG94" s="24"/>
      <c r="GH94" s="24"/>
      <c r="GI94" s="24"/>
      <c r="GJ94" s="24"/>
      <c r="GK94" s="24"/>
      <c r="GL94" s="24"/>
      <c r="GM94" s="24"/>
      <c r="GN94" s="24"/>
      <c r="GO94" s="24"/>
      <c r="GP94" s="24"/>
      <c r="GQ94" s="24"/>
      <c r="GR94" s="24"/>
      <c r="GS94" s="24"/>
      <c r="GT94" s="24"/>
      <c r="GU94" s="24"/>
      <c r="GV94" s="24"/>
      <c r="GW94" s="24"/>
      <c r="GX94" s="24"/>
      <c r="GY94" s="24"/>
      <c r="GZ94" s="24"/>
      <c r="HA94" s="24"/>
      <c r="HB94" s="24"/>
      <c r="HC94" s="24"/>
      <c r="HD94" s="24"/>
      <c r="HE94" s="24"/>
      <c r="HF94" s="24"/>
      <c r="HG94" s="24"/>
      <c r="HH94" s="24"/>
      <c r="HI94" s="24"/>
      <c r="HJ94" s="24"/>
      <c r="HK94" s="24"/>
      <c r="HL94" s="24"/>
      <c r="HM94" s="24"/>
      <c r="HN94" s="24"/>
      <c r="HO94" s="24"/>
      <c r="HP94" s="24"/>
      <c r="HQ94" s="24"/>
      <c r="HR94" s="24"/>
      <c r="HS94" s="24"/>
      <c r="HT94" s="24"/>
      <c r="HU94" s="24"/>
      <c r="HV94" s="24"/>
      <c r="HW94" s="24"/>
      <c r="HX94" s="24"/>
      <c r="HY94" s="24"/>
      <c r="HZ94" s="24"/>
      <c r="IA94" s="24"/>
      <c r="IB94" s="24"/>
      <c r="IC94" s="24"/>
      <c r="ID94" s="24"/>
      <c r="IE94" s="24"/>
      <c r="IF94" s="24"/>
      <c r="IG94" s="24"/>
      <c r="IH94" s="24"/>
      <c r="II94" s="24"/>
      <c r="IJ94" s="24"/>
      <c r="IK94" s="24"/>
      <c r="IL94" s="24"/>
      <c r="IM94" s="24"/>
      <c r="IN94" s="24"/>
      <c r="IO94" s="24"/>
      <c r="IP94" s="24"/>
      <c r="IQ94" s="24"/>
      <c r="IR94" s="24"/>
      <c r="IS94" s="24"/>
      <c r="IT94" s="24"/>
      <c r="IU94" s="24"/>
      <c r="IV94" s="24"/>
      <c r="IW94" s="24"/>
      <c r="IX94" s="24"/>
      <c r="IY94" s="24"/>
      <c r="IZ94" s="24"/>
      <c r="JA94" s="24"/>
      <c r="JB94" s="24"/>
      <c r="JC94" s="24"/>
      <c r="JD94" s="24"/>
      <c r="JE94" s="24"/>
      <c r="JF94" s="24"/>
      <c r="JG94" s="24"/>
      <c r="JH94" s="24"/>
      <c r="JI94" s="24"/>
      <c r="JJ94" s="24"/>
      <c r="JK94" s="24"/>
      <c r="JL94" s="24"/>
      <c r="JM94" s="24"/>
      <c r="JN94" s="24"/>
      <c r="JO94" s="24"/>
      <c r="JP94" s="24"/>
      <c r="JQ94" s="24"/>
      <c r="JR94" s="24"/>
      <c r="JS94" s="24"/>
      <c r="JT94" s="24"/>
      <c r="JU94" s="24"/>
      <c r="JV94" s="24"/>
      <c r="JW94" s="24"/>
      <c r="JX94" s="24"/>
      <c r="JY94" s="24"/>
      <c r="JZ94" s="24"/>
      <c r="KA94" s="24"/>
      <c r="KB94" s="24"/>
      <c r="KC94" s="24"/>
      <c r="KD94" s="24"/>
      <c r="KE94" s="24"/>
      <c r="KF94" s="24"/>
      <c r="KG94" s="24"/>
      <c r="KH94" s="24"/>
      <c r="KI94" s="24"/>
      <c r="KJ94" s="24"/>
      <c r="KK94" s="24"/>
      <c r="KL94" s="24"/>
      <c r="KM94" s="24"/>
      <c r="KN94" s="24"/>
      <c r="KO94" s="24"/>
      <c r="KP94" s="24"/>
      <c r="KQ94" s="24"/>
      <c r="KR94" s="24"/>
      <c r="KS94" s="24"/>
      <c r="KT94" s="24"/>
      <c r="KU94" s="24"/>
      <c r="KV94" s="24"/>
      <c r="KW94" s="24"/>
      <c r="KX94" s="24"/>
      <c r="KY94" s="24"/>
      <c r="KZ94" s="24"/>
      <c r="LA94" s="24"/>
      <c r="LB94" s="24"/>
      <c r="LC94" s="24"/>
      <c r="LD94" s="24"/>
      <c r="LE94" s="24"/>
      <c r="LF94" s="24"/>
      <c r="LG94" s="24"/>
      <c r="LH94" s="24"/>
      <c r="LI94" s="24"/>
      <c r="LJ94" s="24"/>
      <c r="LK94" s="24"/>
      <c r="LL94" s="24"/>
      <c r="LM94" s="24"/>
      <c r="LN94" s="24"/>
      <c r="LO94" s="24"/>
      <c r="LP94" s="24"/>
      <c r="LQ94" s="24"/>
      <c r="LR94" s="24"/>
      <c r="LS94" s="24"/>
      <c r="LT94" s="24"/>
      <c r="LU94" s="24"/>
      <c r="LV94" s="24"/>
      <c r="LW94" s="24"/>
    </row>
    <row r="95" spans="1:335" ht="29.25" customHeight="1" x14ac:dyDescent="0.25">
      <c r="A95" s="9"/>
      <c r="B95" s="495" t="s">
        <v>321</v>
      </c>
      <c r="C95" s="569"/>
      <c r="D95" s="570"/>
      <c r="E95" s="537" t="s">
        <v>95</v>
      </c>
      <c r="F95" s="538"/>
      <c r="G95" s="111" t="s">
        <v>12</v>
      </c>
      <c r="H95" s="111" t="s">
        <v>21</v>
      </c>
      <c r="I95" s="111" t="s">
        <v>13</v>
      </c>
      <c r="J95" s="111" t="s">
        <v>14</v>
      </c>
      <c r="K95" s="111" t="s">
        <v>15</v>
      </c>
      <c r="L95" s="111" t="s">
        <v>16</v>
      </c>
      <c r="M95" s="111" t="s">
        <v>17</v>
      </c>
      <c r="N95" s="111" t="s">
        <v>18</v>
      </c>
      <c r="O95" s="111" t="s">
        <v>19</v>
      </c>
      <c r="P95" s="108" t="s">
        <v>22</v>
      </c>
      <c r="Q95" s="545" t="s">
        <v>23</v>
      </c>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c r="CV95" s="24"/>
      <c r="CW95" s="24"/>
      <c r="CX95" s="24"/>
      <c r="CY95" s="24"/>
      <c r="CZ95" s="24"/>
      <c r="DA95" s="24"/>
      <c r="DB95" s="24"/>
      <c r="DC95" s="24"/>
      <c r="DD95" s="24"/>
      <c r="DE95" s="24"/>
      <c r="DF95" s="24"/>
      <c r="DG95" s="24"/>
      <c r="DH95" s="24"/>
      <c r="DI95" s="24"/>
      <c r="DJ95" s="24"/>
      <c r="DK95" s="24"/>
      <c r="DL95" s="24"/>
      <c r="DM95" s="24"/>
      <c r="DN95" s="24"/>
      <c r="DO95" s="24"/>
      <c r="DP95" s="24"/>
      <c r="DQ95" s="24"/>
      <c r="DR95" s="24"/>
      <c r="DS95" s="24"/>
      <c r="DT95" s="24"/>
      <c r="DU95" s="24"/>
      <c r="DV95" s="24"/>
      <c r="DW95" s="24"/>
      <c r="DX95" s="24"/>
      <c r="DY95" s="24"/>
      <c r="DZ95" s="24"/>
      <c r="EA95" s="24"/>
      <c r="EB95" s="24"/>
      <c r="EC95" s="24"/>
      <c r="ED95" s="24"/>
      <c r="EE95" s="24"/>
      <c r="EF95" s="24"/>
      <c r="EG95" s="24"/>
      <c r="EH95" s="24"/>
      <c r="EI95" s="24"/>
      <c r="EJ95" s="24"/>
      <c r="EK95" s="24"/>
      <c r="EL95" s="24"/>
      <c r="EM95" s="24"/>
      <c r="EN95" s="24"/>
      <c r="EO95" s="24"/>
      <c r="EP95" s="24"/>
      <c r="EQ95" s="24"/>
      <c r="ER95" s="24"/>
      <c r="ES95" s="24"/>
      <c r="ET95" s="24"/>
      <c r="EU95" s="24"/>
      <c r="EV95" s="24"/>
      <c r="EW95" s="24"/>
      <c r="EX95" s="24"/>
      <c r="EY95" s="24"/>
      <c r="EZ95" s="24"/>
      <c r="FA95" s="24"/>
      <c r="FB95" s="24"/>
      <c r="FC95" s="24"/>
      <c r="FD95" s="24"/>
      <c r="FE95" s="24"/>
      <c r="FF95" s="24"/>
      <c r="FG95" s="24"/>
      <c r="FH95" s="24"/>
      <c r="FI95" s="24"/>
      <c r="FJ95" s="24"/>
      <c r="FK95" s="24"/>
      <c r="FL95" s="24"/>
      <c r="FM95" s="24"/>
      <c r="FN95" s="24"/>
      <c r="FO95" s="24"/>
      <c r="FP95" s="24"/>
      <c r="FQ95" s="24"/>
      <c r="FR95" s="24"/>
      <c r="FS95" s="24"/>
      <c r="FT95" s="24"/>
      <c r="FU95" s="24"/>
      <c r="FV95" s="24"/>
      <c r="FW95" s="24"/>
      <c r="FX95" s="24"/>
      <c r="FY95" s="24"/>
      <c r="FZ95" s="24"/>
      <c r="GA95" s="24"/>
      <c r="GB95" s="24"/>
      <c r="GC95" s="24"/>
      <c r="GD95" s="24"/>
      <c r="GE95" s="24"/>
      <c r="GF95" s="24"/>
      <c r="GG95" s="24"/>
      <c r="GH95" s="24"/>
      <c r="GI95" s="24"/>
      <c r="GJ95" s="24"/>
      <c r="GK95" s="24"/>
      <c r="GL95" s="24"/>
      <c r="GM95" s="24"/>
      <c r="GN95" s="24"/>
      <c r="GO95" s="24"/>
      <c r="GP95" s="24"/>
      <c r="GQ95" s="24"/>
      <c r="GR95" s="24"/>
      <c r="GS95" s="24"/>
      <c r="GT95" s="24"/>
      <c r="GU95" s="24"/>
      <c r="GV95" s="24"/>
      <c r="GW95" s="24"/>
      <c r="GX95" s="24"/>
      <c r="GY95" s="24"/>
      <c r="GZ95" s="24"/>
      <c r="HA95" s="24"/>
      <c r="HB95" s="24"/>
      <c r="HC95" s="24"/>
      <c r="HD95" s="24"/>
      <c r="HE95" s="24"/>
      <c r="HF95" s="24"/>
      <c r="HG95" s="24"/>
      <c r="HH95" s="24"/>
      <c r="HI95" s="24"/>
      <c r="HJ95" s="24"/>
      <c r="HK95" s="24"/>
      <c r="HL95" s="24"/>
      <c r="HM95" s="24"/>
      <c r="HN95" s="24"/>
      <c r="HO95" s="24"/>
      <c r="HP95" s="24"/>
      <c r="HQ95" s="24"/>
      <c r="HR95" s="24"/>
      <c r="HS95" s="24"/>
      <c r="HT95" s="24"/>
      <c r="HU95" s="24"/>
      <c r="HV95" s="24"/>
      <c r="HW95" s="24"/>
      <c r="HX95" s="24"/>
      <c r="HY95" s="24"/>
      <c r="HZ95" s="24"/>
      <c r="IA95" s="24"/>
      <c r="IB95" s="24"/>
      <c r="IC95" s="24"/>
      <c r="ID95" s="24"/>
      <c r="IE95" s="24"/>
      <c r="IF95" s="24"/>
      <c r="IG95" s="24"/>
      <c r="IH95" s="24"/>
      <c r="II95" s="24"/>
      <c r="IJ95" s="24"/>
      <c r="IK95" s="24"/>
      <c r="IL95" s="24"/>
      <c r="IM95" s="24"/>
      <c r="IN95" s="24"/>
      <c r="IO95" s="24"/>
      <c r="IP95" s="24"/>
      <c r="IQ95" s="24"/>
      <c r="IR95" s="24"/>
      <c r="IS95" s="24"/>
      <c r="IT95" s="24"/>
      <c r="IU95" s="24"/>
      <c r="IV95" s="24"/>
      <c r="IW95" s="24"/>
      <c r="IX95" s="24"/>
      <c r="IY95" s="24"/>
      <c r="IZ95" s="24"/>
      <c r="JA95" s="24"/>
      <c r="JB95" s="24"/>
      <c r="JC95" s="24"/>
      <c r="JD95" s="24"/>
      <c r="JE95" s="24"/>
      <c r="JF95" s="24"/>
      <c r="JG95" s="24"/>
      <c r="JH95" s="24"/>
      <c r="JI95" s="24"/>
      <c r="JJ95" s="24"/>
      <c r="JK95" s="24"/>
      <c r="JL95" s="24"/>
      <c r="JM95" s="24"/>
      <c r="JN95" s="24"/>
      <c r="JO95" s="24"/>
      <c r="JP95" s="24"/>
      <c r="JQ95" s="24"/>
      <c r="JR95" s="24"/>
      <c r="JS95" s="24"/>
      <c r="JT95" s="24"/>
      <c r="JU95" s="24"/>
      <c r="JV95" s="24"/>
      <c r="JW95" s="24"/>
      <c r="JX95" s="24"/>
      <c r="JY95" s="24"/>
      <c r="JZ95" s="24"/>
      <c r="KA95" s="24"/>
      <c r="KB95" s="24"/>
      <c r="KC95" s="24"/>
      <c r="KD95" s="24"/>
      <c r="KE95" s="24"/>
      <c r="KF95" s="24"/>
      <c r="KG95" s="24"/>
      <c r="KH95" s="24"/>
      <c r="KI95" s="24"/>
      <c r="KJ95" s="24"/>
      <c r="KK95" s="24"/>
      <c r="KL95" s="24"/>
      <c r="KM95" s="24"/>
      <c r="KN95" s="24"/>
      <c r="KO95" s="24"/>
      <c r="KP95" s="24"/>
      <c r="KQ95" s="24"/>
      <c r="KR95" s="24"/>
      <c r="KS95" s="24"/>
      <c r="KT95" s="24"/>
      <c r="KU95" s="24"/>
      <c r="KV95" s="24"/>
      <c r="KW95" s="24"/>
      <c r="KX95" s="24"/>
      <c r="KY95" s="24"/>
      <c r="KZ95" s="24"/>
      <c r="LA95" s="24"/>
      <c r="LB95" s="24"/>
      <c r="LC95" s="24"/>
      <c r="LD95" s="24"/>
      <c r="LE95" s="24"/>
      <c r="LF95" s="24"/>
      <c r="LG95" s="24"/>
      <c r="LH95" s="24"/>
      <c r="LI95" s="24"/>
      <c r="LJ95" s="24"/>
      <c r="LK95" s="24"/>
      <c r="LL95" s="24"/>
      <c r="LM95" s="24"/>
      <c r="LN95" s="24"/>
      <c r="LO95" s="24"/>
      <c r="LP95" s="24"/>
      <c r="LQ95" s="24"/>
      <c r="LR95" s="24"/>
      <c r="LS95" s="24"/>
      <c r="LT95" s="24"/>
      <c r="LU95" s="24"/>
      <c r="LV95" s="24"/>
      <c r="LW95" s="24"/>
    </row>
    <row r="96" spans="1:335" ht="29.25" customHeight="1" x14ac:dyDescent="0.25">
      <c r="A96" s="9"/>
      <c r="B96" s="571"/>
      <c r="C96" s="572"/>
      <c r="D96" s="573"/>
      <c r="E96" s="539" t="s">
        <v>170</v>
      </c>
      <c r="F96" s="540"/>
      <c r="G96" s="83" t="s">
        <v>74</v>
      </c>
      <c r="H96" s="109" t="s">
        <v>102</v>
      </c>
      <c r="I96" s="109" t="s">
        <v>102</v>
      </c>
      <c r="J96" s="109" t="s">
        <v>102</v>
      </c>
      <c r="K96" s="109" t="s">
        <v>102</v>
      </c>
      <c r="L96" s="109" t="s">
        <v>102</v>
      </c>
      <c r="M96" s="109" t="s">
        <v>102</v>
      </c>
      <c r="N96" s="109" t="s">
        <v>102</v>
      </c>
      <c r="O96" s="109" t="s">
        <v>102</v>
      </c>
      <c r="P96" s="110" t="s">
        <v>102</v>
      </c>
      <c r="Q96" s="546"/>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4"/>
      <c r="CW96" s="24"/>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c r="EB96" s="24"/>
      <c r="EC96" s="24"/>
      <c r="ED96" s="24"/>
      <c r="EE96" s="24"/>
      <c r="EF96" s="24"/>
      <c r="EG96" s="24"/>
      <c r="EH96" s="24"/>
      <c r="EI96" s="24"/>
      <c r="EJ96" s="24"/>
      <c r="EK96" s="24"/>
      <c r="EL96" s="24"/>
      <c r="EM96" s="24"/>
      <c r="EN96" s="24"/>
      <c r="EO96" s="24"/>
      <c r="EP96" s="24"/>
      <c r="EQ96" s="24"/>
      <c r="ER96" s="24"/>
      <c r="ES96" s="24"/>
      <c r="ET96" s="24"/>
      <c r="EU96" s="24"/>
      <c r="EV96" s="24"/>
      <c r="EW96" s="24"/>
      <c r="EX96" s="24"/>
      <c r="EY96" s="24"/>
      <c r="EZ96" s="24"/>
      <c r="FA96" s="24"/>
      <c r="FB96" s="24"/>
      <c r="FC96" s="24"/>
      <c r="FD96" s="24"/>
      <c r="FE96" s="24"/>
      <c r="FF96" s="24"/>
      <c r="FG96" s="24"/>
      <c r="FH96" s="24"/>
      <c r="FI96" s="24"/>
      <c r="FJ96" s="24"/>
      <c r="FK96" s="24"/>
      <c r="FL96" s="24"/>
      <c r="FM96" s="24"/>
      <c r="FN96" s="24"/>
      <c r="FO96" s="24"/>
      <c r="FP96" s="24"/>
      <c r="FQ96" s="24"/>
      <c r="FR96" s="24"/>
      <c r="FS96" s="24"/>
      <c r="FT96" s="24"/>
      <c r="FU96" s="24"/>
      <c r="FV96" s="24"/>
      <c r="FW96" s="24"/>
      <c r="FX96" s="24"/>
      <c r="FY96" s="24"/>
      <c r="FZ96" s="24"/>
      <c r="GA96" s="24"/>
      <c r="GB96" s="24"/>
      <c r="GC96" s="24"/>
      <c r="GD96" s="24"/>
      <c r="GE96" s="24"/>
      <c r="GF96" s="24"/>
      <c r="GG96" s="24"/>
      <c r="GH96" s="24"/>
      <c r="GI96" s="24"/>
      <c r="GJ96" s="24"/>
      <c r="GK96" s="24"/>
      <c r="GL96" s="24"/>
      <c r="GM96" s="24"/>
      <c r="GN96" s="24"/>
      <c r="GO96" s="24"/>
      <c r="GP96" s="24"/>
      <c r="GQ96" s="24"/>
      <c r="GR96" s="24"/>
      <c r="GS96" s="24"/>
      <c r="GT96" s="24"/>
      <c r="GU96" s="24"/>
      <c r="GV96" s="24"/>
      <c r="GW96" s="24"/>
      <c r="GX96" s="24"/>
      <c r="GY96" s="24"/>
      <c r="GZ96" s="24"/>
      <c r="HA96" s="24"/>
      <c r="HB96" s="24"/>
      <c r="HC96" s="24"/>
      <c r="HD96" s="24"/>
      <c r="HE96" s="24"/>
      <c r="HF96" s="24"/>
      <c r="HG96" s="24"/>
      <c r="HH96" s="24"/>
      <c r="HI96" s="24"/>
      <c r="HJ96" s="24"/>
      <c r="HK96" s="24"/>
      <c r="HL96" s="24"/>
      <c r="HM96" s="24"/>
      <c r="HN96" s="24"/>
      <c r="HO96" s="24"/>
      <c r="HP96" s="24"/>
      <c r="HQ96" s="24"/>
      <c r="HR96" s="24"/>
      <c r="HS96" s="24"/>
      <c r="HT96" s="24"/>
      <c r="HU96" s="24"/>
      <c r="HV96" s="24"/>
      <c r="HW96" s="24"/>
      <c r="HX96" s="24"/>
      <c r="HY96" s="24"/>
      <c r="HZ96" s="24"/>
      <c r="IA96" s="24"/>
      <c r="IB96" s="24"/>
      <c r="IC96" s="24"/>
      <c r="ID96" s="24"/>
      <c r="IE96" s="24"/>
      <c r="IF96" s="24"/>
      <c r="IG96" s="24"/>
      <c r="IH96" s="24"/>
      <c r="II96" s="24"/>
      <c r="IJ96" s="24"/>
      <c r="IK96" s="24"/>
      <c r="IL96" s="24"/>
      <c r="IM96" s="24"/>
      <c r="IN96" s="24"/>
      <c r="IO96" s="24"/>
      <c r="IP96" s="24"/>
      <c r="IQ96" s="24"/>
      <c r="IR96" s="24"/>
      <c r="IS96" s="24"/>
      <c r="IT96" s="24"/>
      <c r="IU96" s="24"/>
      <c r="IV96" s="24"/>
      <c r="IW96" s="24"/>
      <c r="IX96" s="24"/>
      <c r="IY96" s="24"/>
      <c r="IZ96" s="24"/>
      <c r="JA96" s="24"/>
      <c r="JB96" s="24"/>
      <c r="JC96" s="24"/>
      <c r="JD96" s="24"/>
      <c r="JE96" s="24"/>
      <c r="JF96" s="24"/>
      <c r="JG96" s="24"/>
      <c r="JH96" s="24"/>
      <c r="JI96" s="24"/>
      <c r="JJ96" s="24"/>
      <c r="JK96" s="24"/>
      <c r="JL96" s="24"/>
      <c r="JM96" s="24"/>
      <c r="JN96" s="24"/>
      <c r="JO96" s="24"/>
      <c r="JP96" s="24"/>
      <c r="JQ96" s="24"/>
      <c r="JR96" s="24"/>
      <c r="JS96" s="24"/>
      <c r="JT96" s="24"/>
      <c r="JU96" s="24"/>
      <c r="JV96" s="24"/>
      <c r="JW96" s="24"/>
      <c r="JX96" s="24"/>
      <c r="JY96" s="24"/>
      <c r="JZ96" s="24"/>
      <c r="KA96" s="24"/>
      <c r="KB96" s="24"/>
      <c r="KC96" s="24"/>
      <c r="KD96" s="24"/>
      <c r="KE96" s="24"/>
      <c r="KF96" s="24"/>
      <c r="KG96" s="24"/>
      <c r="KH96" s="24"/>
      <c r="KI96" s="24"/>
      <c r="KJ96" s="24"/>
      <c r="KK96" s="24"/>
      <c r="KL96" s="24"/>
      <c r="KM96" s="24"/>
      <c r="KN96" s="24"/>
      <c r="KO96" s="24"/>
      <c r="KP96" s="24"/>
      <c r="KQ96" s="24"/>
      <c r="KR96" s="24"/>
      <c r="KS96" s="24"/>
      <c r="KT96" s="24"/>
      <c r="KU96" s="24"/>
      <c r="KV96" s="24"/>
      <c r="KW96" s="24"/>
      <c r="KX96" s="24"/>
      <c r="KY96" s="24"/>
      <c r="KZ96" s="24"/>
      <c r="LA96" s="24"/>
      <c r="LB96" s="24"/>
      <c r="LC96" s="24"/>
      <c r="LD96" s="24"/>
      <c r="LE96" s="24"/>
      <c r="LF96" s="24"/>
      <c r="LG96" s="24"/>
      <c r="LH96" s="24"/>
      <c r="LI96" s="24"/>
      <c r="LJ96" s="24"/>
      <c r="LK96" s="24"/>
      <c r="LL96" s="24"/>
      <c r="LM96" s="24"/>
      <c r="LN96" s="24"/>
      <c r="LO96" s="24"/>
      <c r="LP96" s="24"/>
      <c r="LQ96" s="24"/>
      <c r="LR96" s="24"/>
      <c r="LS96" s="24"/>
      <c r="LT96" s="24"/>
      <c r="LU96" s="24"/>
      <c r="LV96" s="24"/>
      <c r="LW96" s="24"/>
    </row>
    <row r="97" spans="1:335" ht="29.25" customHeight="1" x14ac:dyDescent="0.25">
      <c r="A97" s="9"/>
      <c r="B97" s="574"/>
      <c r="C97" s="575"/>
      <c r="D97" s="576"/>
      <c r="E97" s="539" t="s">
        <v>171</v>
      </c>
      <c r="F97" s="540"/>
      <c r="G97" s="207"/>
      <c r="H97" s="208"/>
      <c r="I97" s="208"/>
      <c r="J97" s="208"/>
      <c r="K97" s="208"/>
      <c r="L97" s="208"/>
      <c r="M97" s="208"/>
      <c r="N97" s="208"/>
      <c r="O97" s="208"/>
      <c r="P97" s="209"/>
      <c r="Q97" s="84">
        <f>SUMIF(G96, "Ja",G97)+SUMIF(H96, "Ja",H97)+SUMIF(I96, "Ja",I97)+SUMIF(J96, "Ja",J97)+SUMIF(K96, "Ja",K97)+SUMIF(L96, "Ja",L97)+SUMIF(M96, "Ja",M97)+SUMIF(N96, "Ja",N97)+SUMIF(O96, "Ja",O97)+SUMIF(P96, "Ja",P97)</f>
        <v>0</v>
      </c>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4"/>
      <c r="CW97" s="24"/>
      <c r="CX97" s="24"/>
      <c r="CY97" s="24"/>
      <c r="CZ97" s="24"/>
      <c r="DA97" s="24"/>
      <c r="DB97" s="24"/>
      <c r="DC97" s="24"/>
      <c r="DD97" s="24"/>
      <c r="DE97" s="24"/>
      <c r="DF97" s="24"/>
      <c r="DG97" s="24"/>
      <c r="DH97" s="24"/>
      <c r="DI97" s="24"/>
      <c r="DJ97" s="24"/>
      <c r="DK97" s="24"/>
      <c r="DL97" s="24"/>
      <c r="DM97" s="24"/>
      <c r="DN97" s="24"/>
      <c r="DO97" s="24"/>
      <c r="DP97" s="24"/>
      <c r="DQ97" s="24"/>
      <c r="DR97" s="24"/>
      <c r="DS97" s="24"/>
      <c r="DT97" s="24"/>
      <c r="DU97" s="24"/>
      <c r="DV97" s="24"/>
      <c r="DW97" s="24"/>
      <c r="DX97" s="24"/>
      <c r="DY97" s="24"/>
      <c r="DZ97" s="24"/>
      <c r="EA97" s="24"/>
      <c r="EB97" s="24"/>
      <c r="EC97" s="24"/>
      <c r="ED97" s="24"/>
      <c r="EE97" s="24"/>
      <c r="EF97" s="24"/>
      <c r="EG97" s="24"/>
      <c r="EH97" s="24"/>
      <c r="EI97" s="24"/>
      <c r="EJ97" s="24"/>
      <c r="EK97" s="24"/>
      <c r="EL97" s="24"/>
      <c r="EM97" s="24"/>
      <c r="EN97" s="24"/>
      <c r="EO97" s="24"/>
      <c r="EP97" s="24"/>
      <c r="EQ97" s="24"/>
      <c r="ER97" s="24"/>
      <c r="ES97" s="24"/>
      <c r="ET97" s="24"/>
      <c r="EU97" s="24"/>
      <c r="EV97" s="24"/>
      <c r="EW97" s="24"/>
      <c r="EX97" s="24"/>
      <c r="EY97" s="24"/>
      <c r="EZ97" s="24"/>
      <c r="FA97" s="24"/>
      <c r="FB97" s="24"/>
      <c r="FC97" s="24"/>
      <c r="FD97" s="24"/>
      <c r="FE97" s="24"/>
      <c r="FF97" s="24"/>
      <c r="FG97" s="24"/>
      <c r="FH97" s="24"/>
      <c r="FI97" s="24"/>
      <c r="FJ97" s="24"/>
      <c r="FK97" s="24"/>
      <c r="FL97" s="24"/>
      <c r="FM97" s="24"/>
      <c r="FN97" s="24"/>
      <c r="FO97" s="24"/>
      <c r="FP97" s="24"/>
      <c r="FQ97" s="24"/>
      <c r="FR97" s="24"/>
      <c r="FS97" s="24"/>
      <c r="FT97" s="24"/>
      <c r="FU97" s="24"/>
      <c r="FV97" s="24"/>
      <c r="FW97" s="24"/>
      <c r="FX97" s="24"/>
      <c r="FY97" s="24"/>
      <c r="FZ97" s="24"/>
      <c r="GA97" s="24"/>
      <c r="GB97" s="24"/>
      <c r="GC97" s="24"/>
      <c r="GD97" s="24"/>
      <c r="GE97" s="24"/>
      <c r="GF97" s="24"/>
      <c r="GG97" s="24"/>
      <c r="GH97" s="24"/>
      <c r="GI97" s="24"/>
      <c r="GJ97" s="24"/>
      <c r="GK97" s="24"/>
      <c r="GL97" s="24"/>
      <c r="GM97" s="24"/>
      <c r="GN97" s="24"/>
      <c r="GO97" s="24"/>
      <c r="GP97" s="24"/>
      <c r="GQ97" s="24"/>
      <c r="GR97" s="24"/>
      <c r="GS97" s="24"/>
      <c r="GT97" s="24"/>
      <c r="GU97" s="24"/>
      <c r="GV97" s="24"/>
      <c r="GW97" s="24"/>
      <c r="GX97" s="24"/>
      <c r="GY97" s="24"/>
      <c r="GZ97" s="24"/>
      <c r="HA97" s="24"/>
      <c r="HB97" s="24"/>
      <c r="HC97" s="24"/>
      <c r="HD97" s="24"/>
      <c r="HE97" s="24"/>
      <c r="HF97" s="24"/>
      <c r="HG97" s="24"/>
      <c r="HH97" s="24"/>
      <c r="HI97" s="24"/>
      <c r="HJ97" s="24"/>
      <c r="HK97" s="24"/>
      <c r="HL97" s="24"/>
      <c r="HM97" s="24"/>
      <c r="HN97" s="24"/>
      <c r="HO97" s="24"/>
      <c r="HP97" s="24"/>
      <c r="HQ97" s="24"/>
      <c r="HR97" s="24"/>
      <c r="HS97" s="24"/>
      <c r="HT97" s="24"/>
      <c r="HU97" s="24"/>
      <c r="HV97" s="24"/>
      <c r="HW97" s="24"/>
      <c r="HX97" s="24"/>
      <c r="HY97" s="24"/>
      <c r="HZ97" s="24"/>
      <c r="IA97" s="24"/>
      <c r="IB97" s="24"/>
      <c r="IC97" s="24"/>
      <c r="ID97" s="24"/>
      <c r="IE97" s="24"/>
      <c r="IF97" s="24"/>
      <c r="IG97" s="24"/>
      <c r="IH97" s="24"/>
      <c r="II97" s="24"/>
      <c r="IJ97" s="24"/>
      <c r="IK97" s="24"/>
      <c r="IL97" s="24"/>
      <c r="IM97" s="24"/>
      <c r="IN97" s="24"/>
      <c r="IO97" s="24"/>
      <c r="IP97" s="24"/>
      <c r="IQ97" s="24"/>
      <c r="IR97" s="24"/>
      <c r="IS97" s="24"/>
      <c r="IT97" s="24"/>
      <c r="IU97" s="24"/>
      <c r="IV97" s="24"/>
      <c r="IW97" s="24"/>
      <c r="IX97" s="24"/>
      <c r="IY97" s="24"/>
      <c r="IZ97" s="24"/>
      <c r="JA97" s="24"/>
      <c r="JB97" s="24"/>
      <c r="JC97" s="24"/>
      <c r="JD97" s="24"/>
      <c r="JE97" s="24"/>
      <c r="JF97" s="24"/>
      <c r="JG97" s="24"/>
      <c r="JH97" s="24"/>
      <c r="JI97" s="24"/>
      <c r="JJ97" s="24"/>
      <c r="JK97" s="24"/>
      <c r="JL97" s="24"/>
      <c r="JM97" s="24"/>
      <c r="JN97" s="24"/>
      <c r="JO97" s="24"/>
      <c r="JP97" s="24"/>
      <c r="JQ97" s="24"/>
      <c r="JR97" s="24"/>
      <c r="JS97" s="24"/>
      <c r="JT97" s="24"/>
      <c r="JU97" s="24"/>
      <c r="JV97" s="24"/>
      <c r="JW97" s="24"/>
      <c r="JX97" s="24"/>
      <c r="JY97" s="24"/>
      <c r="JZ97" s="24"/>
      <c r="KA97" s="24"/>
      <c r="KB97" s="24"/>
      <c r="KC97" s="24"/>
      <c r="KD97" s="24"/>
      <c r="KE97" s="24"/>
      <c r="KF97" s="24"/>
      <c r="KG97" s="24"/>
      <c r="KH97" s="24"/>
      <c r="KI97" s="24"/>
      <c r="KJ97" s="24"/>
      <c r="KK97" s="24"/>
      <c r="KL97" s="24"/>
      <c r="KM97" s="24"/>
      <c r="KN97" s="24"/>
      <c r="KO97" s="24"/>
      <c r="KP97" s="24"/>
      <c r="KQ97" s="24"/>
      <c r="KR97" s="24"/>
      <c r="KS97" s="24"/>
      <c r="KT97" s="24"/>
      <c r="KU97" s="24"/>
      <c r="KV97" s="24"/>
      <c r="KW97" s="24"/>
      <c r="KX97" s="24"/>
      <c r="KY97" s="24"/>
      <c r="KZ97" s="24"/>
      <c r="LA97" s="24"/>
      <c r="LB97" s="24"/>
      <c r="LC97" s="24"/>
      <c r="LD97" s="24"/>
      <c r="LE97" s="24"/>
      <c r="LF97" s="24"/>
      <c r="LG97" s="24"/>
      <c r="LH97" s="24"/>
      <c r="LI97" s="24"/>
      <c r="LJ97" s="24"/>
      <c r="LK97" s="24"/>
      <c r="LL97" s="24"/>
      <c r="LM97" s="24"/>
      <c r="LN97" s="24"/>
      <c r="LO97" s="24"/>
      <c r="LP97" s="24"/>
      <c r="LQ97" s="24"/>
      <c r="LR97" s="24"/>
      <c r="LS97" s="24"/>
      <c r="LT97" s="24"/>
      <c r="LU97" s="24"/>
      <c r="LV97" s="24"/>
      <c r="LW97" s="24"/>
    </row>
    <row r="98" spans="1:335" ht="36" customHeight="1" x14ac:dyDescent="0.25">
      <c r="A98" s="9"/>
      <c r="B98" s="574"/>
      <c r="C98" s="575"/>
      <c r="D98" s="576"/>
      <c r="E98" s="539" t="s">
        <v>281</v>
      </c>
      <c r="F98" s="540"/>
      <c r="G98" s="533">
        <f>$J$81*G97</f>
        <v>0</v>
      </c>
      <c r="H98" s="533">
        <f t="shared" ref="H98:P98" si="3">IF(H96="Nein | Nej",0,$J$81*H97)</f>
        <v>0</v>
      </c>
      <c r="I98" s="533">
        <f t="shared" si="3"/>
        <v>0</v>
      </c>
      <c r="J98" s="533">
        <f t="shared" si="3"/>
        <v>0</v>
      </c>
      <c r="K98" s="533">
        <f t="shared" si="3"/>
        <v>0</v>
      </c>
      <c r="L98" s="533">
        <f t="shared" si="3"/>
        <v>0</v>
      </c>
      <c r="M98" s="533">
        <f t="shared" si="3"/>
        <v>0</v>
      </c>
      <c r="N98" s="533">
        <f t="shared" si="3"/>
        <v>0</v>
      </c>
      <c r="O98" s="533">
        <f t="shared" si="3"/>
        <v>0</v>
      </c>
      <c r="P98" s="535">
        <f t="shared" si="3"/>
        <v>0</v>
      </c>
      <c r="Q98" s="543">
        <f>SUMIF(G96, "Ja", G98)+SUMIF(H96, "Ja", H98)+SUMIF(I96, "Ja", I98)+SUMIF(J96, "Ja", J98)+SUMIF(K96, "Ja", K98)+SUMIF(L96, "Ja", L98)+SUMIF(M96, "Ja", M98)+SUMIF(N96, "Ja", N98)+SUMIF(O96, "Ja", O98)+SUMIF(P96, "Ja", P98)</f>
        <v>0</v>
      </c>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c r="CV98" s="24"/>
      <c r="CW98" s="24"/>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c r="EB98" s="24"/>
      <c r="EC98" s="24"/>
      <c r="ED98" s="24"/>
      <c r="EE98" s="24"/>
      <c r="EF98" s="24"/>
      <c r="EG98" s="24"/>
      <c r="EH98" s="24"/>
      <c r="EI98" s="24"/>
      <c r="EJ98" s="24"/>
      <c r="EK98" s="24"/>
      <c r="EL98" s="24"/>
      <c r="EM98" s="24"/>
      <c r="EN98" s="24"/>
      <c r="EO98" s="24"/>
      <c r="EP98" s="24"/>
      <c r="EQ98" s="24"/>
      <c r="ER98" s="24"/>
      <c r="ES98" s="24"/>
      <c r="ET98" s="24"/>
      <c r="EU98" s="24"/>
      <c r="EV98" s="24"/>
      <c r="EW98" s="24"/>
      <c r="EX98" s="24"/>
      <c r="EY98" s="24"/>
      <c r="EZ98" s="24"/>
      <c r="FA98" s="24"/>
      <c r="FB98" s="24"/>
      <c r="FC98" s="24"/>
      <c r="FD98" s="24"/>
      <c r="FE98" s="24"/>
      <c r="FF98" s="24"/>
      <c r="FG98" s="24"/>
      <c r="FH98" s="24"/>
      <c r="FI98" s="24"/>
      <c r="FJ98" s="24"/>
      <c r="FK98" s="24"/>
      <c r="FL98" s="24"/>
      <c r="FM98" s="24"/>
      <c r="FN98" s="24"/>
      <c r="FO98" s="24"/>
      <c r="FP98" s="24"/>
      <c r="FQ98" s="24"/>
      <c r="FR98" s="24"/>
      <c r="FS98" s="24"/>
      <c r="FT98" s="24"/>
      <c r="FU98" s="24"/>
      <c r="FV98" s="24"/>
      <c r="FW98" s="24"/>
      <c r="FX98" s="24"/>
      <c r="FY98" s="24"/>
      <c r="FZ98" s="24"/>
      <c r="GA98" s="24"/>
      <c r="GB98" s="24"/>
      <c r="GC98" s="24"/>
      <c r="GD98" s="24"/>
      <c r="GE98" s="24"/>
      <c r="GF98" s="24"/>
      <c r="GG98" s="24"/>
      <c r="GH98" s="24"/>
      <c r="GI98" s="24"/>
      <c r="GJ98" s="24"/>
      <c r="GK98" s="24"/>
      <c r="GL98" s="24"/>
      <c r="GM98" s="24"/>
      <c r="GN98" s="24"/>
      <c r="GO98" s="24"/>
      <c r="GP98" s="24"/>
      <c r="GQ98" s="24"/>
      <c r="GR98" s="24"/>
      <c r="GS98" s="24"/>
      <c r="GT98" s="24"/>
      <c r="GU98" s="24"/>
      <c r="GV98" s="24"/>
      <c r="GW98" s="24"/>
      <c r="GX98" s="24"/>
      <c r="GY98" s="24"/>
      <c r="GZ98" s="24"/>
      <c r="HA98" s="24"/>
      <c r="HB98" s="24"/>
      <c r="HC98" s="24"/>
      <c r="HD98" s="24"/>
      <c r="HE98" s="24"/>
      <c r="HF98" s="24"/>
      <c r="HG98" s="24"/>
      <c r="HH98" s="24"/>
      <c r="HI98" s="24"/>
      <c r="HJ98" s="24"/>
      <c r="HK98" s="24"/>
      <c r="HL98" s="24"/>
      <c r="HM98" s="24"/>
      <c r="HN98" s="24"/>
      <c r="HO98" s="24"/>
      <c r="HP98" s="24"/>
      <c r="HQ98" s="24"/>
      <c r="HR98" s="24"/>
      <c r="HS98" s="24"/>
      <c r="HT98" s="24"/>
      <c r="HU98" s="24"/>
      <c r="HV98" s="24"/>
      <c r="HW98" s="24"/>
      <c r="HX98" s="24"/>
      <c r="HY98" s="24"/>
      <c r="HZ98" s="24"/>
      <c r="IA98" s="24"/>
      <c r="IB98" s="24"/>
      <c r="IC98" s="24"/>
      <c r="ID98" s="24"/>
      <c r="IE98" s="24"/>
      <c r="IF98" s="24"/>
      <c r="IG98" s="24"/>
      <c r="IH98" s="24"/>
      <c r="II98" s="24"/>
      <c r="IJ98" s="24"/>
      <c r="IK98" s="24"/>
      <c r="IL98" s="24"/>
      <c r="IM98" s="24"/>
      <c r="IN98" s="24"/>
      <c r="IO98" s="24"/>
      <c r="IP98" s="24"/>
      <c r="IQ98" s="24"/>
      <c r="IR98" s="24"/>
      <c r="IS98" s="24"/>
      <c r="IT98" s="24"/>
      <c r="IU98" s="24"/>
      <c r="IV98" s="24"/>
      <c r="IW98" s="24"/>
      <c r="IX98" s="24"/>
      <c r="IY98" s="24"/>
      <c r="IZ98" s="24"/>
      <c r="JA98" s="24"/>
      <c r="JB98" s="24"/>
      <c r="JC98" s="24"/>
      <c r="JD98" s="24"/>
      <c r="JE98" s="24"/>
      <c r="JF98" s="24"/>
      <c r="JG98" s="24"/>
      <c r="JH98" s="24"/>
      <c r="JI98" s="24"/>
      <c r="JJ98" s="24"/>
      <c r="JK98" s="24"/>
      <c r="JL98" s="24"/>
      <c r="JM98" s="24"/>
      <c r="JN98" s="24"/>
      <c r="JO98" s="24"/>
      <c r="JP98" s="24"/>
      <c r="JQ98" s="24"/>
      <c r="JR98" s="24"/>
      <c r="JS98" s="24"/>
      <c r="JT98" s="24"/>
      <c r="JU98" s="24"/>
      <c r="JV98" s="24"/>
      <c r="JW98" s="24"/>
      <c r="JX98" s="24"/>
      <c r="JY98" s="24"/>
      <c r="JZ98" s="24"/>
      <c r="KA98" s="24"/>
      <c r="KB98" s="24"/>
      <c r="KC98" s="24"/>
      <c r="KD98" s="24"/>
      <c r="KE98" s="24"/>
      <c r="KF98" s="24"/>
      <c r="KG98" s="24"/>
      <c r="KH98" s="24"/>
      <c r="KI98" s="24"/>
      <c r="KJ98" s="24"/>
      <c r="KK98" s="24"/>
      <c r="KL98" s="24"/>
      <c r="KM98" s="24"/>
      <c r="KN98" s="24"/>
      <c r="KO98" s="24"/>
      <c r="KP98" s="24"/>
      <c r="KQ98" s="24"/>
      <c r="KR98" s="24"/>
      <c r="KS98" s="24"/>
      <c r="KT98" s="24"/>
      <c r="KU98" s="24"/>
      <c r="KV98" s="24"/>
      <c r="KW98" s="24"/>
      <c r="KX98" s="24"/>
      <c r="KY98" s="24"/>
      <c r="KZ98" s="24"/>
      <c r="LA98" s="24"/>
      <c r="LB98" s="24"/>
      <c r="LC98" s="24"/>
      <c r="LD98" s="24"/>
      <c r="LE98" s="24"/>
      <c r="LF98" s="24"/>
      <c r="LG98" s="24"/>
      <c r="LH98" s="24"/>
      <c r="LI98" s="24"/>
      <c r="LJ98" s="24"/>
      <c r="LK98" s="24"/>
      <c r="LL98" s="24"/>
      <c r="LM98" s="24"/>
      <c r="LN98" s="24"/>
      <c r="LO98" s="24"/>
      <c r="LP98" s="24"/>
      <c r="LQ98" s="24"/>
      <c r="LR98" s="24"/>
      <c r="LS98" s="24"/>
      <c r="LT98" s="24"/>
      <c r="LU98" s="24"/>
      <c r="LV98" s="24"/>
      <c r="LW98" s="24"/>
    </row>
    <row r="99" spans="1:335" ht="36" customHeight="1" thickBot="1" x14ac:dyDescent="0.3">
      <c r="A99" s="9"/>
      <c r="B99" s="577"/>
      <c r="C99" s="578"/>
      <c r="D99" s="579"/>
      <c r="E99" s="541"/>
      <c r="F99" s="542"/>
      <c r="G99" s="534"/>
      <c r="H99" s="534"/>
      <c r="I99" s="534"/>
      <c r="J99" s="534"/>
      <c r="K99" s="534"/>
      <c r="L99" s="534"/>
      <c r="M99" s="534"/>
      <c r="N99" s="534"/>
      <c r="O99" s="534"/>
      <c r="P99" s="536"/>
      <c r="Q99" s="54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c r="CV99" s="24"/>
      <c r="CW99" s="24"/>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24"/>
      <c r="DX99" s="24"/>
      <c r="DY99" s="24"/>
      <c r="DZ99" s="24"/>
      <c r="EA99" s="24"/>
      <c r="EB99" s="24"/>
      <c r="EC99" s="24"/>
      <c r="ED99" s="24"/>
      <c r="EE99" s="24"/>
      <c r="EF99" s="24"/>
      <c r="EG99" s="24"/>
      <c r="EH99" s="24"/>
      <c r="EI99" s="24"/>
      <c r="EJ99" s="24"/>
      <c r="EK99" s="24"/>
      <c r="EL99" s="24"/>
      <c r="EM99" s="24"/>
      <c r="EN99" s="24"/>
      <c r="EO99" s="24"/>
      <c r="EP99" s="24"/>
      <c r="EQ99" s="24"/>
      <c r="ER99" s="24"/>
      <c r="ES99" s="24"/>
      <c r="ET99" s="24"/>
      <c r="EU99" s="24"/>
      <c r="EV99" s="24"/>
      <c r="EW99" s="24"/>
      <c r="EX99" s="24"/>
      <c r="EY99" s="24"/>
      <c r="EZ99" s="24"/>
      <c r="FA99" s="24"/>
      <c r="FB99" s="24"/>
      <c r="FC99" s="24"/>
      <c r="FD99" s="24"/>
      <c r="FE99" s="24"/>
      <c r="FF99" s="24"/>
      <c r="FG99" s="24"/>
      <c r="FH99" s="24"/>
      <c r="FI99" s="24"/>
      <c r="FJ99" s="24"/>
      <c r="FK99" s="24"/>
      <c r="FL99" s="24"/>
      <c r="FM99" s="24"/>
      <c r="FN99" s="24"/>
      <c r="FO99" s="24"/>
      <c r="FP99" s="24"/>
      <c r="FQ99" s="24"/>
      <c r="FR99" s="24"/>
      <c r="FS99" s="24"/>
      <c r="FT99" s="24"/>
      <c r="FU99" s="24"/>
      <c r="FV99" s="24"/>
      <c r="FW99" s="24"/>
      <c r="FX99" s="24"/>
      <c r="FY99" s="24"/>
      <c r="FZ99" s="24"/>
      <c r="GA99" s="24"/>
      <c r="GB99" s="24"/>
      <c r="GC99" s="24"/>
      <c r="GD99" s="24"/>
      <c r="GE99" s="24"/>
      <c r="GF99" s="24"/>
      <c r="GG99" s="24"/>
      <c r="GH99" s="24"/>
      <c r="GI99" s="24"/>
      <c r="GJ99" s="24"/>
      <c r="GK99" s="24"/>
      <c r="GL99" s="24"/>
      <c r="GM99" s="24"/>
      <c r="GN99" s="24"/>
      <c r="GO99" s="24"/>
      <c r="GP99" s="24"/>
      <c r="GQ99" s="24"/>
      <c r="GR99" s="24"/>
      <c r="GS99" s="24"/>
      <c r="GT99" s="24"/>
      <c r="GU99" s="24"/>
      <c r="GV99" s="24"/>
      <c r="GW99" s="24"/>
      <c r="GX99" s="24"/>
      <c r="GY99" s="24"/>
      <c r="GZ99" s="24"/>
      <c r="HA99" s="24"/>
      <c r="HB99" s="24"/>
      <c r="HC99" s="24"/>
      <c r="HD99" s="24"/>
      <c r="HE99" s="24"/>
      <c r="HF99" s="24"/>
      <c r="HG99" s="24"/>
      <c r="HH99" s="24"/>
      <c r="HI99" s="24"/>
      <c r="HJ99" s="24"/>
      <c r="HK99" s="24"/>
      <c r="HL99" s="24"/>
      <c r="HM99" s="24"/>
      <c r="HN99" s="24"/>
      <c r="HO99" s="24"/>
      <c r="HP99" s="24"/>
      <c r="HQ99" s="24"/>
      <c r="HR99" s="24"/>
      <c r="HS99" s="24"/>
      <c r="HT99" s="24"/>
      <c r="HU99" s="24"/>
      <c r="HV99" s="24"/>
      <c r="HW99" s="24"/>
      <c r="HX99" s="24"/>
      <c r="HY99" s="24"/>
      <c r="HZ99" s="24"/>
      <c r="IA99" s="24"/>
      <c r="IB99" s="24"/>
      <c r="IC99" s="24"/>
      <c r="ID99" s="24"/>
      <c r="IE99" s="24"/>
      <c r="IF99" s="24"/>
      <c r="IG99" s="24"/>
      <c r="IH99" s="24"/>
      <c r="II99" s="24"/>
      <c r="IJ99" s="24"/>
      <c r="IK99" s="24"/>
      <c r="IL99" s="24"/>
      <c r="IM99" s="24"/>
      <c r="IN99" s="24"/>
      <c r="IO99" s="24"/>
      <c r="IP99" s="24"/>
      <c r="IQ99" s="24"/>
      <c r="IR99" s="24"/>
      <c r="IS99" s="24"/>
      <c r="IT99" s="24"/>
      <c r="IU99" s="24"/>
      <c r="IV99" s="24"/>
      <c r="IW99" s="24"/>
      <c r="IX99" s="24"/>
      <c r="IY99" s="24"/>
      <c r="IZ99" s="24"/>
      <c r="JA99" s="24"/>
      <c r="JB99" s="24"/>
      <c r="JC99" s="24"/>
      <c r="JD99" s="24"/>
      <c r="JE99" s="24"/>
      <c r="JF99" s="24"/>
      <c r="JG99" s="24"/>
      <c r="JH99" s="24"/>
      <c r="JI99" s="24"/>
      <c r="JJ99" s="24"/>
      <c r="JK99" s="24"/>
      <c r="JL99" s="24"/>
      <c r="JM99" s="24"/>
      <c r="JN99" s="24"/>
      <c r="JO99" s="24"/>
      <c r="JP99" s="24"/>
      <c r="JQ99" s="24"/>
      <c r="JR99" s="24"/>
      <c r="JS99" s="24"/>
      <c r="JT99" s="24"/>
      <c r="JU99" s="24"/>
      <c r="JV99" s="24"/>
      <c r="JW99" s="24"/>
      <c r="JX99" s="24"/>
      <c r="JY99" s="24"/>
      <c r="JZ99" s="24"/>
      <c r="KA99" s="24"/>
      <c r="KB99" s="24"/>
      <c r="KC99" s="24"/>
      <c r="KD99" s="24"/>
      <c r="KE99" s="24"/>
      <c r="KF99" s="24"/>
      <c r="KG99" s="24"/>
      <c r="KH99" s="24"/>
      <c r="KI99" s="24"/>
      <c r="KJ99" s="24"/>
      <c r="KK99" s="24"/>
      <c r="KL99" s="24"/>
      <c r="KM99" s="24"/>
      <c r="KN99" s="24"/>
      <c r="KO99" s="24"/>
      <c r="KP99" s="24"/>
      <c r="KQ99" s="24"/>
      <c r="KR99" s="24"/>
      <c r="KS99" s="24"/>
      <c r="KT99" s="24"/>
      <c r="KU99" s="24"/>
      <c r="KV99" s="24"/>
      <c r="KW99" s="24"/>
      <c r="KX99" s="24"/>
      <c r="KY99" s="24"/>
      <c r="KZ99" s="24"/>
      <c r="LA99" s="24"/>
      <c r="LB99" s="24"/>
      <c r="LC99" s="24"/>
      <c r="LD99" s="24"/>
      <c r="LE99" s="24"/>
      <c r="LF99" s="24"/>
      <c r="LG99" s="24"/>
      <c r="LH99" s="24"/>
      <c r="LI99" s="24"/>
      <c r="LJ99" s="24"/>
      <c r="LK99" s="24"/>
      <c r="LL99" s="24"/>
      <c r="LM99" s="24"/>
      <c r="LN99" s="24"/>
      <c r="LO99" s="24"/>
      <c r="LP99" s="24"/>
      <c r="LQ99" s="24"/>
      <c r="LR99" s="24"/>
      <c r="LS99" s="24"/>
      <c r="LT99" s="24"/>
      <c r="LU99" s="24"/>
      <c r="LV99" s="24"/>
      <c r="LW99" s="24"/>
    </row>
    <row r="100" spans="1:335" x14ac:dyDescent="0.25">
      <c r="A100" s="24"/>
      <c r="B100" s="24"/>
      <c r="C100" s="24"/>
      <c r="D100" s="24"/>
      <c r="E100" s="24"/>
      <c r="F100" s="24"/>
      <c r="G100" s="24"/>
      <c r="H100" s="24"/>
      <c r="I100" s="24"/>
      <c r="J100" s="24"/>
      <c r="K100" s="24"/>
      <c r="L100" s="24"/>
      <c r="M100" s="24"/>
      <c r="N100" s="24"/>
      <c r="O100" s="24"/>
      <c r="P100" s="24"/>
      <c r="Q100" s="24"/>
    </row>
    <row r="101" spans="1:335" x14ac:dyDescent="0.25">
      <c r="A101" s="24"/>
      <c r="B101" s="24"/>
      <c r="C101" s="24"/>
      <c r="D101" s="24"/>
      <c r="E101" s="24"/>
      <c r="F101" s="24"/>
      <c r="G101" s="24"/>
      <c r="H101" s="24"/>
      <c r="I101" s="24"/>
      <c r="J101" s="24"/>
      <c r="K101" s="24"/>
      <c r="L101" s="24"/>
      <c r="M101" s="24"/>
      <c r="N101" s="24"/>
      <c r="O101" s="24"/>
      <c r="P101" s="24"/>
      <c r="Q101" s="24"/>
    </row>
    <row r="115" spans="3:8" x14ac:dyDescent="0.25">
      <c r="C115" s="24"/>
      <c r="D115" s="24"/>
      <c r="E115" s="24"/>
      <c r="F115" s="24"/>
      <c r="G115" s="24"/>
      <c r="H115" s="24"/>
    </row>
    <row r="116" spans="3:8" x14ac:dyDescent="0.25">
      <c r="C116" s="24"/>
      <c r="D116" s="24"/>
      <c r="E116" s="24"/>
      <c r="F116" s="24"/>
      <c r="G116" s="24"/>
      <c r="H116" s="24"/>
    </row>
    <row r="117" spans="3:8" x14ac:dyDescent="0.25">
      <c r="C117" s="24"/>
      <c r="D117" s="24"/>
      <c r="E117" s="24"/>
      <c r="F117" s="24"/>
      <c r="G117" s="24"/>
      <c r="H117" s="24"/>
    </row>
    <row r="118" spans="3:8" x14ac:dyDescent="0.25">
      <c r="C118" s="24"/>
      <c r="D118" s="24"/>
      <c r="E118" s="24"/>
      <c r="F118" s="24"/>
      <c r="G118" s="24"/>
      <c r="H118" s="24"/>
    </row>
    <row r="119" spans="3:8" x14ac:dyDescent="0.25">
      <c r="C119" s="24"/>
      <c r="D119" s="24"/>
      <c r="E119" s="24"/>
      <c r="F119" s="24"/>
      <c r="G119" s="24"/>
      <c r="H119" s="24"/>
    </row>
    <row r="120" spans="3:8" x14ac:dyDescent="0.25">
      <c r="C120" s="24"/>
      <c r="D120" s="24"/>
      <c r="E120" s="24"/>
      <c r="F120" s="24"/>
      <c r="G120" s="24"/>
      <c r="H120" s="24"/>
    </row>
    <row r="121" spans="3:8" x14ac:dyDescent="0.25">
      <c r="C121" s="24"/>
      <c r="D121" s="24"/>
      <c r="E121" s="24"/>
      <c r="F121" s="24"/>
      <c r="G121" s="24"/>
      <c r="H121" s="24"/>
    </row>
    <row r="122" spans="3:8" x14ac:dyDescent="0.25">
      <c r="C122" s="24"/>
      <c r="D122" s="24"/>
      <c r="E122" s="24"/>
      <c r="F122" s="24"/>
      <c r="G122" s="24"/>
      <c r="H122" s="24"/>
    </row>
    <row r="123" spans="3:8" x14ac:dyDescent="0.25">
      <c r="C123" s="24"/>
      <c r="D123" s="24"/>
      <c r="E123" s="24"/>
      <c r="F123" s="24"/>
      <c r="G123" s="24"/>
      <c r="H123" s="24"/>
    </row>
    <row r="124" spans="3:8" x14ac:dyDescent="0.25">
      <c r="C124" s="24"/>
      <c r="D124" s="24"/>
      <c r="E124" s="24"/>
      <c r="F124" s="24"/>
      <c r="G124" s="24"/>
      <c r="H124" s="24"/>
    </row>
    <row r="125" spans="3:8" x14ac:dyDescent="0.25">
      <c r="C125" s="24"/>
      <c r="D125" s="24"/>
      <c r="E125" s="24"/>
      <c r="F125" s="24"/>
      <c r="G125" s="24"/>
      <c r="H125" s="24"/>
    </row>
  </sheetData>
  <sheetProtection algorithmName="SHA-512" hashValue="2s7HlRl5Lfn/BFBt3//aY+VmA4lijZUB0JAk1qQ43HzO32aqKRULXjwYVZOcAHJ773xN4afvKQu/5fnSKPzQtg==" saltValue="EC3k+jlIs8V1zYPPf+4cgw==" spinCount="100000" sheet="1" objects="1" scenarios="1"/>
  <mergeCells count="218">
    <mergeCell ref="E32:J32"/>
    <mergeCell ref="E33:F33"/>
    <mergeCell ref="G33:H33"/>
    <mergeCell ref="P51:Q51"/>
    <mergeCell ref="P52:Q52"/>
    <mergeCell ref="P53:Q53"/>
    <mergeCell ref="P54:Q54"/>
    <mergeCell ref="P55:Q55"/>
    <mergeCell ref="P56:Q56"/>
    <mergeCell ref="E49:J49"/>
    <mergeCell ref="P49:Q49"/>
    <mergeCell ref="G53:H53"/>
    <mergeCell ref="E54:F54"/>
    <mergeCell ref="G54:H54"/>
    <mergeCell ref="E55:F55"/>
    <mergeCell ref="G55:H55"/>
    <mergeCell ref="E56:F56"/>
    <mergeCell ref="G56:H56"/>
    <mergeCell ref="G46:H46"/>
    <mergeCell ref="P46:Q46"/>
    <mergeCell ref="P37:Q37"/>
    <mergeCell ref="E38:F38"/>
    <mergeCell ref="G38:H38"/>
    <mergeCell ref="P38:Q38"/>
    <mergeCell ref="Q98:Q99"/>
    <mergeCell ref="K98:K99"/>
    <mergeCell ref="L98:L99"/>
    <mergeCell ref="M98:M99"/>
    <mergeCell ref="N98:N99"/>
    <mergeCell ref="O98:O99"/>
    <mergeCell ref="P98:P99"/>
    <mergeCell ref="B95:D99"/>
    <mergeCell ref="E95:F95"/>
    <mergeCell ref="Q95:Q96"/>
    <mergeCell ref="E96:F96"/>
    <mergeCell ref="E97:F97"/>
    <mergeCell ref="E98:F99"/>
    <mergeCell ref="G98:G99"/>
    <mergeCell ref="H98:H99"/>
    <mergeCell ref="I98:I99"/>
    <mergeCell ref="J98:J99"/>
    <mergeCell ref="P91:Q91"/>
    <mergeCell ref="E92:H92"/>
    <mergeCell ref="I92:O92"/>
    <mergeCell ref="P92:Q92"/>
    <mergeCell ref="E93:O93"/>
    <mergeCell ref="P93:Q93"/>
    <mergeCell ref="I88:O88"/>
    <mergeCell ref="P88:Q88"/>
    <mergeCell ref="E89:H89"/>
    <mergeCell ref="I89:O89"/>
    <mergeCell ref="P89:Q89"/>
    <mergeCell ref="E90:H90"/>
    <mergeCell ref="I90:O90"/>
    <mergeCell ref="P90:Q90"/>
    <mergeCell ref="Q84:Q85"/>
    <mergeCell ref="G85:H85"/>
    <mergeCell ref="I85:J85"/>
    <mergeCell ref="K85:L85"/>
    <mergeCell ref="E86:Q86"/>
    <mergeCell ref="E87:H87"/>
    <mergeCell ref="I87:O87"/>
    <mergeCell ref="P87:Q87"/>
    <mergeCell ref="G83:L83"/>
    <mergeCell ref="M83:N83"/>
    <mergeCell ref="O83:P83"/>
    <mergeCell ref="E84:F85"/>
    <mergeCell ref="G84:H84"/>
    <mergeCell ref="I84:J84"/>
    <mergeCell ref="K84:L84"/>
    <mergeCell ref="O84:P85"/>
    <mergeCell ref="B78:E78"/>
    <mergeCell ref="B79:E79"/>
    <mergeCell ref="B80:E80"/>
    <mergeCell ref="B81:E81"/>
    <mergeCell ref="B83:D93"/>
    <mergeCell ref="E83:F83"/>
    <mergeCell ref="E88:H88"/>
    <mergeCell ref="E91:H91"/>
    <mergeCell ref="B72:E73"/>
    <mergeCell ref="F72:J72"/>
    <mergeCell ref="B74:E74"/>
    <mergeCell ref="B75:E75"/>
    <mergeCell ref="B76:E76"/>
    <mergeCell ref="B77:E77"/>
    <mergeCell ref="I91:O91"/>
    <mergeCell ref="B65:D70"/>
    <mergeCell ref="E65:H66"/>
    <mergeCell ref="I65:M65"/>
    <mergeCell ref="E67:H67"/>
    <mergeCell ref="E68:H68"/>
    <mergeCell ref="E69:H69"/>
    <mergeCell ref="E70:H70"/>
    <mergeCell ref="E60:F60"/>
    <mergeCell ref="G60:H60"/>
    <mergeCell ref="E61:F61"/>
    <mergeCell ref="G61:H61"/>
    <mergeCell ref="E62:F62"/>
    <mergeCell ref="G62:H62"/>
    <mergeCell ref="B50:D63"/>
    <mergeCell ref="E50:J50"/>
    <mergeCell ref="K50:Q50"/>
    <mergeCell ref="E51:F51"/>
    <mergeCell ref="G51:H51"/>
    <mergeCell ref="E52:F52"/>
    <mergeCell ref="G52:H52"/>
    <mergeCell ref="E53:F53"/>
    <mergeCell ref="E57:F57"/>
    <mergeCell ref="G57:H57"/>
    <mergeCell ref="E58:F58"/>
    <mergeCell ref="E63:J63"/>
    <mergeCell ref="E47:F47"/>
    <mergeCell ref="G47:H47"/>
    <mergeCell ref="P47:Q47"/>
    <mergeCell ref="E48:F48"/>
    <mergeCell ref="G48:H48"/>
    <mergeCell ref="P48:Q48"/>
    <mergeCell ref="P57:Q57"/>
    <mergeCell ref="P58:Q58"/>
    <mergeCell ref="P59:Q59"/>
    <mergeCell ref="P60:Q60"/>
    <mergeCell ref="P61:Q61"/>
    <mergeCell ref="P62:Q62"/>
    <mergeCell ref="P63:Q63"/>
    <mergeCell ref="G58:H58"/>
    <mergeCell ref="E59:F59"/>
    <mergeCell ref="G59:H59"/>
    <mergeCell ref="E43:F43"/>
    <mergeCell ref="G43:H43"/>
    <mergeCell ref="P43:Q43"/>
    <mergeCell ref="E44:F44"/>
    <mergeCell ref="G44:H44"/>
    <mergeCell ref="P44:Q44"/>
    <mergeCell ref="E41:F41"/>
    <mergeCell ref="G41:H41"/>
    <mergeCell ref="P41:Q41"/>
    <mergeCell ref="E42:F42"/>
    <mergeCell ref="G42:H42"/>
    <mergeCell ref="P42:Q42"/>
    <mergeCell ref="E35:F35"/>
    <mergeCell ref="G35:H35"/>
    <mergeCell ref="P35:Q35"/>
    <mergeCell ref="E36:F36"/>
    <mergeCell ref="G36:H36"/>
    <mergeCell ref="P36:Q36"/>
    <mergeCell ref="B32:D49"/>
    <mergeCell ref="K32:Q32"/>
    <mergeCell ref="P33:Q33"/>
    <mergeCell ref="E34:F34"/>
    <mergeCell ref="G34:H34"/>
    <mergeCell ref="P34:Q34"/>
    <mergeCell ref="E39:F39"/>
    <mergeCell ref="G39:H39"/>
    <mergeCell ref="P39:Q39"/>
    <mergeCell ref="E40:F40"/>
    <mergeCell ref="G40:H40"/>
    <mergeCell ref="P40:Q40"/>
    <mergeCell ref="E37:F37"/>
    <mergeCell ref="G37:H37"/>
    <mergeCell ref="E45:F45"/>
    <mergeCell ref="G45:H45"/>
    <mergeCell ref="P45:Q45"/>
    <mergeCell ref="E46:F46"/>
    <mergeCell ref="B22:E25"/>
    <mergeCell ref="F22:L22"/>
    <mergeCell ref="F23:G23"/>
    <mergeCell ref="F25:G25"/>
    <mergeCell ref="B27:E30"/>
    <mergeCell ref="F27:L27"/>
    <mergeCell ref="F28:G28"/>
    <mergeCell ref="F30:G30"/>
    <mergeCell ref="K17:M17"/>
    <mergeCell ref="F18:G18"/>
    <mergeCell ref="K18:M18"/>
    <mergeCell ref="F19:G19"/>
    <mergeCell ref="K19:M19"/>
    <mergeCell ref="E20:H20"/>
    <mergeCell ref="I20:J20"/>
    <mergeCell ref="K20:M20"/>
    <mergeCell ref="E13:H13"/>
    <mergeCell ref="I13:J13"/>
    <mergeCell ref="K13:L13"/>
    <mergeCell ref="M13:N13"/>
    <mergeCell ref="P13:Q13"/>
    <mergeCell ref="B15:D20"/>
    <mergeCell ref="E15:M15"/>
    <mergeCell ref="F16:G16"/>
    <mergeCell ref="K16:M16"/>
    <mergeCell ref="F17:G17"/>
    <mergeCell ref="B8:D13"/>
    <mergeCell ref="E8:Q8"/>
    <mergeCell ref="F9:G9"/>
    <mergeCell ref="P9:Q9"/>
    <mergeCell ref="F10:G10"/>
    <mergeCell ref="P10:Q10"/>
    <mergeCell ref="F11:G11"/>
    <mergeCell ref="P11:Q11"/>
    <mergeCell ref="F12:G12"/>
    <mergeCell ref="P12:Q12"/>
    <mergeCell ref="B1:I1"/>
    <mergeCell ref="K1:K6"/>
    <mergeCell ref="L1:Q6"/>
    <mergeCell ref="B2:C2"/>
    <mergeCell ref="D2:E2"/>
    <mergeCell ref="F2:G2"/>
    <mergeCell ref="H2:I2"/>
    <mergeCell ref="B3:C3"/>
    <mergeCell ref="D3:E3"/>
    <mergeCell ref="F3:G3"/>
    <mergeCell ref="H3:I3"/>
    <mergeCell ref="B4:C4"/>
    <mergeCell ref="D4:E4"/>
    <mergeCell ref="F4:G4"/>
    <mergeCell ref="H4:I4"/>
    <mergeCell ref="B5:C5"/>
    <mergeCell ref="D5:E5"/>
    <mergeCell ref="F5:G5"/>
    <mergeCell ref="H5:I5"/>
  </mergeCells>
  <conditionalFormatting sqref="Q97">
    <cfRule type="cellIs" dxfId="197" priority="9" operator="equal">
      <formula>1</formula>
    </cfRule>
    <cfRule type="cellIs" dxfId="196" priority="32" operator="lessThan">
      <formula>1</formula>
    </cfRule>
    <cfRule type="cellIs" dxfId="195" priority="33" operator="greaterThan">
      <formula>100%</formula>
    </cfRule>
  </conditionalFormatting>
  <conditionalFormatting sqref="Q84">
    <cfRule type="cellIs" dxfId="194" priority="31" operator="notEqual">
      <formula>0</formula>
    </cfRule>
  </conditionalFormatting>
  <conditionalFormatting sqref="H97 P98">
    <cfRule type="expression" dxfId="193" priority="28">
      <formula>$P$96="Nein | Nej"</formula>
    </cfRule>
  </conditionalFormatting>
  <conditionalFormatting sqref="G97">
    <cfRule type="expression" dxfId="192" priority="30">
      <formula>$G$96="Nein | Nej"</formula>
    </cfRule>
  </conditionalFormatting>
  <conditionalFormatting sqref="I97">
    <cfRule type="expression" dxfId="191" priority="26">
      <formula>$I$96="Nein | Nej"</formula>
    </cfRule>
  </conditionalFormatting>
  <conditionalFormatting sqref="J97">
    <cfRule type="expression" dxfId="190" priority="24">
      <formula>$J$96="Nein | Nej"</formula>
    </cfRule>
  </conditionalFormatting>
  <conditionalFormatting sqref="J97">
    <cfRule type="expression" dxfId="189" priority="23">
      <formula>$J$96="Ja"</formula>
    </cfRule>
  </conditionalFormatting>
  <conditionalFormatting sqref="I97">
    <cfRule type="expression" dxfId="188" priority="25">
      <formula>$I$96="Ja"</formula>
    </cfRule>
  </conditionalFormatting>
  <conditionalFormatting sqref="H97">
    <cfRule type="expression" dxfId="187" priority="27">
      <formula>$H$96="Ja"</formula>
    </cfRule>
  </conditionalFormatting>
  <conditionalFormatting sqref="G97">
    <cfRule type="expression" dxfId="186" priority="29">
      <formula>$G$96="Ja"</formula>
    </cfRule>
  </conditionalFormatting>
  <conditionalFormatting sqref="K97">
    <cfRule type="expression" dxfId="185" priority="22">
      <formula>$K$96="Nein | Nej"</formula>
    </cfRule>
  </conditionalFormatting>
  <conditionalFormatting sqref="K97">
    <cfRule type="expression" dxfId="184" priority="21">
      <formula>$K$96="Ja"</formula>
    </cfRule>
  </conditionalFormatting>
  <conditionalFormatting sqref="L97">
    <cfRule type="expression" dxfId="183" priority="20">
      <formula>$L$96="Nein | Nej"</formula>
    </cfRule>
  </conditionalFormatting>
  <conditionalFormatting sqref="L97">
    <cfRule type="expression" dxfId="182" priority="19">
      <formula>$L$96="Ja"</formula>
    </cfRule>
  </conditionalFormatting>
  <conditionalFormatting sqref="M97">
    <cfRule type="expression" dxfId="181" priority="18">
      <formula>$M$96="Nein | Nej"</formula>
    </cfRule>
  </conditionalFormatting>
  <conditionalFormatting sqref="M97">
    <cfRule type="expression" dxfId="180" priority="17">
      <formula>$M$96="Ja"</formula>
    </cfRule>
  </conditionalFormatting>
  <conditionalFormatting sqref="N97">
    <cfRule type="expression" dxfId="179" priority="16">
      <formula>$N$96="Nein | Nej"</formula>
    </cfRule>
  </conditionalFormatting>
  <conditionalFormatting sqref="N97">
    <cfRule type="expression" dxfId="178" priority="15">
      <formula>$N$96="Ja"</formula>
    </cfRule>
  </conditionalFormatting>
  <conditionalFormatting sqref="O97">
    <cfRule type="expression" dxfId="177" priority="14">
      <formula>$O$96="Nein | Nej"</formula>
    </cfRule>
  </conditionalFormatting>
  <conditionalFormatting sqref="O97">
    <cfRule type="expression" dxfId="176" priority="13">
      <formula>$O$96="Ja"</formula>
    </cfRule>
  </conditionalFormatting>
  <conditionalFormatting sqref="P97">
    <cfRule type="expression" dxfId="175" priority="12">
      <formula>$P$96="Nein | Nej"</formula>
    </cfRule>
  </conditionalFormatting>
  <conditionalFormatting sqref="P97">
    <cfRule type="expression" dxfId="174" priority="11">
      <formula>$P$96="Ja"</formula>
    </cfRule>
  </conditionalFormatting>
  <conditionalFormatting sqref="Q84:Q85">
    <cfRule type="cellIs" dxfId="173" priority="10" operator="equal">
      <formula>0</formula>
    </cfRule>
  </conditionalFormatting>
  <conditionalFormatting sqref="H98">
    <cfRule type="expression" dxfId="172" priority="8">
      <formula>$H$96="Nein | Nej"</formula>
    </cfRule>
  </conditionalFormatting>
  <conditionalFormatting sqref="I98">
    <cfRule type="expression" dxfId="171" priority="7">
      <formula>$I$96="Nein | Nej"</formula>
    </cfRule>
  </conditionalFormatting>
  <conditionalFormatting sqref="J98:J99">
    <cfRule type="expression" dxfId="170" priority="6">
      <formula>$J$96="Nein | Nej"</formula>
    </cfRule>
  </conditionalFormatting>
  <conditionalFormatting sqref="K98:K99">
    <cfRule type="expression" dxfId="169" priority="5">
      <formula>$K$96="Nein | Nej"</formula>
    </cfRule>
  </conditionalFormatting>
  <conditionalFormatting sqref="L98:L99">
    <cfRule type="expression" dxfId="168" priority="4">
      <formula>$L$96="Nein | Nej"</formula>
    </cfRule>
  </conditionalFormatting>
  <conditionalFormatting sqref="M98:M99">
    <cfRule type="expression" dxfId="167" priority="3">
      <formula>$M$96="Nein | Nej"</formula>
    </cfRule>
  </conditionalFormatting>
  <conditionalFormatting sqref="N98:N99">
    <cfRule type="expression" dxfId="166" priority="2">
      <formula>$N$96="Nein | Nej"</formula>
    </cfRule>
  </conditionalFormatting>
  <conditionalFormatting sqref="O98:O99">
    <cfRule type="expression" dxfId="165" priority="1">
      <formula>$O$96="Nein | Nej"</formula>
    </cfRule>
  </conditionalFormatting>
  <dataValidations disablePrompts="1" count="15">
    <dataValidation type="textLength" allowBlank="1" showInputMessage="1" showErrorMessage="1" prompt="Bitte fügen Sie hier eine kurze Beschreibung der Aufgaben der Leistungsgruppe bei | Tilføj her venligst en kort beskrivelse af funktionsgruppens overordnede opgaver." sqref="F17:G19">
      <formula1>0</formula1>
      <formula2>1000</formula2>
    </dataValidation>
    <dataValidation type="decimal" operator="greaterThanOrEqual" allowBlank="1" showInputMessage="1" showErrorMessage="1" prompt="Bitte geben Sie hier die Anzahl der Vollzeitstellen für jede der drei Leistungsgruppen in der Nachlaufzeit an | Indtast venligst her antal fuldtidsstillinger for hver af de tre funktionsgrupper i opfølgningsperioden" sqref="I17:I19">
      <formula1>0</formula1>
    </dataValidation>
    <dataValidation type="textLength" allowBlank="1" showInputMessage="1" showErrorMessage="1" prompt="Bitte wählen Sie den dazugehörigen Meilenstein aus, wenn möglich | Vælg venligst den tilhørende milepæl, hvis muligt" sqref="J34">
      <formula1>0</formula1>
      <formula2>100</formula2>
    </dataValidation>
    <dataValidation type="textLength" allowBlank="1" showInputMessage="1" showErrorMessage="1" prompt="Bitte wählen Sie das dazugehörige Teilziel aus, wenn möglich | Vælg venligst det tilhørende delmål, hvis muligt" sqref="I52:I62 I34:I48">
      <formula1>0</formula1>
      <formula2>100</formula2>
    </dataValidation>
    <dataValidation type="textLength" allowBlank="1" showInputMessage="1" showErrorMessage="1" prompt="Bitte wählen Sie den dazugehörige Meilenstein aus, wenn möglich | Vælg venligst den tilhørende milepæl hvis muligt" sqref="J52:J62 J35:J48">
      <formula1>0</formula1>
      <formula2>100</formula2>
    </dataValidation>
    <dataValidation type="decimal" operator="greaterThanOrEqual" allowBlank="1" showInputMessage="1" showErrorMessage="1" prompt="Bitte geben Sie hier die Höhe des Interreg-Zuschusses für den Partner an | Indtast venligst værdien for Interreg-tilskuddet for partneren  " sqref="I85">
      <formula1>0</formula1>
    </dataValidation>
    <dataValidation type="decimal" operator="greaterThanOrEqual" allowBlank="1" showInputMessage="1" showErrorMessage="1" sqref="K34:O48 I67:K69 P88:Q92 K52:N62">
      <formula1>0</formula1>
    </dataValidation>
    <dataValidation type="textLength" allowBlank="1" showInputMessage="1" showErrorMessage="1" sqref="E52:H62 P34:P48 E67:H69 P10:Q12 E34:H48 K17:K19 I88:O92 P52:P62">
      <formula1>0</formula1>
      <formula2>1000</formula2>
    </dataValidation>
    <dataValidation type="decimal" operator="greaterThanOrEqual" allowBlank="1" showInputMessage="1" showErrorMessage="1" prompt="Bitte geben Sie hier die Anzahl der Vollzeitstellen für jede der drei Leistungsgruppen in der Periode 3 an | Indtast venligst her antal fuldtidsstillinger for hver af de tre funktionsgrupper i periode 3" sqref="M10:M12">
      <formula1>0</formula1>
    </dataValidation>
    <dataValidation type="decimal" operator="greaterThanOrEqual" allowBlank="1" showInputMessage="1" showErrorMessage="1" prompt="Bitte geben Sie hier die Anzahl der Vollzeitstellen für jede der drei Leistungsgruppen in der Periode 2 an | Indtast venligst her antal fuldtidsstillinger for hver af de tre funktionsgrupper i periode 2" sqref="K10:K12">
      <formula1>0</formula1>
    </dataValidation>
    <dataValidation type="decimal" operator="greaterThanOrEqual" allowBlank="1" showInputMessage="1" showErrorMessage="1" prompt="Bitte geben Sie hier die Anzahl der Vollzeitstellen für jede der drei Leistungsgruppen in der Periode 1 an | Indtast venligst her antal fuldtidsstillinger for hver af de tre funktionsgrupper i periode 1" sqref="I10:I12">
      <formula1>0</formula1>
    </dataValidation>
    <dataValidation type="textLength" allowBlank="1" showInputMessage="1" showErrorMessage="1" prompt="Bitte fügen Sie hier eine kurze Beschreibung der Leistungsgruppe bei | _x000a_Tilføj her venligst en kort beskrivelse af funktionsgruppens overordnede opgaver." sqref="F10:G12">
      <formula1>0</formula1>
      <formula2>1000</formula2>
    </dataValidation>
    <dataValidation type="custom" allowBlank="1" showInputMessage="1" showErrorMessage="1" sqref="G96">
      <formula1>"Ja"</formula1>
    </dataValidation>
    <dataValidation type="list" allowBlank="1" showInputMessage="1" showErrorMessage="1" prompt="Bitte setzen Sie die Auswahl auf &quot;Ja&quot;, wenn der Partner am Teilziel beteiligt ist | Vælg venligst &quot;ja&quot;, når partneren deltager i delmålet " sqref="H96:P96">
      <formula1>"Ja,Nein | Nej"</formula1>
    </dataValidation>
    <dataValidation allowBlank="1" showInputMessage="1" showErrorMessage="1" error="Bitte tragen Sie entweder &quot;DE&quot; oder DK&quot; ein. | Venligst indsæt enten &quot;DE&quot; eller &quot;DK&quot;" sqref="D3"/>
  </dataValidations>
  <pageMargins left="0.25" right="0.25" top="0.75" bottom="0.75" header="0.3" footer="0.3"/>
  <pageSetup paperSize="9" scale="54" fitToHeight="2" orientation="landscape" r:id="rId1"/>
  <headerFooter alignWithMargins="0">
    <oddHeader>&amp;L&amp;"-,Fett"&amp;16 3. Partnerbudget Leadpartner</oddHeader>
    <oddFooter>&amp;L&amp;"-,Fett"&amp;KFF0000Budgetmodel 2 - Version 2.0.6 / 18.01.2023&amp;R Budget &amp;A Seite | side  &amp;P/&amp;N</oddFooter>
  </headerFooter>
  <rowBreaks count="6" manualBreakCount="6">
    <brk id="13" max="16383" man="1"/>
    <brk id="30" max="16383" man="1"/>
    <brk id="49" max="16383" man="1"/>
    <brk id="63" max="16383" man="1"/>
    <brk id="81" max="16383" man="1"/>
    <brk id="99" max="16383" man="1"/>
  </rowBreaks>
  <colBreaks count="1" manualBreakCount="1">
    <brk id="17" max="1048575" man="1"/>
  </colBreaks>
  <extLst>
    <ext xmlns:x14="http://schemas.microsoft.com/office/spreadsheetml/2009/9/main" uri="{CCE6A557-97BC-4b89-ADB6-D9C93CAAB3DF}">
      <x14:dataValidations xmlns:xm="http://schemas.microsoft.com/office/excel/2006/main" disablePrompts="1" count="4">
        <x14:dataValidation type="list" allowBlank="1" showInputMessage="1" showErrorMessage="1" prompt="Bitte wählen Sie die Form der Kofinanzierung aus der Auswahl | Vælg venligst medfinansieringsformen ud fra listen">
          <x14:formula1>
            <xm:f>Quellen!$B$4:$B$9</xm:f>
          </x14:formula1>
          <xm:sqref>E88:H92</xm:sqref>
        </x14:dataValidation>
        <x14:dataValidation type="decimal" allowBlank="1" showInputMessage="1" showErrorMessage="1" error="Bitte wählen Sie einen Wert höher als 0 % und maximal 100 %, wenn der Partner an dem Teilziel beteiligt ist | Vælg indtast en værdi højere end 0 % og maksimal 100 %, når partneren deltager i delmålet" prompt="Bitte wählen Sie einen Wert höher als 0 % und maximal 100 %, wenn der Partner an dem Teilziel beteiligt ist | Vælg indtast en værdi højere end 0 % og maksimal 100 %, når partneren deltager i delmålet">
          <x14:formula1>
            <xm:f>Quellen!$H$3</xm:f>
          </x14:formula1>
          <x14:formula2>
            <xm:f>Quellen!$L$3</xm:f>
          </x14:formula2>
          <xm:sqref>G97:P97</xm:sqref>
        </x14:dataValidation>
        <x14:dataValidation type="decimal" allowBlank="1" showInputMessage="1" showErrorMessage="1" error="Bitte einen Wert ziwschen 0 % und 15 % eingeben | Indtast venligst en værdi mellen 0 % og 15 %" prompt="Bitte einen Wert ziwschen 0 % und 15 % eingeben | Indtast venligst en værdi mellen 0 % og 15 %">
          <x14:formula1>
            <xm:f>Quellen!H3</xm:f>
          </x14:formula1>
          <x14:formula2>
            <xm:f>Quellen!J3</xm:f>
          </x14:formula2>
          <xm:sqref>F24</xm:sqref>
        </x14:dataValidation>
        <x14:dataValidation type="decimal" allowBlank="1" showInputMessage="1" showErrorMessage="1" error="Bitte tragen Sie einen Wert zwischen 0 % und 6 % ein | Indtast venligst en værdi mellem 0 % og 6 %" prompt="Bitte tragen Sie einen Wert zwischen 0 % und 6 % ein | Indtast venligst en værdi mellem 0 % og 6 %">
          <x14:formula1>
            <xm:f>Quellen!H3</xm:f>
          </x14:formula1>
          <x14:formula2>
            <xm:f>Quellen!I3</xm:f>
          </x14:formula2>
          <xm:sqref>F29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A1:LW125"/>
  <sheetViews>
    <sheetView view="pageLayout" zoomScaleNormal="100" workbookViewId="0">
      <selection activeCell="F10" sqref="F10:G10"/>
    </sheetView>
  </sheetViews>
  <sheetFormatPr baseColWidth="10" defaultColWidth="2.7109375" defaultRowHeight="15" x14ac:dyDescent="0.25"/>
  <cols>
    <col min="1" max="1" width="4.7109375" style="43" customWidth="1"/>
    <col min="2" max="3" width="15.85546875" style="43" customWidth="1"/>
    <col min="4" max="4" width="9.28515625" style="43" customWidth="1"/>
    <col min="5" max="15" width="15.85546875" style="43" customWidth="1"/>
    <col min="16" max="16" width="15.42578125" style="43" customWidth="1"/>
    <col min="17" max="17" width="21.85546875" style="43" customWidth="1"/>
    <col min="18" max="16384" width="2.7109375" style="43"/>
  </cols>
  <sheetData>
    <row r="1" spans="1:335" ht="33.75" customHeight="1" x14ac:dyDescent="0.25">
      <c r="A1" s="42"/>
      <c r="B1" s="556" t="s">
        <v>223</v>
      </c>
      <c r="C1" s="557"/>
      <c r="D1" s="557"/>
      <c r="E1" s="557"/>
      <c r="F1" s="557"/>
      <c r="G1" s="557"/>
      <c r="H1" s="557"/>
      <c r="I1" s="558"/>
      <c r="J1" s="42"/>
      <c r="K1" s="530" t="s">
        <v>152</v>
      </c>
      <c r="L1" s="521" t="s">
        <v>158</v>
      </c>
      <c r="M1" s="522"/>
      <c r="N1" s="522"/>
      <c r="O1" s="522"/>
      <c r="P1" s="522"/>
      <c r="Q1" s="523"/>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c r="IS1" s="24"/>
      <c r="IT1" s="24"/>
      <c r="IU1" s="24"/>
      <c r="IV1" s="24"/>
      <c r="IW1" s="24"/>
      <c r="IX1" s="24"/>
      <c r="IY1" s="24"/>
      <c r="IZ1" s="24"/>
      <c r="JA1" s="24"/>
      <c r="JB1" s="24"/>
      <c r="JC1" s="24"/>
      <c r="JD1" s="24"/>
      <c r="JE1" s="24"/>
      <c r="JF1" s="24"/>
      <c r="JG1" s="24"/>
      <c r="JH1" s="24"/>
      <c r="JI1" s="24"/>
      <c r="JJ1" s="24"/>
      <c r="JK1" s="24"/>
      <c r="JL1" s="24"/>
      <c r="JM1" s="24"/>
      <c r="JN1" s="24"/>
      <c r="JO1" s="24"/>
      <c r="JP1" s="24"/>
      <c r="JQ1" s="24"/>
      <c r="JR1" s="24"/>
      <c r="JS1" s="24"/>
      <c r="JT1" s="24"/>
      <c r="JU1" s="24"/>
      <c r="JV1" s="24"/>
      <c r="JW1" s="24"/>
      <c r="JX1" s="24"/>
      <c r="JY1" s="24"/>
      <c r="JZ1" s="24"/>
      <c r="KA1" s="24"/>
      <c r="KB1" s="24"/>
      <c r="KC1" s="24"/>
      <c r="KD1" s="24"/>
      <c r="KE1" s="24"/>
      <c r="KF1" s="24"/>
      <c r="KG1" s="24"/>
      <c r="KH1" s="24"/>
      <c r="KI1" s="24"/>
      <c r="KJ1" s="24"/>
      <c r="KK1" s="24"/>
      <c r="KL1" s="24"/>
      <c r="KM1" s="24"/>
      <c r="KN1" s="24"/>
      <c r="KO1" s="24"/>
      <c r="KP1" s="24"/>
      <c r="KQ1" s="24"/>
      <c r="KR1" s="24"/>
      <c r="KS1" s="24"/>
      <c r="KT1" s="24"/>
      <c r="KU1" s="24"/>
      <c r="KV1" s="24"/>
      <c r="KW1" s="24"/>
      <c r="KX1" s="24"/>
      <c r="KY1" s="24"/>
      <c r="KZ1" s="24"/>
      <c r="LA1" s="24"/>
      <c r="LB1" s="24"/>
      <c r="LC1" s="24"/>
      <c r="LD1" s="24"/>
      <c r="LE1" s="24"/>
      <c r="LF1" s="24"/>
      <c r="LG1" s="24"/>
      <c r="LH1" s="24"/>
      <c r="LI1" s="24"/>
      <c r="LJ1" s="24"/>
      <c r="LK1" s="24"/>
      <c r="LL1" s="24"/>
      <c r="LM1" s="24"/>
      <c r="LN1" s="24"/>
      <c r="LO1" s="24"/>
      <c r="LP1" s="24"/>
      <c r="LQ1" s="24"/>
      <c r="LR1" s="24"/>
      <c r="LS1" s="24"/>
      <c r="LT1" s="24"/>
      <c r="LU1" s="24"/>
      <c r="LV1" s="24"/>
      <c r="LW1" s="24"/>
    </row>
    <row r="2" spans="1:335" s="45" customFormat="1" ht="53.25" customHeight="1" x14ac:dyDescent="0.25">
      <c r="A2" s="44"/>
      <c r="B2" s="567" t="s">
        <v>85</v>
      </c>
      <c r="C2" s="568"/>
      <c r="D2" s="624" t="str">
        <f>IF('Angaben-Oplysninger'!E4="","",'Angaben-Oplysninger'!E4)</f>
        <v/>
      </c>
      <c r="E2" s="624"/>
      <c r="F2" s="568" t="s">
        <v>86</v>
      </c>
      <c r="G2" s="568"/>
      <c r="H2" s="625" t="str">
        <f>K85</f>
        <v>-</v>
      </c>
      <c r="I2" s="626"/>
      <c r="J2" s="44"/>
      <c r="K2" s="531"/>
      <c r="L2" s="524"/>
      <c r="M2" s="525"/>
      <c r="N2" s="525"/>
      <c r="O2" s="525"/>
      <c r="P2" s="525"/>
      <c r="Q2" s="526"/>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c r="IX2" s="24"/>
      <c r="IY2" s="24"/>
      <c r="IZ2" s="24"/>
      <c r="JA2" s="24"/>
      <c r="JB2" s="24"/>
      <c r="JC2" s="24"/>
      <c r="JD2" s="24"/>
      <c r="JE2" s="24"/>
      <c r="JF2" s="24"/>
      <c r="JG2" s="24"/>
      <c r="JH2" s="24"/>
      <c r="JI2" s="24"/>
      <c r="JJ2" s="24"/>
      <c r="JK2" s="24"/>
      <c r="JL2" s="24"/>
      <c r="JM2" s="24"/>
      <c r="JN2" s="24"/>
      <c r="JO2" s="24"/>
      <c r="JP2" s="24"/>
      <c r="JQ2" s="24"/>
      <c r="JR2" s="24"/>
      <c r="JS2" s="24"/>
      <c r="JT2" s="24"/>
      <c r="JU2" s="24"/>
      <c r="JV2" s="24"/>
      <c r="JW2" s="24"/>
      <c r="JX2" s="24"/>
      <c r="JY2" s="24"/>
      <c r="JZ2" s="24"/>
      <c r="KA2" s="24"/>
      <c r="KB2" s="24"/>
      <c r="KC2" s="24"/>
      <c r="KD2" s="24"/>
      <c r="KE2" s="24"/>
      <c r="KF2" s="24"/>
      <c r="KG2" s="24"/>
      <c r="KH2" s="24"/>
      <c r="KI2" s="24"/>
      <c r="KJ2" s="24"/>
      <c r="KK2" s="24"/>
      <c r="KL2" s="24"/>
      <c r="KM2" s="24"/>
      <c r="KN2" s="24"/>
      <c r="KO2" s="24"/>
      <c r="KP2" s="24"/>
      <c r="KQ2" s="24"/>
      <c r="KR2" s="24"/>
      <c r="KS2" s="24"/>
      <c r="KT2" s="24"/>
      <c r="KU2" s="24"/>
      <c r="KV2" s="24"/>
      <c r="KW2" s="24"/>
      <c r="KX2" s="24"/>
      <c r="KY2" s="24"/>
      <c r="KZ2" s="24"/>
      <c r="LA2" s="24"/>
      <c r="LB2" s="24"/>
      <c r="LC2" s="24"/>
      <c r="LD2" s="24"/>
      <c r="LE2" s="24"/>
      <c r="LF2" s="24"/>
      <c r="LG2" s="24"/>
      <c r="LH2" s="24"/>
      <c r="LI2" s="24"/>
      <c r="LJ2" s="24"/>
      <c r="LK2" s="24"/>
      <c r="LL2" s="24"/>
      <c r="LM2" s="24"/>
      <c r="LN2" s="24"/>
      <c r="LO2" s="24"/>
      <c r="LP2" s="24"/>
      <c r="LQ2" s="24"/>
      <c r="LR2" s="24"/>
      <c r="LS2" s="24"/>
      <c r="LT2" s="24"/>
      <c r="LU2" s="24"/>
      <c r="LV2" s="24"/>
      <c r="LW2" s="24"/>
    </row>
    <row r="3" spans="1:335" s="45" customFormat="1" ht="53.25" customHeight="1" x14ac:dyDescent="0.25">
      <c r="A3" s="44"/>
      <c r="B3" s="567" t="s">
        <v>87</v>
      </c>
      <c r="C3" s="568"/>
      <c r="D3" s="624" t="str">
        <f>IF('Angaben-Oplysninger'!F22="","",'Angaben-Oplysninger'!F22)</f>
        <v/>
      </c>
      <c r="E3" s="624"/>
      <c r="F3" s="568" t="s">
        <v>88</v>
      </c>
      <c r="G3" s="568"/>
      <c r="H3" s="628">
        <f>J81</f>
        <v>0</v>
      </c>
      <c r="I3" s="629"/>
      <c r="J3" s="44"/>
      <c r="K3" s="531"/>
      <c r="L3" s="524"/>
      <c r="M3" s="525"/>
      <c r="N3" s="525"/>
      <c r="O3" s="525"/>
      <c r="P3" s="525"/>
      <c r="Q3" s="526"/>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24"/>
      <c r="JY3" s="24"/>
      <c r="JZ3" s="24"/>
      <c r="KA3" s="24"/>
      <c r="KB3" s="24"/>
      <c r="KC3" s="24"/>
      <c r="KD3" s="24"/>
      <c r="KE3" s="2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24"/>
      <c r="LK3" s="24"/>
      <c r="LL3" s="24"/>
      <c r="LM3" s="24"/>
      <c r="LN3" s="24"/>
      <c r="LO3" s="24"/>
      <c r="LP3" s="24"/>
      <c r="LQ3" s="24"/>
      <c r="LR3" s="24"/>
      <c r="LS3" s="24"/>
      <c r="LT3" s="24"/>
      <c r="LU3" s="24"/>
      <c r="LV3" s="24"/>
      <c r="LW3" s="24"/>
    </row>
    <row r="4" spans="1:335" s="45" customFormat="1" ht="53.25" customHeight="1" x14ac:dyDescent="0.25">
      <c r="A4" s="44"/>
      <c r="B4" s="567" t="s">
        <v>113</v>
      </c>
      <c r="C4" s="568"/>
      <c r="D4" s="624" t="str">
        <f>IF('Angaben-Oplysninger'!D22="","",'Angaben-Oplysninger'!D22)</f>
        <v/>
      </c>
      <c r="E4" s="624"/>
      <c r="F4" s="568" t="s">
        <v>89</v>
      </c>
      <c r="G4" s="568"/>
      <c r="H4" s="628">
        <f>I85</f>
        <v>0</v>
      </c>
      <c r="I4" s="629"/>
      <c r="J4" s="44"/>
      <c r="K4" s="531"/>
      <c r="L4" s="524"/>
      <c r="M4" s="525"/>
      <c r="N4" s="525"/>
      <c r="O4" s="525"/>
      <c r="P4" s="525"/>
      <c r="Q4" s="526"/>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GU4" s="24"/>
      <c r="GV4" s="24"/>
      <c r="GW4" s="24"/>
      <c r="GX4" s="24"/>
      <c r="GY4" s="24"/>
      <c r="GZ4" s="24"/>
      <c r="HA4" s="24"/>
      <c r="HB4" s="24"/>
      <c r="HC4" s="24"/>
      <c r="HD4" s="24"/>
      <c r="HE4" s="24"/>
      <c r="HF4" s="24"/>
      <c r="HG4" s="24"/>
      <c r="HH4" s="24"/>
      <c r="HI4" s="24"/>
      <c r="HJ4" s="24"/>
      <c r="HK4" s="24"/>
      <c r="HL4" s="24"/>
      <c r="HM4" s="24"/>
      <c r="HN4" s="24"/>
      <c r="HO4" s="24"/>
      <c r="HP4" s="24"/>
      <c r="HQ4" s="24"/>
      <c r="HR4" s="24"/>
      <c r="HS4" s="24"/>
      <c r="HT4" s="24"/>
      <c r="HU4" s="24"/>
      <c r="HV4" s="24"/>
      <c r="HW4" s="24"/>
      <c r="HX4" s="24"/>
      <c r="HY4" s="24"/>
      <c r="HZ4" s="24"/>
      <c r="IA4" s="24"/>
      <c r="IB4" s="24"/>
      <c r="IC4" s="24"/>
      <c r="ID4" s="24"/>
      <c r="IE4" s="24"/>
      <c r="IF4" s="24"/>
      <c r="IG4" s="24"/>
      <c r="IH4" s="24"/>
      <c r="II4" s="24"/>
      <c r="IJ4" s="24"/>
      <c r="IK4" s="24"/>
      <c r="IL4" s="24"/>
      <c r="IM4" s="24"/>
      <c r="IN4" s="24"/>
      <c r="IO4" s="24"/>
      <c r="IP4" s="24"/>
      <c r="IQ4" s="24"/>
      <c r="IR4" s="24"/>
      <c r="IS4" s="24"/>
      <c r="IT4" s="24"/>
      <c r="IU4" s="24"/>
      <c r="IV4" s="24"/>
      <c r="IW4" s="24"/>
      <c r="IX4" s="24"/>
      <c r="IY4" s="24"/>
      <c r="IZ4" s="24"/>
      <c r="JA4" s="24"/>
      <c r="JB4" s="24"/>
      <c r="JC4" s="24"/>
      <c r="JD4" s="24"/>
      <c r="JE4" s="24"/>
      <c r="JF4" s="24"/>
      <c r="JG4" s="24"/>
      <c r="JH4" s="24"/>
      <c r="JI4" s="24"/>
      <c r="JJ4" s="24"/>
      <c r="JK4" s="24"/>
      <c r="JL4" s="24"/>
      <c r="JM4" s="24"/>
      <c r="JN4" s="24"/>
      <c r="JO4" s="24"/>
      <c r="JP4" s="24"/>
      <c r="JQ4" s="24"/>
      <c r="JR4" s="24"/>
      <c r="JS4" s="24"/>
      <c r="JT4" s="24"/>
      <c r="JU4" s="24"/>
      <c r="JV4" s="24"/>
      <c r="JW4" s="24"/>
      <c r="JX4" s="24"/>
      <c r="JY4" s="24"/>
      <c r="JZ4" s="24"/>
      <c r="KA4" s="24"/>
      <c r="KB4" s="24"/>
      <c r="KC4" s="24"/>
      <c r="KD4" s="24"/>
      <c r="KE4" s="24"/>
      <c r="KF4" s="24"/>
      <c r="KG4" s="24"/>
      <c r="KH4" s="24"/>
      <c r="KI4" s="24"/>
      <c r="KJ4" s="24"/>
      <c r="KK4" s="24"/>
      <c r="KL4" s="24"/>
      <c r="KM4" s="24"/>
      <c r="KN4" s="24"/>
      <c r="KO4" s="24"/>
      <c r="KP4" s="24"/>
      <c r="KQ4" s="24"/>
      <c r="KR4" s="24"/>
      <c r="KS4" s="24"/>
      <c r="KT4" s="24"/>
      <c r="KU4" s="24"/>
      <c r="KV4" s="24"/>
      <c r="KW4" s="24"/>
      <c r="KX4" s="24"/>
      <c r="KY4" s="24"/>
      <c r="KZ4" s="24"/>
      <c r="LA4" s="24"/>
      <c r="LB4" s="24"/>
      <c r="LC4" s="24"/>
      <c r="LD4" s="24"/>
      <c r="LE4" s="24"/>
      <c r="LF4" s="24"/>
      <c r="LG4" s="24"/>
      <c r="LH4" s="24"/>
      <c r="LI4" s="24"/>
      <c r="LJ4" s="24"/>
      <c r="LK4" s="24"/>
      <c r="LL4" s="24"/>
      <c r="LM4" s="24"/>
      <c r="LN4" s="24"/>
      <c r="LO4" s="24"/>
      <c r="LP4" s="24"/>
      <c r="LQ4" s="24"/>
      <c r="LR4" s="24"/>
      <c r="LS4" s="24"/>
      <c r="LT4" s="24"/>
      <c r="LU4" s="24"/>
      <c r="LV4" s="24"/>
      <c r="LW4" s="24"/>
    </row>
    <row r="5" spans="1:335" s="45" customFormat="1" ht="53.25" customHeight="1" thickBot="1" x14ac:dyDescent="0.3">
      <c r="A5" s="44"/>
      <c r="B5" s="622" t="s">
        <v>114</v>
      </c>
      <c r="C5" s="623"/>
      <c r="D5" s="627" t="str">
        <f>'Angaben-Oplysninger'!C22</f>
        <v>Projektpartner 10</v>
      </c>
      <c r="E5" s="627"/>
      <c r="F5" s="623" t="s">
        <v>90</v>
      </c>
      <c r="G5" s="623"/>
      <c r="H5" s="565" t="str">
        <f>IF(H2="-","-",H3*(100%-H2))</f>
        <v>-</v>
      </c>
      <c r="I5" s="566"/>
      <c r="J5" s="44"/>
      <c r="K5" s="531"/>
      <c r="L5" s="524"/>
      <c r="M5" s="525"/>
      <c r="N5" s="525"/>
      <c r="O5" s="525"/>
      <c r="P5" s="525"/>
      <c r="Q5" s="526"/>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c r="GV5" s="24"/>
      <c r="GW5" s="24"/>
      <c r="GX5" s="24"/>
      <c r="GY5" s="24"/>
      <c r="GZ5" s="24"/>
      <c r="HA5" s="24"/>
      <c r="HB5" s="24"/>
      <c r="HC5" s="24"/>
      <c r="HD5" s="24"/>
      <c r="HE5" s="24"/>
      <c r="HF5" s="24"/>
      <c r="HG5" s="24"/>
      <c r="HH5" s="24"/>
      <c r="HI5" s="24"/>
      <c r="HJ5" s="24"/>
      <c r="HK5" s="24"/>
      <c r="HL5" s="24"/>
      <c r="HM5" s="24"/>
      <c r="HN5" s="24"/>
      <c r="HO5" s="24"/>
      <c r="HP5" s="24"/>
      <c r="HQ5" s="24"/>
      <c r="HR5" s="24"/>
      <c r="HS5" s="24"/>
      <c r="HT5" s="24"/>
      <c r="HU5" s="24"/>
      <c r="HV5" s="24"/>
      <c r="HW5" s="24"/>
      <c r="HX5" s="24"/>
      <c r="HY5" s="24"/>
      <c r="HZ5" s="24"/>
      <c r="IA5" s="24"/>
      <c r="IB5" s="24"/>
      <c r="IC5" s="24"/>
      <c r="ID5" s="24"/>
      <c r="IE5" s="24"/>
      <c r="IF5" s="24"/>
      <c r="IG5" s="24"/>
      <c r="IH5" s="24"/>
      <c r="II5" s="24"/>
      <c r="IJ5" s="24"/>
      <c r="IK5" s="24"/>
      <c r="IL5" s="24"/>
      <c r="IM5" s="24"/>
      <c r="IN5" s="24"/>
      <c r="IO5" s="24"/>
      <c r="IP5" s="24"/>
      <c r="IQ5" s="24"/>
      <c r="IR5" s="24"/>
      <c r="IS5" s="24"/>
      <c r="IT5" s="24"/>
      <c r="IU5" s="24"/>
      <c r="IV5" s="24"/>
      <c r="IW5" s="24"/>
      <c r="IX5" s="24"/>
      <c r="IY5" s="24"/>
      <c r="IZ5" s="24"/>
      <c r="JA5" s="24"/>
      <c r="JB5" s="24"/>
      <c r="JC5" s="24"/>
      <c r="JD5" s="24"/>
      <c r="JE5" s="24"/>
      <c r="JF5" s="24"/>
      <c r="JG5" s="24"/>
      <c r="JH5" s="24"/>
      <c r="JI5" s="24"/>
      <c r="JJ5" s="24"/>
      <c r="JK5" s="24"/>
      <c r="JL5" s="24"/>
      <c r="JM5" s="24"/>
      <c r="JN5" s="24"/>
      <c r="JO5" s="24"/>
      <c r="JP5" s="24"/>
      <c r="JQ5" s="24"/>
      <c r="JR5" s="24"/>
      <c r="JS5" s="24"/>
      <c r="JT5" s="24"/>
      <c r="JU5" s="24"/>
      <c r="JV5" s="24"/>
      <c r="JW5" s="24"/>
      <c r="JX5" s="24"/>
      <c r="JY5" s="24"/>
      <c r="JZ5" s="24"/>
      <c r="KA5" s="24"/>
      <c r="KB5" s="24"/>
      <c r="KC5" s="24"/>
      <c r="KD5" s="24"/>
      <c r="KE5" s="24"/>
      <c r="KF5" s="24"/>
      <c r="KG5" s="24"/>
      <c r="KH5" s="24"/>
      <c r="KI5" s="24"/>
      <c r="KJ5" s="24"/>
      <c r="KK5" s="24"/>
      <c r="KL5" s="24"/>
      <c r="KM5" s="24"/>
      <c r="KN5" s="24"/>
      <c r="KO5" s="24"/>
      <c r="KP5" s="24"/>
      <c r="KQ5" s="24"/>
      <c r="KR5" s="24"/>
      <c r="KS5" s="24"/>
      <c r="KT5" s="24"/>
      <c r="KU5" s="24"/>
      <c r="KV5" s="24"/>
      <c r="KW5" s="24"/>
      <c r="KX5" s="24"/>
      <c r="KY5" s="24"/>
      <c r="KZ5" s="24"/>
      <c r="LA5" s="24"/>
      <c r="LB5" s="24"/>
      <c r="LC5" s="24"/>
      <c r="LD5" s="24"/>
      <c r="LE5" s="24"/>
      <c r="LF5" s="24"/>
      <c r="LG5" s="24"/>
      <c r="LH5" s="24"/>
      <c r="LI5" s="24"/>
      <c r="LJ5" s="24"/>
      <c r="LK5" s="24"/>
      <c r="LL5" s="24"/>
      <c r="LM5" s="24"/>
      <c r="LN5" s="24"/>
      <c r="LO5" s="24"/>
      <c r="LP5" s="24"/>
      <c r="LQ5" s="24"/>
      <c r="LR5" s="24"/>
      <c r="LS5" s="24"/>
      <c r="LT5" s="24"/>
      <c r="LU5" s="24"/>
      <c r="LV5" s="24"/>
      <c r="LW5" s="24"/>
    </row>
    <row r="6" spans="1:335" s="45" customFormat="1" ht="23.25" customHeight="1" thickBot="1" x14ac:dyDescent="0.3">
      <c r="A6" s="44"/>
      <c r="B6" s="44"/>
      <c r="C6" s="44"/>
      <c r="D6" s="44"/>
      <c r="E6" s="44"/>
      <c r="F6" s="44"/>
      <c r="G6" s="44"/>
      <c r="H6" s="44"/>
      <c r="I6" s="44"/>
      <c r="J6" s="44"/>
      <c r="K6" s="532"/>
      <c r="L6" s="527"/>
      <c r="M6" s="528"/>
      <c r="N6" s="528"/>
      <c r="O6" s="528"/>
      <c r="P6" s="528"/>
      <c r="Q6" s="529"/>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row>
    <row r="7" spans="1:335" s="45" customFormat="1" ht="30.75" customHeight="1" thickBot="1" x14ac:dyDescent="0.3">
      <c r="A7" s="44"/>
      <c r="B7" s="44"/>
      <c r="C7" s="44"/>
      <c r="D7" s="44"/>
      <c r="E7" s="44"/>
      <c r="F7" s="44"/>
      <c r="G7" s="44"/>
      <c r="H7" s="44"/>
      <c r="I7" s="44"/>
      <c r="J7" s="44"/>
      <c r="K7" s="44"/>
      <c r="L7" s="44"/>
      <c r="M7" s="44"/>
      <c r="N7" s="44"/>
      <c r="O7" s="44"/>
      <c r="P7" s="44"/>
      <c r="Q7" s="4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row>
    <row r="8" spans="1:335" s="45" customFormat="1" ht="37.5" customHeight="1" x14ac:dyDescent="0.25">
      <c r="A8" s="44"/>
      <c r="B8" s="559" t="s">
        <v>354</v>
      </c>
      <c r="C8" s="560"/>
      <c r="D8" s="560"/>
      <c r="E8" s="630" t="s">
        <v>159</v>
      </c>
      <c r="F8" s="297"/>
      <c r="G8" s="297"/>
      <c r="H8" s="297"/>
      <c r="I8" s="297"/>
      <c r="J8" s="297"/>
      <c r="K8" s="297"/>
      <c r="L8" s="297"/>
      <c r="M8" s="297"/>
      <c r="N8" s="297"/>
      <c r="O8" s="297"/>
      <c r="P8" s="297"/>
      <c r="Q8" s="631"/>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c r="HD8" s="24"/>
      <c r="HE8" s="24"/>
      <c r="HF8" s="24"/>
      <c r="HG8" s="24"/>
      <c r="HH8" s="24"/>
      <c r="HI8" s="24"/>
      <c r="HJ8" s="24"/>
      <c r="HK8" s="24"/>
      <c r="HL8" s="24"/>
      <c r="HM8" s="24"/>
      <c r="HN8" s="24"/>
      <c r="HO8" s="24"/>
      <c r="HP8" s="24"/>
      <c r="HQ8" s="24"/>
      <c r="HR8" s="24"/>
      <c r="HS8" s="24"/>
      <c r="HT8" s="24"/>
      <c r="HU8" s="24"/>
      <c r="HV8" s="24"/>
      <c r="HW8" s="24"/>
      <c r="HX8" s="24"/>
      <c r="HY8" s="24"/>
      <c r="HZ8" s="24"/>
      <c r="IA8" s="24"/>
      <c r="IB8" s="24"/>
      <c r="IC8" s="24"/>
      <c r="ID8" s="24"/>
      <c r="IE8" s="24"/>
      <c r="IF8" s="24"/>
      <c r="IG8" s="24"/>
      <c r="IH8" s="24"/>
      <c r="II8" s="24"/>
      <c r="IJ8" s="24"/>
      <c r="IK8" s="24"/>
      <c r="IL8" s="24"/>
      <c r="IM8" s="24"/>
      <c r="IN8" s="24"/>
      <c r="IO8" s="24"/>
      <c r="IP8" s="24"/>
      <c r="IQ8" s="24"/>
      <c r="IR8" s="24"/>
      <c r="IS8" s="24"/>
      <c r="IT8" s="24"/>
      <c r="IU8" s="24"/>
      <c r="IV8" s="24"/>
      <c r="IW8" s="24"/>
      <c r="IX8" s="24"/>
      <c r="IY8" s="24"/>
      <c r="IZ8" s="24"/>
      <c r="JA8" s="24"/>
      <c r="JB8" s="24"/>
      <c r="JC8" s="24"/>
      <c r="JD8" s="24"/>
      <c r="JE8" s="24"/>
      <c r="JF8" s="24"/>
      <c r="JG8" s="24"/>
      <c r="JH8" s="24"/>
      <c r="JI8" s="24"/>
      <c r="JJ8" s="24"/>
      <c r="JK8" s="24"/>
      <c r="JL8" s="24"/>
      <c r="JM8" s="24"/>
      <c r="JN8" s="24"/>
      <c r="JO8" s="24"/>
      <c r="JP8" s="24"/>
      <c r="JQ8" s="24"/>
      <c r="JR8" s="24"/>
      <c r="JS8" s="24"/>
      <c r="JT8" s="24"/>
      <c r="JU8" s="24"/>
      <c r="JV8" s="24"/>
      <c r="JW8" s="24"/>
      <c r="JX8" s="24"/>
      <c r="JY8" s="24"/>
      <c r="JZ8" s="24"/>
      <c r="KA8" s="24"/>
      <c r="KB8" s="24"/>
      <c r="KC8" s="24"/>
      <c r="KD8" s="24"/>
      <c r="KE8" s="24"/>
      <c r="KF8" s="24"/>
      <c r="KG8" s="24"/>
      <c r="KH8" s="24"/>
      <c r="KI8" s="24"/>
      <c r="KJ8" s="24"/>
      <c r="KK8" s="24"/>
      <c r="KL8" s="24"/>
      <c r="KM8" s="24"/>
      <c r="KN8" s="24"/>
      <c r="KO8" s="24"/>
      <c r="KP8" s="24"/>
      <c r="KQ8" s="24"/>
      <c r="KR8" s="24"/>
      <c r="KS8" s="24"/>
      <c r="KT8" s="24"/>
      <c r="KU8" s="24"/>
      <c r="KV8" s="24"/>
      <c r="KW8" s="24"/>
      <c r="KX8" s="24"/>
      <c r="KY8" s="24"/>
      <c r="KZ8" s="24"/>
      <c r="LA8" s="24"/>
      <c r="LB8" s="24"/>
      <c r="LC8" s="24"/>
      <c r="LD8" s="24"/>
      <c r="LE8" s="24"/>
      <c r="LF8" s="24"/>
      <c r="LG8" s="24"/>
      <c r="LH8" s="24"/>
      <c r="LI8" s="24"/>
      <c r="LJ8" s="24"/>
      <c r="LK8" s="24"/>
      <c r="LL8" s="24"/>
      <c r="LM8" s="24"/>
      <c r="LN8" s="24"/>
      <c r="LO8" s="24"/>
      <c r="LP8" s="24"/>
      <c r="LQ8" s="24"/>
      <c r="LR8" s="24"/>
      <c r="LS8" s="24"/>
      <c r="LT8" s="24"/>
      <c r="LU8" s="24"/>
      <c r="LV8" s="24"/>
      <c r="LW8" s="24"/>
    </row>
    <row r="9" spans="1:335" s="45" customFormat="1" ht="66.75" customHeight="1" x14ac:dyDescent="0.25">
      <c r="A9" s="44"/>
      <c r="B9" s="561"/>
      <c r="C9" s="562"/>
      <c r="D9" s="562"/>
      <c r="E9" s="113" t="s">
        <v>108</v>
      </c>
      <c r="F9" s="507" t="s">
        <v>335</v>
      </c>
      <c r="G9" s="507"/>
      <c r="H9" s="112" t="s">
        <v>243</v>
      </c>
      <c r="I9" s="112" t="s">
        <v>80</v>
      </c>
      <c r="J9" s="112" t="s">
        <v>6</v>
      </c>
      <c r="K9" s="112" t="s">
        <v>80</v>
      </c>
      <c r="L9" s="112" t="s">
        <v>7</v>
      </c>
      <c r="M9" s="112" t="s">
        <v>80</v>
      </c>
      <c r="N9" s="112" t="s">
        <v>8</v>
      </c>
      <c r="O9" s="112" t="s">
        <v>20</v>
      </c>
      <c r="P9" s="507" t="s">
        <v>336</v>
      </c>
      <c r="Q9" s="63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GU9" s="24"/>
      <c r="GV9" s="24"/>
      <c r="GW9" s="24"/>
      <c r="GX9" s="24"/>
      <c r="GY9" s="24"/>
      <c r="GZ9" s="24"/>
      <c r="HA9" s="24"/>
      <c r="HB9" s="24"/>
      <c r="HC9" s="24"/>
      <c r="HD9" s="24"/>
      <c r="HE9" s="24"/>
      <c r="HF9" s="24"/>
      <c r="HG9" s="24"/>
      <c r="HH9" s="24"/>
      <c r="HI9" s="24"/>
      <c r="HJ9" s="24"/>
      <c r="HK9" s="24"/>
      <c r="HL9" s="24"/>
      <c r="HM9" s="24"/>
      <c r="HN9" s="24"/>
      <c r="HO9" s="24"/>
      <c r="HP9" s="24"/>
      <c r="HQ9" s="24"/>
      <c r="HR9" s="24"/>
      <c r="HS9" s="24"/>
      <c r="HT9" s="24"/>
      <c r="HU9" s="24"/>
      <c r="HV9" s="24"/>
      <c r="HW9" s="24"/>
      <c r="HX9" s="24"/>
      <c r="HY9" s="24"/>
      <c r="HZ9" s="24"/>
      <c r="IA9" s="24"/>
      <c r="IB9" s="24"/>
      <c r="IC9" s="24"/>
      <c r="ID9" s="24"/>
      <c r="IE9" s="24"/>
      <c r="IF9" s="24"/>
      <c r="IG9" s="24"/>
      <c r="IH9" s="24"/>
      <c r="II9" s="24"/>
      <c r="IJ9" s="24"/>
      <c r="IK9" s="24"/>
      <c r="IL9" s="24"/>
      <c r="IM9" s="24"/>
      <c r="IN9" s="24"/>
      <c r="IO9" s="24"/>
      <c r="IP9" s="24"/>
      <c r="IQ9" s="24"/>
      <c r="IR9" s="24"/>
      <c r="IS9" s="24"/>
      <c r="IT9" s="24"/>
      <c r="IU9" s="24"/>
      <c r="IV9" s="24"/>
      <c r="IW9" s="24"/>
      <c r="IX9" s="24"/>
      <c r="IY9" s="24"/>
      <c r="IZ9" s="24"/>
      <c r="JA9" s="24"/>
      <c r="JB9" s="24"/>
      <c r="JC9" s="24"/>
      <c r="JD9" s="24"/>
      <c r="JE9" s="24"/>
      <c r="JF9" s="24"/>
      <c r="JG9" s="24"/>
      <c r="JH9" s="24"/>
      <c r="JI9" s="24"/>
      <c r="JJ9" s="24"/>
      <c r="JK9" s="24"/>
      <c r="JL9" s="24"/>
      <c r="JM9" s="24"/>
      <c r="JN9" s="24"/>
      <c r="JO9" s="24"/>
      <c r="JP9" s="24"/>
      <c r="JQ9" s="24"/>
      <c r="JR9" s="24"/>
      <c r="JS9" s="24"/>
      <c r="JT9" s="24"/>
      <c r="JU9" s="24"/>
      <c r="JV9" s="24"/>
      <c r="JW9" s="24"/>
      <c r="JX9" s="24"/>
      <c r="JY9" s="24"/>
      <c r="JZ9" s="24"/>
      <c r="KA9" s="24"/>
      <c r="KB9" s="24"/>
      <c r="KC9" s="24"/>
      <c r="KD9" s="24"/>
      <c r="KE9" s="24"/>
      <c r="KF9" s="24"/>
      <c r="KG9" s="24"/>
      <c r="KH9" s="24"/>
      <c r="KI9" s="24"/>
      <c r="KJ9" s="24"/>
      <c r="KK9" s="24"/>
      <c r="KL9" s="24"/>
      <c r="KM9" s="24"/>
      <c r="KN9" s="24"/>
      <c r="KO9" s="24"/>
      <c r="KP9" s="24"/>
      <c r="KQ9" s="24"/>
      <c r="KR9" s="24"/>
      <c r="KS9" s="24"/>
      <c r="KT9" s="24"/>
      <c r="KU9" s="24"/>
      <c r="KV9" s="24"/>
      <c r="KW9" s="24"/>
      <c r="KX9" s="24"/>
      <c r="KY9" s="24"/>
      <c r="KZ9" s="24"/>
      <c r="LA9" s="24"/>
      <c r="LB9" s="24"/>
      <c r="LC9" s="24"/>
      <c r="LD9" s="24"/>
      <c r="LE9" s="24"/>
      <c r="LF9" s="24"/>
      <c r="LG9" s="24"/>
      <c r="LH9" s="24"/>
      <c r="LI9" s="24"/>
      <c r="LJ9" s="24"/>
      <c r="LK9" s="24"/>
      <c r="LL9" s="24"/>
      <c r="LM9" s="24"/>
      <c r="LN9" s="24"/>
      <c r="LO9" s="24"/>
      <c r="LP9" s="24"/>
      <c r="LQ9" s="24"/>
      <c r="LR9" s="24"/>
      <c r="LS9" s="24"/>
      <c r="LT9" s="24"/>
      <c r="LU9" s="24"/>
      <c r="LV9" s="24"/>
      <c r="LW9" s="24"/>
    </row>
    <row r="10" spans="1:335" s="45" customFormat="1" ht="153" customHeight="1" x14ac:dyDescent="0.25">
      <c r="A10" s="44"/>
      <c r="B10" s="561"/>
      <c r="C10" s="562"/>
      <c r="D10" s="562"/>
      <c r="E10" s="47" t="s">
        <v>334</v>
      </c>
      <c r="F10" s="491"/>
      <c r="G10" s="491"/>
      <c r="H10" s="201">
        <f>IF($D$3="DE",62,IF($D$3="DK",68,0))</f>
        <v>0</v>
      </c>
      <c r="I10" s="212"/>
      <c r="J10" s="199">
        <f>$H10*I10*1720</f>
        <v>0</v>
      </c>
      <c r="K10" s="212">
        <v>0</v>
      </c>
      <c r="L10" s="199">
        <f>$H10*K10*1720</f>
        <v>0</v>
      </c>
      <c r="M10" s="212">
        <v>0</v>
      </c>
      <c r="N10" s="199">
        <f>$H10*M10*1720</f>
        <v>0</v>
      </c>
      <c r="O10" s="203">
        <f>J10+L10+N10</f>
        <v>0</v>
      </c>
      <c r="P10" s="517"/>
      <c r="Q10" s="632"/>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c r="HD10" s="24"/>
      <c r="HE10" s="24"/>
      <c r="HF10" s="24"/>
      <c r="HG10" s="24"/>
      <c r="HH10" s="24"/>
      <c r="HI10" s="24"/>
      <c r="HJ10" s="24"/>
      <c r="HK10" s="24"/>
      <c r="HL10" s="24"/>
      <c r="HM10" s="24"/>
      <c r="HN10" s="24"/>
      <c r="HO10" s="24"/>
      <c r="HP10" s="24"/>
      <c r="HQ10" s="24"/>
      <c r="HR10" s="24"/>
      <c r="HS10" s="24"/>
      <c r="HT10" s="24"/>
      <c r="HU10" s="24"/>
      <c r="HV10" s="24"/>
      <c r="HW10" s="24"/>
      <c r="HX10" s="24"/>
      <c r="HY10" s="24"/>
      <c r="HZ10" s="24"/>
      <c r="IA10" s="24"/>
      <c r="IB10" s="24"/>
      <c r="IC10" s="24"/>
      <c r="ID10" s="24"/>
      <c r="IE10" s="24"/>
      <c r="IF10" s="24"/>
      <c r="IG10" s="24"/>
      <c r="IH10" s="24"/>
      <c r="II10" s="24"/>
      <c r="IJ10" s="24"/>
      <c r="IK10" s="24"/>
      <c r="IL10" s="24"/>
      <c r="IM10" s="24"/>
      <c r="IN10" s="24"/>
      <c r="IO10" s="24"/>
      <c r="IP10" s="24"/>
      <c r="IQ10" s="24"/>
      <c r="IR10" s="24"/>
      <c r="IS10" s="24"/>
      <c r="IT10" s="24"/>
      <c r="IU10" s="24"/>
      <c r="IV10" s="24"/>
      <c r="IW10" s="24"/>
      <c r="IX10" s="24"/>
      <c r="IY10" s="24"/>
      <c r="IZ10" s="24"/>
      <c r="JA10" s="24"/>
      <c r="JB10" s="24"/>
      <c r="JC10" s="24"/>
      <c r="JD10" s="24"/>
      <c r="JE10" s="24"/>
      <c r="JF10" s="24"/>
      <c r="JG10" s="24"/>
      <c r="JH10" s="24"/>
      <c r="JI10" s="24"/>
      <c r="JJ10" s="24"/>
      <c r="JK10" s="24"/>
      <c r="JL10" s="24"/>
      <c r="JM10" s="24"/>
      <c r="JN10" s="24"/>
      <c r="JO10" s="24"/>
      <c r="JP10" s="24"/>
      <c r="JQ10" s="24"/>
      <c r="JR10" s="24"/>
      <c r="JS10" s="24"/>
      <c r="JT10" s="24"/>
      <c r="JU10" s="24"/>
      <c r="JV10" s="24"/>
      <c r="JW10" s="24"/>
      <c r="JX10" s="24"/>
      <c r="JY10" s="24"/>
      <c r="JZ10" s="24"/>
      <c r="KA10" s="24"/>
      <c r="KB10" s="24"/>
      <c r="KC10" s="24"/>
      <c r="KD10" s="24"/>
      <c r="KE10" s="24"/>
      <c r="KF10" s="24"/>
      <c r="KG10" s="24"/>
      <c r="KH10" s="24"/>
      <c r="KI10" s="24"/>
      <c r="KJ10" s="24"/>
      <c r="KK10" s="24"/>
      <c r="KL10" s="24"/>
      <c r="KM10" s="24"/>
      <c r="KN10" s="24"/>
      <c r="KO10" s="24"/>
      <c r="KP10" s="24"/>
      <c r="KQ10" s="24"/>
      <c r="KR10" s="24"/>
      <c r="KS10" s="24"/>
      <c r="KT10" s="24"/>
      <c r="KU10" s="24"/>
      <c r="KV10" s="24"/>
      <c r="KW10" s="24"/>
      <c r="KX10" s="24"/>
      <c r="KY10" s="24"/>
      <c r="KZ10" s="24"/>
      <c r="LA10" s="24"/>
      <c r="LB10" s="24"/>
      <c r="LC10" s="24"/>
      <c r="LD10" s="24"/>
      <c r="LE10" s="24"/>
      <c r="LF10" s="24"/>
      <c r="LG10" s="24"/>
      <c r="LH10" s="24"/>
      <c r="LI10" s="24"/>
      <c r="LJ10" s="24"/>
      <c r="LK10" s="24"/>
      <c r="LL10" s="24"/>
      <c r="LM10" s="24"/>
      <c r="LN10" s="24"/>
      <c r="LO10" s="24"/>
      <c r="LP10" s="24"/>
      <c r="LQ10" s="24"/>
      <c r="LR10" s="24"/>
      <c r="LS10" s="24"/>
      <c r="LT10" s="24"/>
      <c r="LU10" s="24"/>
      <c r="LV10" s="24"/>
      <c r="LW10" s="24"/>
    </row>
    <row r="11" spans="1:335" s="45" customFormat="1" ht="153" customHeight="1" x14ac:dyDescent="0.25">
      <c r="A11" s="44"/>
      <c r="B11" s="561"/>
      <c r="C11" s="562"/>
      <c r="D11" s="562"/>
      <c r="E11" s="47" t="s">
        <v>83</v>
      </c>
      <c r="F11" s="491"/>
      <c r="G11" s="491"/>
      <c r="H11" s="201">
        <f>IF($D$3="DE",46,IF($D$3="DK",51,0))</f>
        <v>0</v>
      </c>
      <c r="I11" s="212">
        <v>0</v>
      </c>
      <c r="J11" s="199">
        <f>$H11*I11*1720</f>
        <v>0</v>
      </c>
      <c r="K11" s="212">
        <v>0</v>
      </c>
      <c r="L11" s="199">
        <f>$H11*K11*1720</f>
        <v>0</v>
      </c>
      <c r="M11" s="212">
        <v>0</v>
      </c>
      <c r="N11" s="199">
        <f>$H11*M11*1720</f>
        <v>0</v>
      </c>
      <c r="O11" s="203">
        <f>J11+L11+N11</f>
        <v>0</v>
      </c>
      <c r="P11" s="517"/>
      <c r="Q11" s="632"/>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c r="IT11" s="24"/>
      <c r="IU11" s="24"/>
      <c r="IV11" s="24"/>
      <c r="IW11" s="24"/>
      <c r="IX11" s="24"/>
      <c r="IY11" s="24"/>
      <c r="IZ11" s="24"/>
      <c r="JA11" s="24"/>
      <c r="JB11" s="24"/>
      <c r="JC11" s="24"/>
      <c r="JD11" s="24"/>
      <c r="JE11" s="24"/>
      <c r="JF11" s="24"/>
      <c r="JG11" s="24"/>
      <c r="JH11" s="24"/>
      <c r="JI11" s="24"/>
      <c r="JJ11" s="24"/>
      <c r="JK11" s="24"/>
      <c r="JL11" s="24"/>
      <c r="JM11" s="24"/>
      <c r="JN11" s="24"/>
      <c r="JO11" s="24"/>
      <c r="JP11" s="24"/>
      <c r="JQ11" s="24"/>
      <c r="JR11" s="24"/>
      <c r="JS11" s="24"/>
      <c r="JT11" s="24"/>
      <c r="JU11" s="24"/>
      <c r="JV11" s="24"/>
      <c r="JW11" s="24"/>
      <c r="JX11" s="24"/>
      <c r="JY11" s="24"/>
      <c r="JZ11" s="24"/>
      <c r="KA11" s="24"/>
      <c r="KB11" s="24"/>
      <c r="KC11" s="24"/>
      <c r="KD11" s="24"/>
      <c r="KE11" s="24"/>
      <c r="KF11" s="24"/>
      <c r="KG11" s="24"/>
      <c r="KH11" s="24"/>
      <c r="KI11" s="24"/>
      <c r="KJ11" s="24"/>
      <c r="KK11" s="24"/>
      <c r="KL11" s="24"/>
      <c r="KM11" s="24"/>
      <c r="KN11" s="24"/>
      <c r="KO11" s="24"/>
      <c r="KP11" s="24"/>
      <c r="KQ11" s="24"/>
      <c r="KR11" s="24"/>
      <c r="KS11" s="24"/>
      <c r="KT11" s="24"/>
      <c r="KU11" s="24"/>
      <c r="KV11" s="24"/>
      <c r="KW11" s="24"/>
      <c r="KX11" s="24"/>
      <c r="KY11" s="24"/>
      <c r="KZ11" s="24"/>
      <c r="LA11" s="24"/>
      <c r="LB11" s="24"/>
      <c r="LC11" s="24"/>
      <c r="LD11" s="24"/>
      <c r="LE11" s="24"/>
      <c r="LF11" s="24"/>
      <c r="LG11" s="24"/>
      <c r="LH11" s="24"/>
      <c r="LI11" s="24"/>
      <c r="LJ11" s="24"/>
      <c r="LK11" s="24"/>
      <c r="LL11" s="24"/>
      <c r="LM11" s="24"/>
      <c r="LN11" s="24"/>
      <c r="LO11" s="24"/>
      <c r="LP11" s="24"/>
      <c r="LQ11" s="24"/>
      <c r="LR11" s="24"/>
      <c r="LS11" s="24"/>
      <c r="LT11" s="24"/>
      <c r="LU11" s="24"/>
      <c r="LV11" s="24"/>
      <c r="LW11" s="24"/>
    </row>
    <row r="12" spans="1:335" s="45" customFormat="1" ht="153" customHeight="1" thickBot="1" x14ac:dyDescent="0.3">
      <c r="A12" s="44"/>
      <c r="B12" s="561"/>
      <c r="C12" s="562"/>
      <c r="D12" s="562"/>
      <c r="E12" s="48" t="s">
        <v>84</v>
      </c>
      <c r="F12" s="610"/>
      <c r="G12" s="610"/>
      <c r="H12" s="202">
        <f>IF($D$3="DE",31,IF($D$3="DK",33,0))</f>
        <v>0</v>
      </c>
      <c r="I12" s="213">
        <v>0</v>
      </c>
      <c r="J12" s="200">
        <f>$H12*I12*1720</f>
        <v>0</v>
      </c>
      <c r="K12" s="213">
        <v>0</v>
      </c>
      <c r="L12" s="200">
        <f>$H12*K12*1720</f>
        <v>0</v>
      </c>
      <c r="M12" s="213">
        <v>0</v>
      </c>
      <c r="N12" s="200">
        <f>$H12*M12*1720</f>
        <v>0</v>
      </c>
      <c r="O12" s="204">
        <f>J12+L12+N12</f>
        <v>0</v>
      </c>
      <c r="P12" s="518"/>
      <c r="Q12" s="633"/>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c r="IT12" s="24"/>
      <c r="IU12" s="24"/>
      <c r="IV12" s="24"/>
      <c r="IW12" s="24"/>
      <c r="IX12" s="24"/>
      <c r="IY12" s="24"/>
      <c r="IZ12" s="24"/>
      <c r="JA12" s="24"/>
      <c r="JB12" s="24"/>
      <c r="JC12" s="24"/>
      <c r="JD12" s="24"/>
      <c r="JE12" s="24"/>
      <c r="JF12" s="24"/>
      <c r="JG12" s="24"/>
      <c r="JH12" s="24"/>
      <c r="JI12" s="24"/>
      <c r="JJ12" s="24"/>
      <c r="JK12" s="24"/>
      <c r="JL12" s="24"/>
      <c r="JM12" s="24"/>
      <c r="JN12" s="24"/>
      <c r="JO12" s="24"/>
      <c r="JP12" s="24"/>
      <c r="JQ12" s="24"/>
      <c r="JR12" s="24"/>
      <c r="JS12" s="24"/>
      <c r="JT12" s="24"/>
      <c r="JU12" s="24"/>
      <c r="JV12" s="24"/>
      <c r="JW12" s="24"/>
      <c r="JX12" s="24"/>
      <c r="JY12" s="24"/>
      <c r="JZ12" s="24"/>
      <c r="KA12" s="24"/>
      <c r="KB12" s="24"/>
      <c r="KC12" s="24"/>
      <c r="KD12" s="24"/>
      <c r="KE12" s="24"/>
      <c r="KF12" s="24"/>
      <c r="KG12" s="24"/>
      <c r="KH12" s="24"/>
      <c r="KI12" s="24"/>
      <c r="KJ12" s="24"/>
      <c r="KK12" s="24"/>
      <c r="KL12" s="24"/>
      <c r="KM12" s="24"/>
      <c r="KN12" s="24"/>
      <c r="KO12" s="24"/>
      <c r="KP12" s="24"/>
      <c r="KQ12" s="24"/>
      <c r="KR12" s="24"/>
      <c r="KS12" s="24"/>
      <c r="KT12" s="24"/>
      <c r="KU12" s="24"/>
      <c r="KV12" s="24"/>
      <c r="KW12" s="24"/>
      <c r="KX12" s="24"/>
      <c r="KY12" s="24"/>
      <c r="KZ12" s="24"/>
      <c r="LA12" s="24"/>
      <c r="LB12" s="24"/>
      <c r="LC12" s="24"/>
      <c r="LD12" s="24"/>
      <c r="LE12" s="24"/>
      <c r="LF12" s="24"/>
      <c r="LG12" s="24"/>
      <c r="LH12" s="24"/>
      <c r="LI12" s="24"/>
      <c r="LJ12" s="24"/>
      <c r="LK12" s="24"/>
      <c r="LL12" s="24"/>
      <c r="LM12" s="24"/>
      <c r="LN12" s="24"/>
      <c r="LO12" s="24"/>
      <c r="LP12" s="24"/>
      <c r="LQ12" s="24"/>
      <c r="LR12" s="24"/>
      <c r="LS12" s="24"/>
      <c r="LT12" s="24"/>
      <c r="LU12" s="24"/>
      <c r="LV12" s="24"/>
      <c r="LW12" s="24"/>
    </row>
    <row r="13" spans="1:335" s="45" customFormat="1" ht="33" customHeight="1" thickBot="1" x14ac:dyDescent="0.3">
      <c r="A13" s="44"/>
      <c r="B13" s="563"/>
      <c r="C13" s="564"/>
      <c r="D13" s="564"/>
      <c r="E13" s="510" t="s">
        <v>20</v>
      </c>
      <c r="F13" s="511"/>
      <c r="G13" s="511"/>
      <c r="H13" s="511"/>
      <c r="I13" s="512">
        <f>SUM(J10:J12)</f>
        <v>0</v>
      </c>
      <c r="J13" s="512"/>
      <c r="K13" s="512">
        <f>SUM(L10:L12)</f>
        <v>0</v>
      </c>
      <c r="L13" s="512"/>
      <c r="M13" s="512">
        <f>SUM(N10:N12)</f>
        <v>0</v>
      </c>
      <c r="N13" s="512"/>
      <c r="O13" s="205">
        <f>I13+K13+M13</f>
        <v>0</v>
      </c>
      <c r="P13" s="519"/>
      <c r="Q13" s="520"/>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c r="HW13" s="24"/>
      <c r="HX13" s="24"/>
      <c r="HY13" s="24"/>
      <c r="HZ13" s="24"/>
      <c r="IA13" s="24"/>
      <c r="IB13" s="24"/>
      <c r="IC13" s="24"/>
      <c r="ID13" s="24"/>
      <c r="IE13" s="24"/>
      <c r="IF13" s="24"/>
      <c r="IG13" s="24"/>
      <c r="IH13" s="24"/>
      <c r="II13" s="24"/>
      <c r="IJ13" s="24"/>
      <c r="IK13" s="24"/>
      <c r="IL13" s="24"/>
      <c r="IM13" s="24"/>
      <c r="IN13" s="24"/>
      <c r="IO13" s="24"/>
      <c r="IP13" s="24"/>
      <c r="IQ13" s="24"/>
      <c r="IR13" s="24"/>
      <c r="IS13" s="24"/>
      <c r="IT13" s="24"/>
      <c r="IU13" s="24"/>
      <c r="IV13" s="24"/>
      <c r="IW13" s="24"/>
      <c r="IX13" s="24"/>
      <c r="IY13" s="24"/>
      <c r="IZ13" s="24"/>
      <c r="JA13" s="24"/>
      <c r="JB13" s="24"/>
      <c r="JC13" s="24"/>
      <c r="JD13" s="24"/>
      <c r="JE13" s="24"/>
      <c r="JF13" s="24"/>
      <c r="JG13" s="24"/>
      <c r="JH13" s="24"/>
      <c r="JI13" s="24"/>
      <c r="JJ13" s="24"/>
      <c r="JK13" s="24"/>
      <c r="JL13" s="24"/>
      <c r="JM13" s="24"/>
      <c r="JN13" s="24"/>
      <c r="JO13" s="24"/>
      <c r="JP13" s="24"/>
      <c r="JQ13" s="24"/>
      <c r="JR13" s="24"/>
      <c r="JS13" s="24"/>
      <c r="JT13" s="24"/>
      <c r="JU13" s="24"/>
      <c r="JV13" s="24"/>
      <c r="JW13" s="24"/>
      <c r="JX13" s="24"/>
      <c r="JY13" s="24"/>
      <c r="JZ13" s="24"/>
      <c r="KA13" s="24"/>
      <c r="KB13" s="24"/>
      <c r="KC13" s="24"/>
      <c r="KD13" s="24"/>
      <c r="KE13" s="24"/>
      <c r="KF13" s="24"/>
      <c r="KG13" s="24"/>
      <c r="KH13" s="24"/>
      <c r="KI13" s="24"/>
      <c r="KJ13" s="24"/>
      <c r="KK13" s="24"/>
      <c r="KL13" s="24"/>
      <c r="KM13" s="24"/>
      <c r="KN13" s="24"/>
      <c r="KO13" s="24"/>
      <c r="KP13" s="24"/>
      <c r="KQ13" s="24"/>
      <c r="KR13" s="24"/>
      <c r="KS13" s="24"/>
      <c r="KT13" s="24"/>
      <c r="KU13" s="24"/>
      <c r="KV13" s="24"/>
      <c r="KW13" s="24"/>
      <c r="KX13" s="24"/>
      <c r="KY13" s="24"/>
      <c r="KZ13" s="24"/>
      <c r="LA13" s="24"/>
      <c r="LB13" s="24"/>
      <c r="LC13" s="24"/>
      <c r="LD13" s="24"/>
      <c r="LE13" s="24"/>
      <c r="LF13" s="24"/>
      <c r="LG13" s="24"/>
      <c r="LH13" s="24"/>
      <c r="LI13" s="24"/>
      <c r="LJ13" s="24"/>
      <c r="LK13" s="24"/>
      <c r="LL13" s="24"/>
      <c r="LM13" s="24"/>
      <c r="LN13" s="24"/>
      <c r="LO13" s="24"/>
      <c r="LP13" s="24"/>
      <c r="LQ13" s="24"/>
      <c r="LR13" s="24"/>
      <c r="LS13" s="24"/>
      <c r="LT13" s="24"/>
      <c r="LU13" s="24"/>
      <c r="LV13" s="24"/>
      <c r="LW13" s="24"/>
    </row>
    <row r="14" spans="1:335" s="45" customFormat="1" ht="15" customHeight="1" thickBot="1" x14ac:dyDescent="0.3">
      <c r="A14" s="44"/>
      <c r="B14" s="49"/>
      <c r="C14" s="50"/>
      <c r="D14" s="51"/>
      <c r="E14" s="52"/>
      <c r="F14" s="50"/>
      <c r="G14" s="50"/>
      <c r="H14" s="50"/>
      <c r="I14" s="53"/>
      <c r="J14" s="53"/>
      <c r="K14" s="53"/>
      <c r="L14" s="53"/>
      <c r="M14" s="53"/>
      <c r="N14" s="53"/>
      <c r="O14" s="54"/>
      <c r="P14" s="54"/>
      <c r="Q14" s="5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c r="IS14" s="24"/>
      <c r="IT14" s="24"/>
      <c r="IU14" s="24"/>
      <c r="IV14" s="24"/>
      <c r="IW14" s="24"/>
      <c r="IX14" s="24"/>
      <c r="IY14" s="24"/>
      <c r="IZ14" s="24"/>
      <c r="JA14" s="24"/>
      <c r="JB14" s="24"/>
      <c r="JC14" s="24"/>
      <c r="JD14" s="24"/>
      <c r="JE14" s="24"/>
      <c r="JF14" s="24"/>
      <c r="JG14" s="24"/>
      <c r="JH14" s="24"/>
      <c r="JI14" s="24"/>
      <c r="JJ14" s="24"/>
      <c r="JK14" s="24"/>
      <c r="JL14" s="24"/>
      <c r="JM14" s="24"/>
      <c r="JN14" s="24"/>
      <c r="JO14" s="24"/>
      <c r="JP14" s="24"/>
      <c r="JQ14" s="24"/>
      <c r="JR14" s="24"/>
      <c r="JS14" s="24"/>
      <c r="JT14" s="24"/>
      <c r="JU14" s="24"/>
      <c r="JV14" s="24"/>
      <c r="JW14" s="24"/>
      <c r="JX14" s="24"/>
      <c r="JY14" s="24"/>
      <c r="JZ14" s="24"/>
      <c r="KA14" s="24"/>
      <c r="KB14" s="24"/>
      <c r="KC14" s="24"/>
      <c r="KD14" s="24"/>
      <c r="KE14" s="24"/>
      <c r="KF14" s="24"/>
      <c r="KG14" s="24"/>
      <c r="KH14" s="24"/>
      <c r="KI14" s="24"/>
      <c r="KJ14" s="24"/>
      <c r="KK14" s="24"/>
      <c r="KL14" s="24"/>
      <c r="KM14" s="24"/>
      <c r="KN14" s="24"/>
      <c r="KO14" s="24"/>
      <c r="KP14" s="24"/>
      <c r="KQ14" s="24"/>
      <c r="KR14" s="24"/>
      <c r="KS14" s="24"/>
      <c r="KT14" s="24"/>
      <c r="KU14" s="24"/>
      <c r="KV14" s="24"/>
      <c r="KW14" s="24"/>
      <c r="KX14" s="24"/>
      <c r="KY14" s="24"/>
      <c r="KZ14" s="24"/>
      <c r="LA14" s="24"/>
      <c r="LB14" s="24"/>
      <c r="LC14" s="24"/>
      <c r="LD14" s="24"/>
      <c r="LE14" s="24"/>
      <c r="LF14" s="24"/>
      <c r="LG14" s="24"/>
      <c r="LH14" s="24"/>
      <c r="LI14" s="24"/>
      <c r="LJ14" s="24"/>
      <c r="LK14" s="24"/>
      <c r="LL14" s="24"/>
      <c r="LM14" s="24"/>
      <c r="LN14" s="24"/>
      <c r="LO14" s="24"/>
      <c r="LP14" s="24"/>
      <c r="LQ14" s="24"/>
      <c r="LR14" s="24"/>
      <c r="LS14" s="24"/>
      <c r="LT14" s="24"/>
      <c r="LU14" s="24"/>
      <c r="LV14" s="24"/>
      <c r="LW14" s="24"/>
    </row>
    <row r="15" spans="1:335" s="45" customFormat="1" ht="39" customHeight="1" thickBot="1" x14ac:dyDescent="0.3">
      <c r="A15" s="44"/>
      <c r="B15" s="495" t="s">
        <v>384</v>
      </c>
      <c r="C15" s="496"/>
      <c r="D15" s="497"/>
      <c r="E15" s="513" t="s">
        <v>311</v>
      </c>
      <c r="F15" s="514"/>
      <c r="G15" s="514"/>
      <c r="H15" s="514"/>
      <c r="I15" s="514"/>
      <c r="J15" s="514"/>
      <c r="K15" s="514"/>
      <c r="L15" s="514"/>
      <c r="M15" s="515"/>
      <c r="N15" s="53"/>
      <c r="O15" s="54"/>
      <c r="P15" s="54"/>
      <c r="Q15" s="5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c r="HW15" s="24"/>
      <c r="HX15" s="24"/>
      <c r="HY15" s="24"/>
      <c r="HZ15" s="24"/>
      <c r="IA15" s="24"/>
      <c r="IB15" s="24"/>
      <c r="IC15" s="24"/>
      <c r="ID15" s="24"/>
      <c r="IE15" s="24"/>
      <c r="IF15" s="24"/>
      <c r="IG15" s="24"/>
      <c r="IH15" s="24"/>
      <c r="II15" s="24"/>
      <c r="IJ15" s="24"/>
      <c r="IK15" s="24"/>
      <c r="IL15" s="24"/>
      <c r="IM15" s="24"/>
      <c r="IN15" s="24"/>
      <c r="IO15" s="24"/>
      <c r="IP15" s="24"/>
      <c r="IQ15" s="24"/>
      <c r="IR15" s="24"/>
      <c r="IS15" s="24"/>
      <c r="IT15" s="24"/>
      <c r="IU15" s="24"/>
      <c r="IV15" s="24"/>
      <c r="IW15" s="24"/>
      <c r="IX15" s="24"/>
      <c r="IY15" s="24"/>
      <c r="IZ15" s="24"/>
      <c r="JA15" s="24"/>
      <c r="JB15" s="24"/>
      <c r="JC15" s="24"/>
      <c r="JD15" s="24"/>
      <c r="JE15" s="24"/>
      <c r="JF15" s="24"/>
      <c r="JG15" s="24"/>
      <c r="JH15" s="24"/>
      <c r="JI15" s="24"/>
      <c r="JJ15" s="24"/>
      <c r="JK15" s="24"/>
      <c r="JL15" s="24"/>
      <c r="JM15" s="24"/>
      <c r="JN15" s="24"/>
      <c r="JO15" s="24"/>
      <c r="JP15" s="24"/>
      <c r="JQ15" s="24"/>
      <c r="JR15" s="24"/>
      <c r="JS15" s="24"/>
      <c r="JT15" s="24"/>
      <c r="JU15" s="24"/>
      <c r="JV15" s="24"/>
      <c r="JW15" s="24"/>
      <c r="JX15" s="24"/>
      <c r="JY15" s="24"/>
      <c r="JZ15" s="24"/>
      <c r="KA15" s="24"/>
      <c r="KB15" s="24"/>
      <c r="KC15" s="24"/>
      <c r="KD15" s="24"/>
      <c r="KE15" s="24"/>
      <c r="KF15" s="24"/>
      <c r="KG15" s="24"/>
      <c r="KH15" s="24"/>
      <c r="KI15" s="24"/>
      <c r="KJ15" s="24"/>
      <c r="KK15" s="24"/>
      <c r="KL15" s="24"/>
      <c r="KM15" s="24"/>
      <c r="KN15" s="24"/>
      <c r="KO15" s="24"/>
      <c r="KP15" s="24"/>
      <c r="KQ15" s="24"/>
      <c r="KR15" s="24"/>
      <c r="KS15" s="24"/>
      <c r="KT15" s="24"/>
      <c r="KU15" s="24"/>
      <c r="KV15" s="24"/>
      <c r="KW15" s="24"/>
      <c r="KX15" s="24"/>
      <c r="KY15" s="24"/>
      <c r="KZ15" s="24"/>
      <c r="LA15" s="24"/>
      <c r="LB15" s="24"/>
      <c r="LC15" s="24"/>
      <c r="LD15" s="24"/>
      <c r="LE15" s="24"/>
      <c r="LF15" s="24"/>
      <c r="LG15" s="24"/>
      <c r="LH15" s="24"/>
      <c r="LI15" s="24"/>
      <c r="LJ15" s="24"/>
      <c r="LK15" s="24"/>
      <c r="LL15" s="24"/>
      <c r="LM15" s="24"/>
      <c r="LN15" s="24"/>
      <c r="LO15" s="24"/>
      <c r="LP15" s="24"/>
      <c r="LQ15" s="24"/>
      <c r="LR15" s="24"/>
      <c r="LS15" s="24"/>
      <c r="LT15" s="24"/>
      <c r="LU15" s="24"/>
      <c r="LV15" s="24"/>
      <c r="LW15" s="24"/>
    </row>
    <row r="16" spans="1:335" s="45" customFormat="1" ht="60.75" customHeight="1" x14ac:dyDescent="0.25">
      <c r="A16" s="44"/>
      <c r="B16" s="498"/>
      <c r="C16" s="499"/>
      <c r="D16" s="500"/>
      <c r="E16" s="118" t="s">
        <v>108</v>
      </c>
      <c r="F16" s="507" t="s">
        <v>335</v>
      </c>
      <c r="G16" s="507"/>
      <c r="H16" s="118" t="s">
        <v>243</v>
      </c>
      <c r="I16" s="118" t="s">
        <v>80</v>
      </c>
      <c r="J16" s="118" t="s">
        <v>310</v>
      </c>
      <c r="K16" s="516" t="s">
        <v>336</v>
      </c>
      <c r="L16" s="516"/>
      <c r="M16" s="516"/>
      <c r="N16" s="53"/>
      <c r="O16" s="54"/>
      <c r="P16" s="54"/>
      <c r="Q16" s="5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c r="IW16" s="24"/>
      <c r="IX16" s="24"/>
      <c r="IY16" s="24"/>
      <c r="IZ16" s="24"/>
      <c r="JA16" s="24"/>
      <c r="JB16" s="24"/>
      <c r="JC16" s="24"/>
      <c r="JD16" s="24"/>
      <c r="JE16" s="24"/>
      <c r="JF16" s="24"/>
      <c r="JG16" s="24"/>
      <c r="JH16" s="24"/>
      <c r="JI16" s="24"/>
      <c r="JJ16" s="24"/>
      <c r="JK16" s="24"/>
      <c r="JL16" s="24"/>
      <c r="JM16" s="24"/>
      <c r="JN16" s="24"/>
      <c r="JO16" s="24"/>
      <c r="JP16" s="24"/>
      <c r="JQ16" s="24"/>
      <c r="JR16" s="24"/>
      <c r="JS16" s="24"/>
      <c r="JT16" s="24"/>
      <c r="JU16" s="24"/>
      <c r="JV16" s="24"/>
      <c r="JW16" s="24"/>
      <c r="JX16" s="24"/>
      <c r="JY16" s="24"/>
      <c r="JZ16" s="24"/>
      <c r="KA16" s="24"/>
      <c r="KB16" s="24"/>
      <c r="KC16" s="24"/>
      <c r="KD16" s="24"/>
      <c r="KE16" s="24"/>
      <c r="KF16" s="24"/>
      <c r="KG16" s="24"/>
      <c r="KH16" s="24"/>
      <c r="KI16" s="24"/>
      <c r="KJ16" s="24"/>
      <c r="KK16" s="24"/>
      <c r="KL16" s="24"/>
      <c r="KM16" s="24"/>
      <c r="KN16" s="24"/>
      <c r="KO16" s="24"/>
      <c r="KP16" s="24"/>
      <c r="KQ16" s="24"/>
      <c r="KR16" s="24"/>
      <c r="KS16" s="24"/>
      <c r="KT16" s="24"/>
      <c r="KU16" s="24"/>
      <c r="KV16" s="24"/>
      <c r="KW16" s="24"/>
      <c r="KX16" s="24"/>
      <c r="KY16" s="24"/>
      <c r="KZ16" s="24"/>
      <c r="LA16" s="24"/>
      <c r="LB16" s="24"/>
      <c r="LC16" s="24"/>
      <c r="LD16" s="24"/>
      <c r="LE16" s="24"/>
      <c r="LF16" s="24"/>
      <c r="LG16" s="24"/>
      <c r="LH16" s="24"/>
      <c r="LI16" s="24"/>
      <c r="LJ16" s="24"/>
      <c r="LK16" s="24"/>
      <c r="LL16" s="24"/>
      <c r="LM16" s="24"/>
      <c r="LN16" s="24"/>
      <c r="LO16" s="24"/>
      <c r="LP16" s="24"/>
      <c r="LQ16" s="24"/>
      <c r="LR16" s="24"/>
      <c r="LS16" s="24"/>
      <c r="LT16" s="24"/>
      <c r="LU16" s="24"/>
      <c r="LV16" s="24"/>
      <c r="LW16" s="24"/>
    </row>
    <row r="17" spans="1:335" s="45" customFormat="1" ht="105.75" customHeight="1" x14ac:dyDescent="0.25">
      <c r="A17" s="44"/>
      <c r="B17" s="498"/>
      <c r="C17" s="499"/>
      <c r="D17" s="500"/>
      <c r="E17" s="119" t="s">
        <v>82</v>
      </c>
      <c r="F17" s="508"/>
      <c r="G17" s="508"/>
      <c r="H17" s="199">
        <f>IF($D$3="DE",62,IF($D$3="DK",68,0))</f>
        <v>0</v>
      </c>
      <c r="I17" s="214">
        <v>0</v>
      </c>
      <c r="J17" s="199">
        <f>$H17*I17*430</f>
        <v>0</v>
      </c>
      <c r="K17" s="517"/>
      <c r="L17" s="517"/>
      <c r="M17" s="517"/>
      <c r="N17" s="53"/>
      <c r="O17" s="54"/>
      <c r="P17" s="54"/>
      <c r="Q17" s="5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c r="IU17" s="24"/>
      <c r="IV17" s="24"/>
      <c r="IW17" s="24"/>
      <c r="IX17" s="24"/>
      <c r="IY17" s="24"/>
      <c r="IZ17" s="24"/>
      <c r="JA17" s="24"/>
      <c r="JB17" s="24"/>
      <c r="JC17" s="24"/>
      <c r="JD17" s="24"/>
      <c r="JE17" s="24"/>
      <c r="JF17" s="24"/>
      <c r="JG17" s="24"/>
      <c r="JH17" s="24"/>
      <c r="JI17" s="24"/>
      <c r="JJ17" s="24"/>
      <c r="JK17" s="24"/>
      <c r="JL17" s="24"/>
      <c r="JM17" s="24"/>
      <c r="JN17" s="24"/>
      <c r="JO17" s="24"/>
      <c r="JP17" s="24"/>
      <c r="JQ17" s="24"/>
      <c r="JR17" s="24"/>
      <c r="JS17" s="24"/>
      <c r="JT17" s="24"/>
      <c r="JU17" s="24"/>
      <c r="JV17" s="24"/>
      <c r="JW17" s="24"/>
      <c r="JX17" s="24"/>
      <c r="JY17" s="24"/>
      <c r="JZ17" s="24"/>
      <c r="KA17" s="24"/>
      <c r="KB17" s="24"/>
      <c r="KC17" s="24"/>
      <c r="KD17" s="24"/>
      <c r="KE17" s="24"/>
      <c r="KF17" s="24"/>
      <c r="KG17" s="24"/>
      <c r="KH17" s="24"/>
      <c r="KI17" s="24"/>
      <c r="KJ17" s="24"/>
      <c r="KK17" s="24"/>
      <c r="KL17" s="24"/>
      <c r="KM17" s="24"/>
      <c r="KN17" s="24"/>
      <c r="KO17" s="24"/>
      <c r="KP17" s="24"/>
      <c r="KQ17" s="24"/>
      <c r="KR17" s="24"/>
      <c r="KS17" s="24"/>
      <c r="KT17" s="24"/>
      <c r="KU17" s="24"/>
      <c r="KV17" s="24"/>
      <c r="KW17" s="24"/>
      <c r="KX17" s="24"/>
      <c r="KY17" s="24"/>
      <c r="KZ17" s="24"/>
      <c r="LA17" s="24"/>
      <c r="LB17" s="24"/>
      <c r="LC17" s="24"/>
      <c r="LD17" s="24"/>
      <c r="LE17" s="24"/>
      <c r="LF17" s="24"/>
      <c r="LG17" s="24"/>
      <c r="LH17" s="24"/>
      <c r="LI17" s="24"/>
      <c r="LJ17" s="24"/>
      <c r="LK17" s="24"/>
      <c r="LL17" s="24"/>
      <c r="LM17" s="24"/>
      <c r="LN17" s="24"/>
      <c r="LO17" s="24"/>
      <c r="LP17" s="24"/>
      <c r="LQ17" s="24"/>
      <c r="LR17" s="24"/>
      <c r="LS17" s="24"/>
      <c r="LT17" s="24"/>
      <c r="LU17" s="24"/>
      <c r="LV17" s="24"/>
      <c r="LW17" s="24"/>
    </row>
    <row r="18" spans="1:335" s="45" customFormat="1" ht="105.75" customHeight="1" x14ac:dyDescent="0.25">
      <c r="A18" s="44"/>
      <c r="B18" s="501"/>
      <c r="C18" s="502"/>
      <c r="D18" s="503"/>
      <c r="E18" s="119" t="s">
        <v>83</v>
      </c>
      <c r="F18" s="508"/>
      <c r="G18" s="508"/>
      <c r="H18" s="199">
        <f>IF($D$3="DE",46,IF($D$3="DK",51,0))</f>
        <v>0</v>
      </c>
      <c r="I18" s="214">
        <v>0</v>
      </c>
      <c r="J18" s="199">
        <f>$H18*I18*430</f>
        <v>0</v>
      </c>
      <c r="K18" s="517"/>
      <c r="L18" s="517"/>
      <c r="M18" s="517"/>
      <c r="N18" s="53"/>
      <c r="O18" s="54"/>
      <c r="P18" s="54"/>
      <c r="Q18" s="5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c r="IS18" s="24"/>
      <c r="IT18" s="24"/>
      <c r="IU18" s="24"/>
      <c r="IV18" s="24"/>
      <c r="IW18" s="24"/>
      <c r="IX18" s="24"/>
      <c r="IY18" s="24"/>
      <c r="IZ18" s="24"/>
      <c r="JA18" s="24"/>
      <c r="JB18" s="24"/>
      <c r="JC18" s="24"/>
      <c r="JD18" s="24"/>
      <c r="JE18" s="24"/>
      <c r="JF18" s="24"/>
      <c r="JG18" s="24"/>
      <c r="JH18" s="24"/>
      <c r="JI18" s="24"/>
      <c r="JJ18" s="24"/>
      <c r="JK18" s="24"/>
      <c r="JL18" s="24"/>
      <c r="JM18" s="24"/>
      <c r="JN18" s="24"/>
      <c r="JO18" s="24"/>
      <c r="JP18" s="24"/>
      <c r="JQ18" s="24"/>
      <c r="JR18" s="24"/>
      <c r="JS18" s="24"/>
      <c r="JT18" s="24"/>
      <c r="JU18" s="24"/>
      <c r="JV18" s="24"/>
      <c r="JW18" s="24"/>
      <c r="JX18" s="24"/>
      <c r="JY18" s="24"/>
      <c r="JZ18" s="24"/>
      <c r="KA18" s="24"/>
      <c r="KB18" s="24"/>
      <c r="KC18" s="24"/>
      <c r="KD18" s="24"/>
      <c r="KE18" s="24"/>
      <c r="KF18" s="24"/>
      <c r="KG18" s="24"/>
      <c r="KH18" s="24"/>
      <c r="KI18" s="24"/>
      <c r="KJ18" s="24"/>
      <c r="KK18" s="24"/>
      <c r="KL18" s="24"/>
      <c r="KM18" s="24"/>
      <c r="KN18" s="24"/>
      <c r="KO18" s="24"/>
      <c r="KP18" s="24"/>
      <c r="KQ18" s="24"/>
      <c r="KR18" s="24"/>
      <c r="KS18" s="24"/>
      <c r="KT18" s="24"/>
      <c r="KU18" s="24"/>
      <c r="KV18" s="24"/>
      <c r="KW18" s="24"/>
      <c r="KX18" s="24"/>
      <c r="KY18" s="24"/>
      <c r="KZ18" s="24"/>
      <c r="LA18" s="24"/>
      <c r="LB18" s="24"/>
      <c r="LC18" s="24"/>
      <c r="LD18" s="24"/>
      <c r="LE18" s="24"/>
      <c r="LF18" s="24"/>
      <c r="LG18" s="24"/>
      <c r="LH18" s="24"/>
      <c r="LI18" s="24"/>
      <c r="LJ18" s="24"/>
      <c r="LK18" s="24"/>
      <c r="LL18" s="24"/>
      <c r="LM18" s="24"/>
      <c r="LN18" s="24"/>
      <c r="LO18" s="24"/>
      <c r="LP18" s="24"/>
      <c r="LQ18" s="24"/>
      <c r="LR18" s="24"/>
      <c r="LS18" s="24"/>
      <c r="LT18" s="24"/>
      <c r="LU18" s="24"/>
      <c r="LV18" s="24"/>
      <c r="LW18" s="24"/>
    </row>
    <row r="19" spans="1:335" s="45" customFormat="1" ht="105.75" customHeight="1" thickBot="1" x14ac:dyDescent="0.3">
      <c r="A19" s="44"/>
      <c r="B19" s="501"/>
      <c r="C19" s="502"/>
      <c r="D19" s="503"/>
      <c r="E19" s="120" t="s">
        <v>84</v>
      </c>
      <c r="F19" s="509"/>
      <c r="G19" s="509"/>
      <c r="H19" s="200">
        <f>IF($D$3="DE",31,IF($D$3="DK",33,0))</f>
        <v>0</v>
      </c>
      <c r="I19" s="215">
        <v>0</v>
      </c>
      <c r="J19" s="200">
        <f>$H19*I19*430</f>
        <v>0</v>
      </c>
      <c r="K19" s="518"/>
      <c r="L19" s="518"/>
      <c r="M19" s="518"/>
      <c r="N19" s="53"/>
      <c r="O19" s="54"/>
      <c r="P19" s="54"/>
      <c r="Q19" s="5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c r="IB19" s="24"/>
      <c r="IC19" s="24"/>
      <c r="ID19" s="24"/>
      <c r="IE19" s="24"/>
      <c r="IF19" s="24"/>
      <c r="IG19" s="24"/>
      <c r="IH19" s="24"/>
      <c r="II19" s="24"/>
      <c r="IJ19" s="24"/>
      <c r="IK19" s="24"/>
      <c r="IL19" s="24"/>
      <c r="IM19" s="24"/>
      <c r="IN19" s="24"/>
      <c r="IO19" s="24"/>
      <c r="IP19" s="24"/>
      <c r="IQ19" s="24"/>
      <c r="IR19" s="24"/>
      <c r="IS19" s="24"/>
      <c r="IT19" s="24"/>
      <c r="IU19" s="24"/>
      <c r="IV19" s="24"/>
      <c r="IW19" s="24"/>
      <c r="IX19" s="24"/>
      <c r="IY19" s="24"/>
      <c r="IZ19" s="24"/>
      <c r="JA19" s="24"/>
      <c r="JB19" s="24"/>
      <c r="JC19" s="24"/>
      <c r="JD19" s="24"/>
      <c r="JE19" s="24"/>
      <c r="JF19" s="24"/>
      <c r="JG19" s="24"/>
      <c r="JH19" s="24"/>
      <c r="JI19" s="24"/>
      <c r="JJ19" s="24"/>
      <c r="JK19" s="24"/>
      <c r="JL19" s="24"/>
      <c r="JM19" s="24"/>
      <c r="JN19" s="24"/>
      <c r="JO19" s="24"/>
      <c r="JP19" s="24"/>
      <c r="JQ19" s="24"/>
      <c r="JR19" s="24"/>
      <c r="JS19" s="24"/>
      <c r="JT19" s="24"/>
      <c r="JU19" s="24"/>
      <c r="JV19" s="24"/>
      <c r="JW19" s="24"/>
      <c r="JX19" s="24"/>
      <c r="JY19" s="24"/>
      <c r="JZ19" s="24"/>
      <c r="KA19" s="24"/>
      <c r="KB19" s="24"/>
      <c r="KC19" s="24"/>
      <c r="KD19" s="24"/>
      <c r="KE19" s="24"/>
      <c r="KF19" s="24"/>
      <c r="KG19" s="24"/>
      <c r="KH19" s="24"/>
      <c r="KI19" s="24"/>
      <c r="KJ19" s="24"/>
      <c r="KK19" s="24"/>
      <c r="KL19" s="24"/>
      <c r="KM19" s="24"/>
      <c r="KN19" s="24"/>
      <c r="KO19" s="24"/>
      <c r="KP19" s="24"/>
      <c r="KQ19" s="24"/>
      <c r="KR19" s="24"/>
      <c r="KS19" s="24"/>
      <c r="KT19" s="24"/>
      <c r="KU19" s="24"/>
      <c r="KV19" s="24"/>
      <c r="KW19" s="24"/>
      <c r="KX19" s="24"/>
      <c r="KY19" s="24"/>
      <c r="KZ19" s="24"/>
      <c r="LA19" s="24"/>
      <c r="LB19" s="24"/>
      <c r="LC19" s="24"/>
      <c r="LD19" s="24"/>
      <c r="LE19" s="24"/>
      <c r="LF19" s="24"/>
      <c r="LG19" s="24"/>
      <c r="LH19" s="24"/>
      <c r="LI19" s="24"/>
      <c r="LJ19" s="24"/>
      <c r="LK19" s="24"/>
      <c r="LL19" s="24"/>
      <c r="LM19" s="24"/>
      <c r="LN19" s="24"/>
      <c r="LO19" s="24"/>
      <c r="LP19" s="24"/>
      <c r="LQ19" s="24"/>
      <c r="LR19" s="24"/>
      <c r="LS19" s="24"/>
      <c r="LT19" s="24"/>
      <c r="LU19" s="24"/>
      <c r="LV19" s="24"/>
      <c r="LW19" s="24"/>
    </row>
    <row r="20" spans="1:335" s="45" customFormat="1" ht="34.5" customHeight="1" thickBot="1" x14ac:dyDescent="0.3">
      <c r="A20" s="44"/>
      <c r="B20" s="504"/>
      <c r="C20" s="505"/>
      <c r="D20" s="506"/>
      <c r="E20" s="510" t="s">
        <v>20</v>
      </c>
      <c r="F20" s="511"/>
      <c r="G20" s="511"/>
      <c r="H20" s="511"/>
      <c r="I20" s="512">
        <f>SUM(J17:J19)</f>
        <v>0</v>
      </c>
      <c r="J20" s="512"/>
      <c r="K20" s="519"/>
      <c r="L20" s="519"/>
      <c r="M20" s="520"/>
      <c r="N20" s="53"/>
      <c r="O20" s="54"/>
      <c r="P20" s="54"/>
      <c r="Q20" s="5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c r="IU20" s="24"/>
      <c r="IV20" s="24"/>
      <c r="IW20" s="24"/>
      <c r="IX20" s="24"/>
      <c r="IY20" s="24"/>
      <c r="IZ20" s="24"/>
      <c r="JA20" s="24"/>
      <c r="JB20" s="24"/>
      <c r="JC20" s="24"/>
      <c r="JD20" s="24"/>
      <c r="JE20" s="24"/>
      <c r="JF20" s="24"/>
      <c r="JG20" s="24"/>
      <c r="JH20" s="24"/>
      <c r="JI20" s="24"/>
      <c r="JJ20" s="24"/>
      <c r="JK20" s="24"/>
      <c r="JL20" s="24"/>
      <c r="JM20" s="24"/>
      <c r="JN20" s="24"/>
      <c r="JO20" s="24"/>
      <c r="JP20" s="24"/>
      <c r="JQ20" s="24"/>
      <c r="JR20" s="24"/>
      <c r="JS20" s="24"/>
      <c r="JT20" s="24"/>
      <c r="JU20" s="24"/>
      <c r="JV20" s="24"/>
      <c r="JW20" s="24"/>
      <c r="JX20" s="24"/>
      <c r="JY20" s="24"/>
      <c r="JZ20" s="24"/>
      <c r="KA20" s="24"/>
      <c r="KB20" s="24"/>
      <c r="KC20" s="24"/>
      <c r="KD20" s="24"/>
      <c r="KE20" s="24"/>
      <c r="KF20" s="24"/>
      <c r="KG20" s="24"/>
      <c r="KH20" s="24"/>
      <c r="KI20" s="24"/>
      <c r="KJ20" s="24"/>
      <c r="KK20" s="24"/>
      <c r="KL20" s="24"/>
      <c r="KM20" s="24"/>
      <c r="KN20" s="24"/>
      <c r="KO20" s="24"/>
      <c r="KP20" s="24"/>
      <c r="KQ20" s="24"/>
      <c r="KR20" s="24"/>
      <c r="KS20" s="24"/>
      <c r="KT20" s="24"/>
      <c r="KU20" s="24"/>
      <c r="KV20" s="24"/>
      <c r="KW20" s="24"/>
      <c r="KX20" s="24"/>
      <c r="KY20" s="24"/>
      <c r="KZ20" s="24"/>
      <c r="LA20" s="24"/>
      <c r="LB20" s="24"/>
      <c r="LC20" s="24"/>
      <c r="LD20" s="24"/>
      <c r="LE20" s="24"/>
      <c r="LF20" s="24"/>
      <c r="LG20" s="24"/>
      <c r="LH20" s="24"/>
      <c r="LI20" s="24"/>
      <c r="LJ20" s="24"/>
      <c r="LK20" s="24"/>
      <c r="LL20" s="24"/>
      <c r="LM20" s="24"/>
      <c r="LN20" s="24"/>
      <c r="LO20" s="24"/>
      <c r="LP20" s="24"/>
      <c r="LQ20" s="24"/>
      <c r="LR20" s="24"/>
      <c r="LS20" s="24"/>
      <c r="LT20" s="24"/>
      <c r="LU20" s="24"/>
      <c r="LV20" s="24"/>
      <c r="LW20" s="24"/>
    </row>
    <row r="21" spans="1:335" customFormat="1" ht="22.5" customHeight="1" thickBot="1" x14ac:dyDescent="0.3">
      <c r="A21" s="116"/>
      <c r="B21" s="116"/>
      <c r="C21" s="116"/>
      <c r="D21" s="116"/>
      <c r="E21" s="116"/>
      <c r="F21" s="116"/>
      <c r="G21" s="116"/>
      <c r="H21" s="116"/>
      <c r="I21" s="116"/>
      <c r="J21" s="116"/>
      <c r="K21" s="116"/>
      <c r="L21" s="116"/>
      <c r="M21" s="116"/>
      <c r="N21" s="116"/>
      <c r="O21" s="116"/>
      <c r="P21" s="116"/>
      <c r="Q21" s="116"/>
    </row>
    <row r="22" spans="1:335" s="45" customFormat="1" ht="37.5" customHeight="1" x14ac:dyDescent="0.25">
      <c r="A22" s="44"/>
      <c r="B22" s="547" t="s">
        <v>267</v>
      </c>
      <c r="C22" s="548"/>
      <c r="D22" s="548"/>
      <c r="E22" s="549"/>
      <c r="F22" s="663" t="s">
        <v>160</v>
      </c>
      <c r="G22" s="664"/>
      <c r="H22" s="664"/>
      <c r="I22" s="664"/>
      <c r="J22" s="664"/>
      <c r="K22" s="664"/>
      <c r="L22" s="665"/>
      <c r="M22" s="44"/>
      <c r="N22" s="44"/>
      <c r="O22" s="44"/>
      <c r="P22" s="44"/>
      <c r="Q22" s="4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24"/>
      <c r="JH22" s="24"/>
      <c r="JI22" s="24"/>
      <c r="JJ22" s="24"/>
      <c r="JK22" s="24"/>
      <c r="JL22" s="24"/>
      <c r="JM22" s="24"/>
      <c r="JN22" s="24"/>
      <c r="JO22" s="24"/>
      <c r="JP22" s="24"/>
      <c r="JQ22" s="24"/>
      <c r="JR22" s="24"/>
      <c r="JS22" s="24"/>
      <c r="JT22" s="24"/>
      <c r="JU22" s="24"/>
      <c r="JV22" s="24"/>
      <c r="JW22" s="24"/>
      <c r="JX22" s="24"/>
      <c r="JY22" s="24"/>
      <c r="JZ22" s="24"/>
      <c r="KA22" s="24"/>
      <c r="KB22" s="24"/>
      <c r="KC22" s="24"/>
      <c r="KD22" s="24"/>
      <c r="KE22" s="24"/>
      <c r="KF22" s="24"/>
      <c r="KG22" s="24"/>
      <c r="KH22" s="24"/>
      <c r="KI22" s="24"/>
      <c r="KJ22" s="24"/>
      <c r="KK22" s="24"/>
      <c r="KL22" s="24"/>
      <c r="KM22" s="24"/>
      <c r="KN22" s="24"/>
      <c r="KO22" s="24"/>
      <c r="KP22" s="24"/>
      <c r="KQ22" s="24"/>
      <c r="KR22" s="24"/>
      <c r="KS22" s="24"/>
      <c r="KT22" s="24"/>
      <c r="KU22" s="24"/>
      <c r="KV22" s="24"/>
      <c r="KW22" s="24"/>
      <c r="KX22" s="24"/>
      <c r="KY22" s="24"/>
      <c r="KZ22" s="24"/>
      <c r="LA22" s="24"/>
      <c r="LB22" s="24"/>
      <c r="LC22" s="24"/>
      <c r="LD22" s="24"/>
      <c r="LE22" s="24"/>
      <c r="LF22" s="24"/>
      <c r="LG22" s="24"/>
      <c r="LH22" s="24"/>
      <c r="LI22" s="24"/>
      <c r="LJ22" s="24"/>
      <c r="LK22" s="24"/>
      <c r="LL22" s="24"/>
      <c r="LM22" s="24"/>
      <c r="LN22" s="24"/>
      <c r="LO22" s="24"/>
      <c r="LP22" s="24"/>
      <c r="LQ22" s="24"/>
      <c r="LR22" s="24"/>
      <c r="LS22" s="24"/>
      <c r="LT22" s="24"/>
      <c r="LU22" s="24"/>
      <c r="LV22" s="24"/>
      <c r="LW22" s="24"/>
    </row>
    <row r="23" spans="1:335" s="56" customFormat="1" ht="48.75" customHeight="1" x14ac:dyDescent="0.25">
      <c r="A23" s="44"/>
      <c r="B23" s="550"/>
      <c r="C23" s="551"/>
      <c r="D23" s="551"/>
      <c r="E23" s="552"/>
      <c r="F23" s="670"/>
      <c r="G23" s="671"/>
      <c r="H23" s="112">
        <v>1</v>
      </c>
      <c r="I23" s="112">
        <v>2</v>
      </c>
      <c r="J23" s="112">
        <v>3</v>
      </c>
      <c r="K23" s="112" t="s">
        <v>310</v>
      </c>
      <c r="L23" s="114" t="s">
        <v>20</v>
      </c>
      <c r="M23" s="44"/>
      <c r="N23" s="44"/>
      <c r="O23" s="44"/>
      <c r="P23" s="44"/>
      <c r="Q23" s="4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row>
    <row r="24" spans="1:335" s="45" customFormat="1" ht="30.75" customHeight="1" thickBot="1" x14ac:dyDescent="0.3">
      <c r="A24" s="44"/>
      <c r="B24" s="550"/>
      <c r="C24" s="551"/>
      <c r="D24" s="551"/>
      <c r="E24" s="552"/>
      <c r="F24" s="103">
        <v>0.15</v>
      </c>
      <c r="G24" s="104" t="s">
        <v>10</v>
      </c>
      <c r="H24" s="197">
        <f>I13</f>
        <v>0</v>
      </c>
      <c r="I24" s="197">
        <f>K13</f>
        <v>0</v>
      </c>
      <c r="J24" s="197">
        <f>M13</f>
        <v>0</v>
      </c>
      <c r="K24" s="197">
        <f>I20</f>
        <v>0</v>
      </c>
      <c r="L24" s="198">
        <f>SUM(H24:K24)</f>
        <v>0</v>
      </c>
      <c r="M24" s="44"/>
      <c r="N24" s="44"/>
      <c r="O24" s="44"/>
      <c r="P24" s="44"/>
      <c r="Q24" s="4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c r="KX24" s="24"/>
      <c r="KY24" s="24"/>
      <c r="KZ24" s="24"/>
      <c r="LA24" s="24"/>
      <c r="LB24" s="24"/>
      <c r="LC24" s="24"/>
      <c r="LD24" s="24"/>
      <c r="LE24" s="24"/>
      <c r="LF24" s="24"/>
      <c r="LG24" s="24"/>
      <c r="LH24" s="24"/>
      <c r="LI24" s="24"/>
      <c r="LJ24" s="24"/>
      <c r="LK24" s="24"/>
      <c r="LL24" s="24"/>
      <c r="LM24" s="24"/>
      <c r="LN24" s="24"/>
      <c r="LO24" s="24"/>
      <c r="LP24" s="24"/>
      <c r="LQ24" s="24"/>
      <c r="LR24" s="24"/>
      <c r="LS24" s="24"/>
      <c r="LT24" s="24"/>
      <c r="LU24" s="24"/>
      <c r="LV24" s="24"/>
      <c r="LW24" s="24"/>
    </row>
    <row r="25" spans="1:335" s="45" customFormat="1" ht="30.75" customHeight="1" thickBot="1" x14ac:dyDescent="0.3">
      <c r="A25" s="44"/>
      <c r="B25" s="553"/>
      <c r="C25" s="554"/>
      <c r="D25" s="554"/>
      <c r="E25" s="555"/>
      <c r="F25" s="659" t="s">
        <v>20</v>
      </c>
      <c r="G25" s="660"/>
      <c r="H25" s="190">
        <f>H24*$F$24</f>
        <v>0</v>
      </c>
      <c r="I25" s="190">
        <f>I24*$F$24</f>
        <v>0</v>
      </c>
      <c r="J25" s="190">
        <f>J24*$F$24</f>
        <v>0</v>
      </c>
      <c r="K25" s="190">
        <f>K24*$F$24</f>
        <v>0</v>
      </c>
      <c r="L25" s="196">
        <f>SUM(H25:K25)</f>
        <v>0</v>
      </c>
      <c r="M25" s="44"/>
      <c r="N25" s="44"/>
      <c r="O25" s="44"/>
      <c r="P25" s="44"/>
      <c r="Q25" s="4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row>
    <row r="26" spans="1:335" s="65" customFormat="1" ht="24" customHeight="1" thickBot="1" x14ac:dyDescent="0.3">
      <c r="A26" s="58"/>
      <c r="B26" s="59"/>
      <c r="C26" s="60"/>
      <c r="D26" s="61"/>
      <c r="E26" s="62"/>
      <c r="F26" s="62"/>
      <c r="G26" s="62"/>
      <c r="H26" s="63"/>
      <c r="I26" s="58"/>
      <c r="J26" s="64"/>
      <c r="L26" s="64"/>
      <c r="M26" s="64"/>
      <c r="N26" s="64"/>
      <c r="O26" s="58"/>
      <c r="P26" s="58"/>
      <c r="Q26" s="50"/>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row>
    <row r="27" spans="1:335" s="56" customFormat="1" ht="37.5" customHeight="1" x14ac:dyDescent="0.25">
      <c r="A27" s="44"/>
      <c r="B27" s="547" t="s">
        <v>221</v>
      </c>
      <c r="C27" s="548"/>
      <c r="D27" s="548"/>
      <c r="E27" s="548"/>
      <c r="F27" s="663" t="s">
        <v>163</v>
      </c>
      <c r="G27" s="664"/>
      <c r="H27" s="664"/>
      <c r="I27" s="664"/>
      <c r="J27" s="664"/>
      <c r="K27" s="664"/>
      <c r="L27" s="665"/>
      <c r="M27" s="64"/>
      <c r="N27" s="64"/>
      <c r="O27" s="58"/>
      <c r="P27" s="58"/>
      <c r="Q27" s="50"/>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24"/>
      <c r="JH27" s="24"/>
      <c r="JI27" s="24"/>
      <c r="JJ27" s="24"/>
      <c r="JK27" s="24"/>
      <c r="JL27" s="24"/>
      <c r="JM27" s="24"/>
      <c r="JN27" s="24"/>
      <c r="JO27" s="24"/>
      <c r="JP27" s="24"/>
      <c r="JQ27" s="24"/>
      <c r="JR27" s="24"/>
      <c r="JS27" s="24"/>
      <c r="JT27" s="24"/>
      <c r="JU27" s="24"/>
      <c r="JV27" s="24"/>
      <c r="JW27" s="24"/>
      <c r="JX27" s="24"/>
      <c r="JY27" s="24"/>
      <c r="JZ27" s="24"/>
      <c r="KA27" s="24"/>
      <c r="KB27" s="24"/>
      <c r="KC27" s="24"/>
      <c r="KD27" s="24"/>
      <c r="KE27" s="24"/>
      <c r="KF27" s="24"/>
      <c r="KG27" s="24"/>
      <c r="KH27" s="24"/>
      <c r="KI27" s="24"/>
      <c r="KJ27" s="24"/>
      <c r="KK27" s="24"/>
      <c r="KL27" s="24"/>
      <c r="KM27" s="24"/>
      <c r="KN27" s="24"/>
      <c r="KO27" s="24"/>
      <c r="KP27" s="24"/>
      <c r="KQ27" s="24"/>
      <c r="KR27" s="24"/>
      <c r="KS27" s="24"/>
      <c r="KT27" s="24"/>
      <c r="KU27" s="24"/>
      <c r="KV27" s="24"/>
      <c r="KW27" s="24"/>
      <c r="KX27" s="24"/>
      <c r="KY27" s="24"/>
      <c r="KZ27" s="24"/>
      <c r="LA27" s="24"/>
      <c r="LB27" s="24"/>
      <c r="LC27" s="24"/>
      <c r="LD27" s="24"/>
      <c r="LE27" s="24"/>
      <c r="LF27" s="24"/>
      <c r="LG27" s="24"/>
      <c r="LH27" s="24"/>
      <c r="LI27" s="24"/>
      <c r="LJ27" s="24"/>
      <c r="LK27" s="24"/>
      <c r="LL27" s="24"/>
      <c r="LM27" s="24"/>
      <c r="LN27" s="24"/>
      <c r="LO27" s="24"/>
      <c r="LP27" s="24"/>
      <c r="LQ27" s="24"/>
      <c r="LR27" s="24"/>
      <c r="LS27" s="24"/>
      <c r="LT27" s="24"/>
      <c r="LU27" s="24"/>
      <c r="LV27" s="24"/>
      <c r="LW27" s="24"/>
    </row>
    <row r="28" spans="1:335" s="45" customFormat="1" ht="49.5" customHeight="1" x14ac:dyDescent="0.25">
      <c r="A28" s="44"/>
      <c r="B28" s="550"/>
      <c r="C28" s="551"/>
      <c r="D28" s="551"/>
      <c r="E28" s="551"/>
      <c r="F28" s="670"/>
      <c r="G28" s="671"/>
      <c r="H28" s="112">
        <v>1</v>
      </c>
      <c r="I28" s="112">
        <v>2</v>
      </c>
      <c r="J28" s="112">
        <v>3</v>
      </c>
      <c r="K28" s="123" t="s">
        <v>310</v>
      </c>
      <c r="L28" s="114" t="s">
        <v>20</v>
      </c>
      <c r="M28" s="64"/>
      <c r="N28" s="64"/>
      <c r="O28" s="58"/>
      <c r="P28" s="58"/>
      <c r="Q28" s="50"/>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row>
    <row r="29" spans="1:335" s="45" customFormat="1" ht="30" customHeight="1" thickBot="1" x14ac:dyDescent="0.3">
      <c r="A29" s="44"/>
      <c r="B29" s="550"/>
      <c r="C29" s="551"/>
      <c r="D29" s="551"/>
      <c r="E29" s="551"/>
      <c r="F29" s="4">
        <v>0.06</v>
      </c>
      <c r="G29" s="57" t="s">
        <v>10</v>
      </c>
      <c r="H29" s="187">
        <f>I13</f>
        <v>0</v>
      </c>
      <c r="I29" s="187">
        <f>K13</f>
        <v>0</v>
      </c>
      <c r="J29" s="187">
        <f>M13</f>
        <v>0</v>
      </c>
      <c r="K29" s="175"/>
      <c r="L29" s="194">
        <f>SUM(H29:J29)</f>
        <v>0</v>
      </c>
      <c r="M29" s="64"/>
      <c r="N29" s="64"/>
      <c r="O29" s="50"/>
      <c r="P29" s="50"/>
      <c r="Q29" s="50"/>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row>
    <row r="30" spans="1:335" s="65" customFormat="1" ht="30" customHeight="1" thickBot="1" x14ac:dyDescent="0.3">
      <c r="A30" s="58"/>
      <c r="B30" s="553"/>
      <c r="C30" s="554"/>
      <c r="D30" s="554"/>
      <c r="E30" s="554"/>
      <c r="F30" s="661" t="s">
        <v>93</v>
      </c>
      <c r="G30" s="662"/>
      <c r="H30" s="190">
        <f>H29*$F$29</f>
        <v>0</v>
      </c>
      <c r="I30" s="190">
        <f>I29*$F$29</f>
        <v>0</v>
      </c>
      <c r="J30" s="190">
        <f>J29*$F$29</f>
        <v>0</v>
      </c>
      <c r="K30" s="195"/>
      <c r="L30" s="196">
        <f>SUM(H30:J30)</f>
        <v>0</v>
      </c>
      <c r="M30" s="67"/>
      <c r="N30" s="66"/>
      <c r="O30" s="66"/>
      <c r="P30" s="66"/>
      <c r="Q30" s="66"/>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row>
    <row r="31" spans="1:335" s="116" customFormat="1" ht="15" customHeight="1" thickBot="1" x14ac:dyDescent="0.3"/>
    <row r="32" spans="1:335" s="56" customFormat="1" ht="37.5" customHeight="1" x14ac:dyDescent="0.25">
      <c r="A32" s="44"/>
      <c r="B32" s="495" t="s">
        <v>268</v>
      </c>
      <c r="C32" s="496"/>
      <c r="D32" s="642"/>
      <c r="E32" s="630" t="s">
        <v>94</v>
      </c>
      <c r="F32" s="297"/>
      <c r="G32" s="297"/>
      <c r="H32" s="297"/>
      <c r="I32" s="297"/>
      <c r="J32" s="631"/>
      <c r="K32" s="666" t="s">
        <v>91</v>
      </c>
      <c r="L32" s="666"/>
      <c r="M32" s="666"/>
      <c r="N32" s="666"/>
      <c r="O32" s="666"/>
      <c r="P32" s="666"/>
      <c r="Q32" s="667"/>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row>
    <row r="33" spans="1:335" s="70" customFormat="1" ht="94.5" customHeight="1" x14ac:dyDescent="0.25">
      <c r="A33" s="68"/>
      <c r="B33" s="498"/>
      <c r="C33" s="499"/>
      <c r="D33" s="500"/>
      <c r="E33" s="672" t="s">
        <v>115</v>
      </c>
      <c r="F33" s="673"/>
      <c r="G33" s="673" t="s">
        <v>164</v>
      </c>
      <c r="H33" s="673"/>
      <c r="I33" s="142" t="s">
        <v>95</v>
      </c>
      <c r="J33" s="143" t="s">
        <v>96</v>
      </c>
      <c r="K33" s="95">
        <v>1</v>
      </c>
      <c r="L33" s="112">
        <v>2</v>
      </c>
      <c r="M33" s="112">
        <v>3</v>
      </c>
      <c r="N33" s="118" t="s">
        <v>310</v>
      </c>
      <c r="O33" s="112" t="s">
        <v>93</v>
      </c>
      <c r="P33" s="668" t="s">
        <v>81</v>
      </c>
      <c r="Q33" s="669"/>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row>
    <row r="34" spans="1:335" s="56" customFormat="1" ht="48" customHeight="1" x14ac:dyDescent="0.25">
      <c r="A34" s="44"/>
      <c r="B34" s="498"/>
      <c r="C34" s="499"/>
      <c r="D34" s="500"/>
      <c r="E34" s="574" t="s">
        <v>2</v>
      </c>
      <c r="F34" s="575"/>
      <c r="G34" s="575" t="s">
        <v>3</v>
      </c>
      <c r="H34" s="575"/>
      <c r="I34" s="128" t="s">
        <v>154</v>
      </c>
      <c r="J34" s="144" t="s">
        <v>121</v>
      </c>
      <c r="K34" s="150">
        <v>500</v>
      </c>
      <c r="L34" s="151">
        <v>150</v>
      </c>
      <c r="M34" s="151">
        <v>150</v>
      </c>
      <c r="N34" s="151">
        <v>40</v>
      </c>
      <c r="O34" s="152">
        <f>SUM(K34:N34)</f>
        <v>840</v>
      </c>
      <c r="P34" s="487"/>
      <c r="Q34" s="488"/>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row>
    <row r="35" spans="1:335" s="56" customFormat="1" ht="48" customHeight="1" x14ac:dyDescent="0.25">
      <c r="A35" s="44"/>
      <c r="B35" s="498"/>
      <c r="C35" s="499"/>
      <c r="D35" s="500"/>
      <c r="E35" s="492"/>
      <c r="F35" s="491"/>
      <c r="G35" s="491"/>
      <c r="H35" s="491"/>
      <c r="I35" s="216"/>
      <c r="J35" s="217"/>
      <c r="K35" s="146"/>
      <c r="L35" s="147"/>
      <c r="M35" s="147"/>
      <c r="N35" s="147"/>
      <c r="O35" s="153">
        <f t="shared" ref="O35:O47" si="0">SUM(K35:N35)</f>
        <v>0</v>
      </c>
      <c r="P35" s="489"/>
      <c r="Q35" s="490"/>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row>
    <row r="36" spans="1:335" s="56" customFormat="1" ht="48" customHeight="1" x14ac:dyDescent="0.25">
      <c r="A36" s="44"/>
      <c r="B36" s="498"/>
      <c r="C36" s="499"/>
      <c r="D36" s="500"/>
      <c r="E36" s="492"/>
      <c r="F36" s="491"/>
      <c r="G36" s="491"/>
      <c r="H36" s="491"/>
      <c r="I36" s="216"/>
      <c r="J36" s="217"/>
      <c r="K36" s="146"/>
      <c r="L36" s="147"/>
      <c r="M36" s="147"/>
      <c r="N36" s="147"/>
      <c r="O36" s="153">
        <f t="shared" si="0"/>
        <v>0</v>
      </c>
      <c r="P36" s="489"/>
      <c r="Q36" s="490"/>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row>
    <row r="37" spans="1:335" s="56" customFormat="1" ht="48" customHeight="1" x14ac:dyDescent="0.25">
      <c r="A37" s="44"/>
      <c r="B37" s="498"/>
      <c r="C37" s="499"/>
      <c r="D37" s="500"/>
      <c r="E37" s="492"/>
      <c r="F37" s="491"/>
      <c r="G37" s="491"/>
      <c r="H37" s="491"/>
      <c r="I37" s="216"/>
      <c r="J37" s="217"/>
      <c r="K37" s="146"/>
      <c r="L37" s="147"/>
      <c r="M37" s="147"/>
      <c r="N37" s="147"/>
      <c r="O37" s="153">
        <f t="shared" si="0"/>
        <v>0</v>
      </c>
      <c r="P37" s="489"/>
      <c r="Q37" s="490"/>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c r="HX37" s="24"/>
      <c r="HY37" s="24"/>
      <c r="HZ37" s="24"/>
      <c r="IA37" s="24"/>
      <c r="IB37" s="24"/>
      <c r="IC37" s="24"/>
      <c r="ID37" s="24"/>
      <c r="IE37" s="24"/>
      <c r="IF37" s="24"/>
      <c r="IG37" s="24"/>
      <c r="IH37" s="24"/>
      <c r="II37" s="24"/>
      <c r="IJ37" s="24"/>
      <c r="IK37" s="24"/>
      <c r="IL37" s="24"/>
      <c r="IM37" s="24"/>
      <c r="IN37" s="24"/>
      <c r="IO37" s="24"/>
      <c r="IP37" s="24"/>
      <c r="IQ37" s="24"/>
      <c r="IR37" s="24"/>
      <c r="IS37" s="24"/>
      <c r="IT37" s="24"/>
      <c r="IU37" s="24"/>
      <c r="IV37" s="24"/>
      <c r="IW37" s="24"/>
      <c r="IX37" s="24"/>
      <c r="IY37" s="24"/>
      <c r="IZ37" s="24"/>
      <c r="JA37" s="24"/>
      <c r="JB37" s="24"/>
      <c r="JC37" s="24"/>
      <c r="JD37" s="24"/>
      <c r="JE37" s="24"/>
      <c r="JF37" s="24"/>
      <c r="JG37" s="24"/>
      <c r="JH37" s="24"/>
      <c r="JI37" s="24"/>
      <c r="JJ37" s="24"/>
      <c r="JK37" s="24"/>
      <c r="JL37" s="24"/>
      <c r="JM37" s="24"/>
      <c r="JN37" s="24"/>
      <c r="JO37" s="24"/>
      <c r="JP37" s="24"/>
      <c r="JQ37" s="24"/>
      <c r="JR37" s="24"/>
      <c r="JS37" s="24"/>
      <c r="JT37" s="24"/>
      <c r="JU37" s="24"/>
      <c r="JV37" s="24"/>
      <c r="JW37" s="24"/>
      <c r="JX37" s="24"/>
      <c r="JY37" s="24"/>
      <c r="JZ37" s="24"/>
      <c r="KA37" s="24"/>
      <c r="KB37" s="24"/>
      <c r="KC37" s="24"/>
      <c r="KD37" s="24"/>
      <c r="KE37" s="24"/>
      <c r="KF37" s="24"/>
      <c r="KG37" s="24"/>
      <c r="KH37" s="24"/>
      <c r="KI37" s="24"/>
      <c r="KJ37" s="24"/>
      <c r="KK37" s="24"/>
      <c r="KL37" s="24"/>
      <c r="KM37" s="24"/>
      <c r="KN37" s="24"/>
      <c r="KO37" s="24"/>
      <c r="KP37" s="24"/>
      <c r="KQ37" s="24"/>
      <c r="KR37" s="24"/>
      <c r="KS37" s="24"/>
      <c r="KT37" s="24"/>
      <c r="KU37" s="24"/>
      <c r="KV37" s="24"/>
      <c r="KW37" s="24"/>
      <c r="KX37" s="24"/>
      <c r="KY37" s="24"/>
      <c r="KZ37" s="24"/>
      <c r="LA37" s="24"/>
      <c r="LB37" s="24"/>
      <c r="LC37" s="24"/>
      <c r="LD37" s="24"/>
      <c r="LE37" s="24"/>
      <c r="LF37" s="24"/>
      <c r="LG37" s="24"/>
      <c r="LH37" s="24"/>
      <c r="LI37" s="24"/>
      <c r="LJ37" s="24"/>
      <c r="LK37" s="24"/>
      <c r="LL37" s="24"/>
      <c r="LM37" s="24"/>
      <c r="LN37" s="24"/>
      <c r="LO37" s="24"/>
      <c r="LP37" s="24"/>
      <c r="LQ37" s="24"/>
      <c r="LR37" s="24"/>
      <c r="LS37" s="24"/>
      <c r="LT37" s="24"/>
      <c r="LU37" s="24"/>
      <c r="LV37" s="24"/>
      <c r="LW37" s="24"/>
    </row>
    <row r="38" spans="1:335" s="56" customFormat="1" ht="48" customHeight="1" x14ac:dyDescent="0.25">
      <c r="A38" s="44"/>
      <c r="B38" s="498"/>
      <c r="C38" s="499"/>
      <c r="D38" s="500"/>
      <c r="E38" s="492"/>
      <c r="F38" s="491"/>
      <c r="G38" s="491"/>
      <c r="H38" s="491"/>
      <c r="I38" s="216"/>
      <c r="J38" s="217"/>
      <c r="K38" s="146"/>
      <c r="L38" s="147"/>
      <c r="M38" s="147"/>
      <c r="N38" s="147"/>
      <c r="O38" s="153">
        <f t="shared" si="0"/>
        <v>0</v>
      </c>
      <c r="P38" s="489"/>
      <c r="Q38" s="490"/>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c r="GR38" s="24"/>
      <c r="GS38" s="24"/>
      <c r="GT38" s="24"/>
      <c r="GU38" s="24"/>
      <c r="GV38" s="24"/>
      <c r="GW38" s="24"/>
      <c r="GX38" s="24"/>
      <c r="GY38" s="24"/>
      <c r="GZ38" s="24"/>
      <c r="HA38" s="24"/>
      <c r="HB38" s="24"/>
      <c r="HC38" s="24"/>
      <c r="HD38" s="24"/>
      <c r="HE38" s="24"/>
      <c r="HF38" s="24"/>
      <c r="HG38" s="24"/>
      <c r="HH38" s="24"/>
      <c r="HI38" s="24"/>
      <c r="HJ38" s="24"/>
      <c r="HK38" s="24"/>
      <c r="HL38" s="24"/>
      <c r="HM38" s="24"/>
      <c r="HN38" s="24"/>
      <c r="HO38" s="24"/>
      <c r="HP38" s="24"/>
      <c r="HQ38" s="24"/>
      <c r="HR38" s="24"/>
      <c r="HS38" s="24"/>
      <c r="HT38" s="24"/>
      <c r="HU38" s="24"/>
      <c r="HV38" s="24"/>
      <c r="HW38" s="24"/>
      <c r="HX38" s="24"/>
      <c r="HY38" s="24"/>
      <c r="HZ38" s="24"/>
      <c r="IA38" s="24"/>
      <c r="IB38" s="24"/>
      <c r="IC38" s="24"/>
      <c r="ID38" s="24"/>
      <c r="IE38" s="24"/>
      <c r="IF38" s="24"/>
      <c r="IG38" s="24"/>
      <c r="IH38" s="24"/>
      <c r="II38" s="24"/>
      <c r="IJ38" s="24"/>
      <c r="IK38" s="24"/>
      <c r="IL38" s="24"/>
      <c r="IM38" s="24"/>
      <c r="IN38" s="24"/>
      <c r="IO38" s="24"/>
      <c r="IP38" s="24"/>
      <c r="IQ38" s="24"/>
      <c r="IR38" s="24"/>
      <c r="IS38" s="24"/>
      <c r="IT38" s="24"/>
      <c r="IU38" s="24"/>
      <c r="IV38" s="24"/>
      <c r="IW38" s="24"/>
      <c r="IX38" s="24"/>
      <c r="IY38" s="24"/>
      <c r="IZ38" s="24"/>
      <c r="JA38" s="24"/>
      <c r="JB38" s="24"/>
      <c r="JC38" s="24"/>
      <c r="JD38" s="24"/>
      <c r="JE38" s="24"/>
      <c r="JF38" s="24"/>
      <c r="JG38" s="24"/>
      <c r="JH38" s="24"/>
      <c r="JI38" s="24"/>
      <c r="JJ38" s="24"/>
      <c r="JK38" s="24"/>
      <c r="JL38" s="24"/>
      <c r="JM38" s="24"/>
      <c r="JN38" s="24"/>
      <c r="JO38" s="24"/>
      <c r="JP38" s="24"/>
      <c r="JQ38" s="24"/>
      <c r="JR38" s="24"/>
      <c r="JS38" s="24"/>
      <c r="JT38" s="24"/>
      <c r="JU38" s="24"/>
      <c r="JV38" s="24"/>
      <c r="JW38" s="24"/>
      <c r="JX38" s="24"/>
      <c r="JY38" s="24"/>
      <c r="JZ38" s="24"/>
      <c r="KA38" s="24"/>
      <c r="KB38" s="24"/>
      <c r="KC38" s="24"/>
      <c r="KD38" s="24"/>
      <c r="KE38" s="24"/>
      <c r="KF38" s="24"/>
      <c r="KG38" s="24"/>
      <c r="KH38" s="24"/>
      <c r="KI38" s="24"/>
      <c r="KJ38" s="24"/>
      <c r="KK38" s="24"/>
      <c r="KL38" s="24"/>
      <c r="KM38" s="24"/>
      <c r="KN38" s="24"/>
      <c r="KO38" s="24"/>
      <c r="KP38" s="24"/>
      <c r="KQ38" s="24"/>
      <c r="KR38" s="24"/>
      <c r="KS38" s="24"/>
      <c r="KT38" s="24"/>
      <c r="KU38" s="24"/>
      <c r="KV38" s="24"/>
      <c r="KW38" s="24"/>
      <c r="KX38" s="24"/>
      <c r="KY38" s="24"/>
      <c r="KZ38" s="24"/>
      <c r="LA38" s="24"/>
      <c r="LB38" s="24"/>
      <c r="LC38" s="24"/>
      <c r="LD38" s="24"/>
      <c r="LE38" s="24"/>
      <c r="LF38" s="24"/>
      <c r="LG38" s="24"/>
      <c r="LH38" s="24"/>
      <c r="LI38" s="24"/>
      <c r="LJ38" s="24"/>
      <c r="LK38" s="24"/>
      <c r="LL38" s="24"/>
      <c r="LM38" s="24"/>
      <c r="LN38" s="24"/>
      <c r="LO38" s="24"/>
      <c r="LP38" s="24"/>
      <c r="LQ38" s="24"/>
      <c r="LR38" s="24"/>
      <c r="LS38" s="24"/>
      <c r="LT38" s="24"/>
      <c r="LU38" s="24"/>
      <c r="LV38" s="24"/>
      <c r="LW38" s="24"/>
    </row>
    <row r="39" spans="1:335" s="56" customFormat="1" ht="48" customHeight="1" x14ac:dyDescent="0.25">
      <c r="A39" s="44"/>
      <c r="B39" s="498"/>
      <c r="C39" s="499"/>
      <c r="D39" s="500"/>
      <c r="E39" s="492"/>
      <c r="F39" s="491"/>
      <c r="G39" s="491"/>
      <c r="H39" s="491"/>
      <c r="I39" s="216"/>
      <c r="J39" s="217"/>
      <c r="K39" s="146"/>
      <c r="L39" s="147"/>
      <c r="M39" s="147"/>
      <c r="N39" s="147"/>
      <c r="O39" s="153">
        <f t="shared" si="0"/>
        <v>0</v>
      </c>
      <c r="P39" s="489"/>
      <c r="Q39" s="490"/>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c r="HW39" s="24"/>
      <c r="HX39" s="24"/>
      <c r="HY39" s="24"/>
      <c r="HZ39" s="24"/>
      <c r="IA39" s="24"/>
      <c r="IB39" s="24"/>
      <c r="IC39" s="24"/>
      <c r="ID39" s="24"/>
      <c r="IE39" s="24"/>
      <c r="IF39" s="24"/>
      <c r="IG39" s="24"/>
      <c r="IH39" s="24"/>
      <c r="II39" s="24"/>
      <c r="IJ39" s="24"/>
      <c r="IK39" s="24"/>
      <c r="IL39" s="24"/>
      <c r="IM39" s="24"/>
      <c r="IN39" s="24"/>
      <c r="IO39" s="24"/>
      <c r="IP39" s="24"/>
      <c r="IQ39" s="24"/>
      <c r="IR39" s="24"/>
      <c r="IS39" s="24"/>
      <c r="IT39" s="24"/>
      <c r="IU39" s="24"/>
      <c r="IV39" s="24"/>
      <c r="IW39" s="24"/>
      <c r="IX39" s="24"/>
      <c r="IY39" s="24"/>
      <c r="IZ39" s="24"/>
      <c r="JA39" s="24"/>
      <c r="JB39" s="24"/>
      <c r="JC39" s="24"/>
      <c r="JD39" s="24"/>
      <c r="JE39" s="24"/>
      <c r="JF39" s="24"/>
      <c r="JG39" s="24"/>
      <c r="JH39" s="24"/>
      <c r="JI39" s="24"/>
      <c r="JJ39" s="24"/>
      <c r="JK39" s="24"/>
      <c r="JL39" s="24"/>
      <c r="JM39" s="24"/>
      <c r="JN39" s="24"/>
      <c r="JO39" s="24"/>
      <c r="JP39" s="24"/>
      <c r="JQ39" s="24"/>
      <c r="JR39" s="24"/>
      <c r="JS39" s="24"/>
      <c r="JT39" s="24"/>
      <c r="JU39" s="24"/>
      <c r="JV39" s="24"/>
      <c r="JW39" s="24"/>
      <c r="JX39" s="24"/>
      <c r="JY39" s="24"/>
      <c r="JZ39" s="24"/>
      <c r="KA39" s="24"/>
      <c r="KB39" s="24"/>
      <c r="KC39" s="24"/>
      <c r="KD39" s="24"/>
      <c r="KE39" s="24"/>
      <c r="KF39" s="24"/>
      <c r="KG39" s="24"/>
      <c r="KH39" s="24"/>
      <c r="KI39" s="24"/>
      <c r="KJ39" s="24"/>
      <c r="KK39" s="24"/>
      <c r="KL39" s="24"/>
      <c r="KM39" s="24"/>
      <c r="KN39" s="24"/>
      <c r="KO39" s="24"/>
      <c r="KP39" s="24"/>
      <c r="KQ39" s="24"/>
      <c r="KR39" s="24"/>
      <c r="KS39" s="24"/>
      <c r="KT39" s="24"/>
      <c r="KU39" s="24"/>
      <c r="KV39" s="24"/>
      <c r="KW39" s="24"/>
      <c r="KX39" s="24"/>
      <c r="KY39" s="24"/>
      <c r="KZ39" s="24"/>
      <c r="LA39" s="24"/>
      <c r="LB39" s="24"/>
      <c r="LC39" s="24"/>
      <c r="LD39" s="24"/>
      <c r="LE39" s="24"/>
      <c r="LF39" s="24"/>
      <c r="LG39" s="24"/>
      <c r="LH39" s="24"/>
      <c r="LI39" s="24"/>
      <c r="LJ39" s="24"/>
      <c r="LK39" s="24"/>
      <c r="LL39" s="24"/>
      <c r="LM39" s="24"/>
      <c r="LN39" s="24"/>
      <c r="LO39" s="24"/>
      <c r="LP39" s="24"/>
      <c r="LQ39" s="24"/>
      <c r="LR39" s="24"/>
      <c r="LS39" s="24"/>
      <c r="LT39" s="24"/>
      <c r="LU39" s="24"/>
      <c r="LV39" s="24"/>
      <c r="LW39" s="24"/>
    </row>
    <row r="40" spans="1:335" s="56" customFormat="1" ht="48" customHeight="1" x14ac:dyDescent="0.25">
      <c r="A40" s="44"/>
      <c r="B40" s="498"/>
      <c r="C40" s="499"/>
      <c r="D40" s="500"/>
      <c r="E40" s="492"/>
      <c r="F40" s="491"/>
      <c r="G40" s="491"/>
      <c r="H40" s="491"/>
      <c r="I40" s="216"/>
      <c r="J40" s="217"/>
      <c r="K40" s="146"/>
      <c r="L40" s="147"/>
      <c r="M40" s="147"/>
      <c r="N40" s="147"/>
      <c r="O40" s="153">
        <f t="shared" si="0"/>
        <v>0</v>
      </c>
      <c r="P40" s="489"/>
      <c r="Q40" s="490"/>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c r="HW40" s="24"/>
      <c r="HX40" s="24"/>
      <c r="HY40" s="24"/>
      <c r="HZ40" s="24"/>
      <c r="IA40" s="24"/>
      <c r="IB40" s="24"/>
      <c r="IC40" s="24"/>
      <c r="ID40" s="24"/>
      <c r="IE40" s="24"/>
      <c r="IF40" s="24"/>
      <c r="IG40" s="24"/>
      <c r="IH40" s="24"/>
      <c r="II40" s="24"/>
      <c r="IJ40" s="24"/>
      <c r="IK40" s="24"/>
      <c r="IL40" s="24"/>
      <c r="IM40" s="24"/>
      <c r="IN40" s="24"/>
      <c r="IO40" s="24"/>
      <c r="IP40" s="24"/>
      <c r="IQ40" s="24"/>
      <c r="IR40" s="24"/>
      <c r="IS40" s="24"/>
      <c r="IT40" s="24"/>
      <c r="IU40" s="24"/>
      <c r="IV40" s="24"/>
      <c r="IW40" s="24"/>
      <c r="IX40" s="24"/>
      <c r="IY40" s="24"/>
      <c r="IZ40" s="24"/>
      <c r="JA40" s="24"/>
      <c r="JB40" s="24"/>
      <c r="JC40" s="24"/>
      <c r="JD40" s="24"/>
      <c r="JE40" s="24"/>
      <c r="JF40" s="24"/>
      <c r="JG40" s="24"/>
      <c r="JH40" s="24"/>
      <c r="JI40" s="24"/>
      <c r="JJ40" s="24"/>
      <c r="JK40" s="24"/>
      <c r="JL40" s="24"/>
      <c r="JM40" s="24"/>
      <c r="JN40" s="24"/>
      <c r="JO40" s="24"/>
      <c r="JP40" s="24"/>
      <c r="JQ40" s="24"/>
      <c r="JR40" s="24"/>
      <c r="JS40" s="24"/>
      <c r="JT40" s="24"/>
      <c r="JU40" s="24"/>
      <c r="JV40" s="24"/>
      <c r="JW40" s="24"/>
      <c r="JX40" s="24"/>
      <c r="JY40" s="24"/>
      <c r="JZ40" s="24"/>
      <c r="KA40" s="24"/>
      <c r="KB40" s="24"/>
      <c r="KC40" s="24"/>
      <c r="KD40" s="24"/>
      <c r="KE40" s="24"/>
      <c r="KF40" s="24"/>
      <c r="KG40" s="24"/>
      <c r="KH40" s="24"/>
      <c r="KI40" s="24"/>
      <c r="KJ40" s="24"/>
      <c r="KK40" s="24"/>
      <c r="KL40" s="24"/>
      <c r="KM40" s="24"/>
      <c r="KN40" s="24"/>
      <c r="KO40" s="24"/>
      <c r="KP40" s="24"/>
      <c r="KQ40" s="24"/>
      <c r="KR40" s="24"/>
      <c r="KS40" s="24"/>
      <c r="KT40" s="24"/>
      <c r="KU40" s="24"/>
      <c r="KV40" s="24"/>
      <c r="KW40" s="24"/>
      <c r="KX40" s="24"/>
      <c r="KY40" s="24"/>
      <c r="KZ40" s="24"/>
      <c r="LA40" s="24"/>
      <c r="LB40" s="24"/>
      <c r="LC40" s="24"/>
      <c r="LD40" s="24"/>
      <c r="LE40" s="24"/>
      <c r="LF40" s="24"/>
      <c r="LG40" s="24"/>
      <c r="LH40" s="24"/>
      <c r="LI40" s="24"/>
      <c r="LJ40" s="24"/>
      <c r="LK40" s="24"/>
      <c r="LL40" s="24"/>
      <c r="LM40" s="24"/>
      <c r="LN40" s="24"/>
      <c r="LO40" s="24"/>
      <c r="LP40" s="24"/>
      <c r="LQ40" s="24"/>
      <c r="LR40" s="24"/>
      <c r="LS40" s="24"/>
      <c r="LT40" s="24"/>
      <c r="LU40" s="24"/>
      <c r="LV40" s="24"/>
      <c r="LW40" s="24"/>
    </row>
    <row r="41" spans="1:335" s="56" customFormat="1" ht="48" customHeight="1" x14ac:dyDescent="0.25">
      <c r="A41" s="44"/>
      <c r="B41" s="498"/>
      <c r="C41" s="499"/>
      <c r="D41" s="500"/>
      <c r="E41" s="492"/>
      <c r="F41" s="491"/>
      <c r="G41" s="491"/>
      <c r="H41" s="491"/>
      <c r="I41" s="216"/>
      <c r="J41" s="217"/>
      <c r="K41" s="146"/>
      <c r="L41" s="147"/>
      <c r="M41" s="147"/>
      <c r="N41" s="147"/>
      <c r="O41" s="153">
        <f t="shared" si="0"/>
        <v>0</v>
      </c>
      <c r="P41" s="489"/>
      <c r="Q41" s="490"/>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c r="HW41" s="24"/>
      <c r="HX41" s="24"/>
      <c r="HY41" s="24"/>
      <c r="HZ41" s="24"/>
      <c r="IA41" s="24"/>
      <c r="IB41" s="24"/>
      <c r="IC41" s="24"/>
      <c r="ID41" s="24"/>
      <c r="IE41" s="24"/>
      <c r="IF41" s="24"/>
      <c r="IG41" s="24"/>
      <c r="IH41" s="24"/>
      <c r="II41" s="24"/>
      <c r="IJ41" s="24"/>
      <c r="IK41" s="24"/>
      <c r="IL41" s="24"/>
      <c r="IM41" s="24"/>
      <c r="IN41" s="24"/>
      <c r="IO41" s="24"/>
      <c r="IP41" s="24"/>
      <c r="IQ41" s="24"/>
      <c r="IR41" s="24"/>
      <c r="IS41" s="24"/>
      <c r="IT41" s="24"/>
      <c r="IU41" s="24"/>
      <c r="IV41" s="24"/>
      <c r="IW41" s="24"/>
      <c r="IX41" s="24"/>
      <c r="IY41" s="24"/>
      <c r="IZ41" s="24"/>
      <c r="JA41" s="24"/>
      <c r="JB41" s="24"/>
      <c r="JC41" s="24"/>
      <c r="JD41" s="24"/>
      <c r="JE41" s="24"/>
      <c r="JF41" s="24"/>
      <c r="JG41" s="24"/>
      <c r="JH41" s="24"/>
      <c r="JI41" s="24"/>
      <c r="JJ41" s="24"/>
      <c r="JK41" s="24"/>
      <c r="JL41" s="24"/>
      <c r="JM41" s="24"/>
      <c r="JN41" s="24"/>
      <c r="JO41" s="24"/>
      <c r="JP41" s="24"/>
      <c r="JQ41" s="24"/>
      <c r="JR41" s="24"/>
      <c r="JS41" s="24"/>
      <c r="JT41" s="24"/>
      <c r="JU41" s="24"/>
      <c r="JV41" s="24"/>
      <c r="JW41" s="24"/>
      <c r="JX41" s="24"/>
      <c r="JY41" s="24"/>
      <c r="JZ41" s="24"/>
      <c r="KA41" s="24"/>
      <c r="KB41" s="24"/>
      <c r="KC41" s="24"/>
      <c r="KD41" s="24"/>
      <c r="KE41" s="24"/>
      <c r="KF41" s="24"/>
      <c r="KG41" s="24"/>
      <c r="KH41" s="24"/>
      <c r="KI41" s="24"/>
      <c r="KJ41" s="24"/>
      <c r="KK41" s="24"/>
      <c r="KL41" s="24"/>
      <c r="KM41" s="24"/>
      <c r="KN41" s="24"/>
      <c r="KO41" s="24"/>
      <c r="KP41" s="24"/>
      <c r="KQ41" s="24"/>
      <c r="KR41" s="24"/>
      <c r="KS41" s="24"/>
      <c r="KT41" s="24"/>
      <c r="KU41" s="24"/>
      <c r="KV41" s="24"/>
      <c r="KW41" s="24"/>
      <c r="KX41" s="24"/>
      <c r="KY41" s="24"/>
      <c r="KZ41" s="24"/>
      <c r="LA41" s="24"/>
      <c r="LB41" s="24"/>
      <c r="LC41" s="24"/>
      <c r="LD41" s="24"/>
      <c r="LE41" s="24"/>
      <c r="LF41" s="24"/>
      <c r="LG41" s="24"/>
      <c r="LH41" s="24"/>
      <c r="LI41" s="24"/>
      <c r="LJ41" s="24"/>
      <c r="LK41" s="24"/>
      <c r="LL41" s="24"/>
      <c r="LM41" s="24"/>
      <c r="LN41" s="24"/>
      <c r="LO41" s="24"/>
      <c r="LP41" s="24"/>
      <c r="LQ41" s="24"/>
      <c r="LR41" s="24"/>
      <c r="LS41" s="24"/>
      <c r="LT41" s="24"/>
      <c r="LU41" s="24"/>
      <c r="LV41" s="24"/>
      <c r="LW41" s="24"/>
    </row>
    <row r="42" spans="1:335" s="56" customFormat="1" ht="48" customHeight="1" x14ac:dyDescent="0.25">
      <c r="A42" s="44"/>
      <c r="B42" s="498"/>
      <c r="C42" s="499"/>
      <c r="D42" s="500"/>
      <c r="E42" s="492"/>
      <c r="F42" s="491"/>
      <c r="G42" s="491"/>
      <c r="H42" s="491"/>
      <c r="I42" s="216"/>
      <c r="J42" s="217"/>
      <c r="K42" s="146"/>
      <c r="L42" s="147"/>
      <c r="M42" s="147"/>
      <c r="N42" s="147"/>
      <c r="O42" s="153">
        <f t="shared" si="0"/>
        <v>0</v>
      </c>
      <c r="P42" s="489"/>
      <c r="Q42" s="490"/>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c r="HW42" s="24"/>
      <c r="HX42" s="24"/>
      <c r="HY42" s="24"/>
      <c r="HZ42" s="24"/>
      <c r="IA42" s="24"/>
      <c r="IB42" s="24"/>
      <c r="IC42" s="24"/>
      <c r="ID42" s="24"/>
      <c r="IE42" s="24"/>
      <c r="IF42" s="24"/>
      <c r="IG42" s="24"/>
      <c r="IH42" s="24"/>
      <c r="II42" s="24"/>
      <c r="IJ42" s="24"/>
      <c r="IK42" s="24"/>
      <c r="IL42" s="24"/>
      <c r="IM42" s="24"/>
      <c r="IN42" s="24"/>
      <c r="IO42" s="24"/>
      <c r="IP42" s="24"/>
      <c r="IQ42" s="24"/>
      <c r="IR42" s="24"/>
      <c r="IS42" s="24"/>
      <c r="IT42" s="24"/>
      <c r="IU42" s="24"/>
      <c r="IV42" s="24"/>
      <c r="IW42" s="24"/>
      <c r="IX42" s="24"/>
      <c r="IY42" s="24"/>
      <c r="IZ42" s="24"/>
      <c r="JA42" s="24"/>
      <c r="JB42" s="24"/>
      <c r="JC42" s="24"/>
      <c r="JD42" s="24"/>
      <c r="JE42" s="24"/>
      <c r="JF42" s="24"/>
      <c r="JG42" s="24"/>
      <c r="JH42" s="24"/>
      <c r="JI42" s="24"/>
      <c r="JJ42" s="24"/>
      <c r="JK42" s="24"/>
      <c r="JL42" s="24"/>
      <c r="JM42" s="24"/>
      <c r="JN42" s="24"/>
      <c r="JO42" s="24"/>
      <c r="JP42" s="24"/>
      <c r="JQ42" s="24"/>
      <c r="JR42" s="24"/>
      <c r="JS42" s="24"/>
      <c r="JT42" s="24"/>
      <c r="JU42" s="24"/>
      <c r="JV42" s="24"/>
      <c r="JW42" s="24"/>
      <c r="JX42" s="24"/>
      <c r="JY42" s="24"/>
      <c r="JZ42" s="24"/>
      <c r="KA42" s="24"/>
      <c r="KB42" s="24"/>
      <c r="KC42" s="24"/>
      <c r="KD42" s="24"/>
      <c r="KE42" s="24"/>
      <c r="KF42" s="24"/>
      <c r="KG42" s="24"/>
      <c r="KH42" s="24"/>
      <c r="KI42" s="24"/>
      <c r="KJ42" s="24"/>
      <c r="KK42" s="24"/>
      <c r="KL42" s="24"/>
      <c r="KM42" s="24"/>
      <c r="KN42" s="24"/>
      <c r="KO42" s="24"/>
      <c r="KP42" s="24"/>
      <c r="KQ42" s="24"/>
      <c r="KR42" s="24"/>
      <c r="KS42" s="24"/>
      <c r="KT42" s="24"/>
      <c r="KU42" s="24"/>
      <c r="KV42" s="24"/>
      <c r="KW42" s="24"/>
      <c r="KX42" s="24"/>
      <c r="KY42" s="24"/>
      <c r="KZ42" s="24"/>
      <c r="LA42" s="24"/>
      <c r="LB42" s="24"/>
      <c r="LC42" s="24"/>
      <c r="LD42" s="24"/>
      <c r="LE42" s="24"/>
      <c r="LF42" s="24"/>
      <c r="LG42" s="24"/>
      <c r="LH42" s="24"/>
      <c r="LI42" s="24"/>
      <c r="LJ42" s="24"/>
      <c r="LK42" s="24"/>
      <c r="LL42" s="24"/>
      <c r="LM42" s="24"/>
      <c r="LN42" s="24"/>
      <c r="LO42" s="24"/>
      <c r="LP42" s="24"/>
      <c r="LQ42" s="24"/>
      <c r="LR42" s="24"/>
      <c r="LS42" s="24"/>
      <c r="LT42" s="24"/>
      <c r="LU42" s="24"/>
      <c r="LV42" s="24"/>
      <c r="LW42" s="24"/>
    </row>
    <row r="43" spans="1:335" s="56" customFormat="1" ht="48" customHeight="1" x14ac:dyDescent="0.25">
      <c r="A43" s="44"/>
      <c r="B43" s="498"/>
      <c r="C43" s="499"/>
      <c r="D43" s="500"/>
      <c r="E43" s="492"/>
      <c r="F43" s="491"/>
      <c r="G43" s="491"/>
      <c r="H43" s="491"/>
      <c r="I43" s="216"/>
      <c r="J43" s="217"/>
      <c r="K43" s="146"/>
      <c r="L43" s="147"/>
      <c r="M43" s="147"/>
      <c r="N43" s="147"/>
      <c r="O43" s="153">
        <f t="shared" si="0"/>
        <v>0</v>
      </c>
      <c r="P43" s="489"/>
      <c r="Q43" s="490"/>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c r="HW43" s="24"/>
      <c r="HX43" s="24"/>
      <c r="HY43" s="24"/>
      <c r="HZ43" s="24"/>
      <c r="IA43" s="24"/>
      <c r="IB43" s="24"/>
      <c r="IC43" s="24"/>
      <c r="ID43" s="24"/>
      <c r="IE43" s="24"/>
      <c r="IF43" s="24"/>
      <c r="IG43" s="24"/>
      <c r="IH43" s="24"/>
      <c r="II43" s="24"/>
      <c r="IJ43" s="24"/>
      <c r="IK43" s="24"/>
      <c r="IL43" s="24"/>
      <c r="IM43" s="24"/>
      <c r="IN43" s="24"/>
      <c r="IO43" s="24"/>
      <c r="IP43" s="24"/>
      <c r="IQ43" s="24"/>
      <c r="IR43" s="24"/>
      <c r="IS43" s="24"/>
      <c r="IT43" s="24"/>
      <c r="IU43" s="24"/>
      <c r="IV43" s="24"/>
      <c r="IW43" s="24"/>
      <c r="IX43" s="24"/>
      <c r="IY43" s="24"/>
      <c r="IZ43" s="24"/>
      <c r="JA43" s="24"/>
      <c r="JB43" s="24"/>
      <c r="JC43" s="24"/>
      <c r="JD43" s="24"/>
      <c r="JE43" s="24"/>
      <c r="JF43" s="24"/>
      <c r="JG43" s="24"/>
      <c r="JH43" s="24"/>
      <c r="JI43" s="24"/>
      <c r="JJ43" s="24"/>
      <c r="JK43" s="24"/>
      <c r="JL43" s="24"/>
      <c r="JM43" s="24"/>
      <c r="JN43" s="24"/>
      <c r="JO43" s="24"/>
      <c r="JP43" s="24"/>
      <c r="JQ43" s="24"/>
      <c r="JR43" s="24"/>
      <c r="JS43" s="24"/>
      <c r="JT43" s="24"/>
      <c r="JU43" s="24"/>
      <c r="JV43" s="24"/>
      <c r="JW43" s="24"/>
      <c r="JX43" s="24"/>
      <c r="JY43" s="24"/>
      <c r="JZ43" s="24"/>
      <c r="KA43" s="24"/>
      <c r="KB43" s="24"/>
      <c r="KC43" s="24"/>
      <c r="KD43" s="24"/>
      <c r="KE43" s="24"/>
      <c r="KF43" s="24"/>
      <c r="KG43" s="24"/>
      <c r="KH43" s="24"/>
      <c r="KI43" s="24"/>
      <c r="KJ43" s="24"/>
      <c r="KK43" s="24"/>
      <c r="KL43" s="24"/>
      <c r="KM43" s="24"/>
      <c r="KN43" s="24"/>
      <c r="KO43" s="24"/>
      <c r="KP43" s="24"/>
      <c r="KQ43" s="24"/>
      <c r="KR43" s="24"/>
      <c r="KS43" s="24"/>
      <c r="KT43" s="24"/>
      <c r="KU43" s="24"/>
      <c r="KV43" s="24"/>
      <c r="KW43" s="24"/>
      <c r="KX43" s="24"/>
      <c r="KY43" s="24"/>
      <c r="KZ43" s="24"/>
      <c r="LA43" s="24"/>
      <c r="LB43" s="24"/>
      <c r="LC43" s="24"/>
      <c r="LD43" s="24"/>
      <c r="LE43" s="24"/>
      <c r="LF43" s="24"/>
      <c r="LG43" s="24"/>
      <c r="LH43" s="24"/>
      <c r="LI43" s="24"/>
      <c r="LJ43" s="24"/>
      <c r="LK43" s="24"/>
      <c r="LL43" s="24"/>
      <c r="LM43" s="24"/>
      <c r="LN43" s="24"/>
      <c r="LO43" s="24"/>
      <c r="LP43" s="24"/>
      <c r="LQ43" s="24"/>
      <c r="LR43" s="24"/>
      <c r="LS43" s="24"/>
      <c r="LT43" s="24"/>
      <c r="LU43" s="24"/>
      <c r="LV43" s="24"/>
      <c r="LW43" s="24"/>
    </row>
    <row r="44" spans="1:335" s="56" customFormat="1" ht="48" customHeight="1" x14ac:dyDescent="0.25">
      <c r="A44" s="44"/>
      <c r="B44" s="498"/>
      <c r="C44" s="499"/>
      <c r="D44" s="500"/>
      <c r="E44" s="492"/>
      <c r="F44" s="491"/>
      <c r="G44" s="491"/>
      <c r="H44" s="491"/>
      <c r="I44" s="216"/>
      <c r="J44" s="217"/>
      <c r="K44" s="146"/>
      <c r="L44" s="147"/>
      <c r="M44" s="147"/>
      <c r="N44" s="147"/>
      <c r="O44" s="153">
        <f t="shared" si="0"/>
        <v>0</v>
      </c>
      <c r="P44" s="489"/>
      <c r="Q44" s="490"/>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c r="HW44" s="24"/>
      <c r="HX44" s="24"/>
      <c r="HY44" s="24"/>
      <c r="HZ44" s="24"/>
      <c r="IA44" s="24"/>
      <c r="IB44" s="24"/>
      <c r="IC44" s="24"/>
      <c r="ID44" s="24"/>
      <c r="IE44" s="24"/>
      <c r="IF44" s="24"/>
      <c r="IG44" s="24"/>
      <c r="IH44" s="24"/>
      <c r="II44" s="24"/>
      <c r="IJ44" s="24"/>
      <c r="IK44" s="24"/>
      <c r="IL44" s="24"/>
      <c r="IM44" s="24"/>
      <c r="IN44" s="24"/>
      <c r="IO44" s="24"/>
      <c r="IP44" s="24"/>
      <c r="IQ44" s="24"/>
      <c r="IR44" s="24"/>
      <c r="IS44" s="24"/>
      <c r="IT44" s="24"/>
      <c r="IU44" s="24"/>
      <c r="IV44" s="24"/>
      <c r="IW44" s="24"/>
      <c r="IX44" s="24"/>
      <c r="IY44" s="24"/>
      <c r="IZ44" s="24"/>
      <c r="JA44" s="24"/>
      <c r="JB44" s="24"/>
      <c r="JC44" s="24"/>
      <c r="JD44" s="24"/>
      <c r="JE44" s="24"/>
      <c r="JF44" s="24"/>
      <c r="JG44" s="24"/>
      <c r="JH44" s="24"/>
      <c r="JI44" s="24"/>
      <c r="JJ44" s="24"/>
      <c r="JK44" s="24"/>
      <c r="JL44" s="24"/>
      <c r="JM44" s="24"/>
      <c r="JN44" s="24"/>
      <c r="JO44" s="24"/>
      <c r="JP44" s="24"/>
      <c r="JQ44" s="24"/>
      <c r="JR44" s="24"/>
      <c r="JS44" s="24"/>
      <c r="JT44" s="24"/>
      <c r="JU44" s="24"/>
      <c r="JV44" s="24"/>
      <c r="JW44" s="24"/>
      <c r="JX44" s="24"/>
      <c r="JY44" s="24"/>
      <c r="JZ44" s="24"/>
      <c r="KA44" s="24"/>
      <c r="KB44" s="24"/>
      <c r="KC44" s="24"/>
      <c r="KD44" s="24"/>
      <c r="KE44" s="24"/>
      <c r="KF44" s="24"/>
      <c r="KG44" s="24"/>
      <c r="KH44" s="24"/>
      <c r="KI44" s="24"/>
      <c r="KJ44" s="24"/>
      <c r="KK44" s="24"/>
      <c r="KL44" s="24"/>
      <c r="KM44" s="24"/>
      <c r="KN44" s="24"/>
      <c r="KO44" s="24"/>
      <c r="KP44" s="24"/>
      <c r="KQ44" s="24"/>
      <c r="KR44" s="24"/>
      <c r="KS44" s="24"/>
      <c r="KT44" s="24"/>
      <c r="KU44" s="24"/>
      <c r="KV44" s="24"/>
      <c r="KW44" s="24"/>
      <c r="KX44" s="24"/>
      <c r="KY44" s="24"/>
      <c r="KZ44" s="24"/>
      <c r="LA44" s="24"/>
      <c r="LB44" s="24"/>
      <c r="LC44" s="24"/>
      <c r="LD44" s="24"/>
      <c r="LE44" s="24"/>
      <c r="LF44" s="24"/>
      <c r="LG44" s="24"/>
      <c r="LH44" s="24"/>
      <c r="LI44" s="24"/>
      <c r="LJ44" s="24"/>
      <c r="LK44" s="24"/>
      <c r="LL44" s="24"/>
      <c r="LM44" s="24"/>
      <c r="LN44" s="24"/>
      <c r="LO44" s="24"/>
      <c r="LP44" s="24"/>
      <c r="LQ44" s="24"/>
      <c r="LR44" s="24"/>
      <c r="LS44" s="24"/>
      <c r="LT44" s="24"/>
      <c r="LU44" s="24"/>
      <c r="LV44" s="24"/>
      <c r="LW44" s="24"/>
    </row>
    <row r="45" spans="1:335" s="56" customFormat="1" ht="48" customHeight="1" x14ac:dyDescent="0.25">
      <c r="A45" s="44"/>
      <c r="B45" s="498"/>
      <c r="C45" s="499"/>
      <c r="D45" s="500"/>
      <c r="E45" s="492"/>
      <c r="F45" s="491"/>
      <c r="G45" s="491"/>
      <c r="H45" s="491"/>
      <c r="I45" s="216"/>
      <c r="J45" s="217"/>
      <c r="K45" s="146"/>
      <c r="L45" s="147"/>
      <c r="M45" s="147"/>
      <c r="N45" s="147"/>
      <c r="O45" s="153">
        <f t="shared" si="0"/>
        <v>0</v>
      </c>
      <c r="P45" s="489"/>
      <c r="Q45" s="490"/>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c r="HH45" s="24"/>
      <c r="HI45" s="24"/>
      <c r="HJ45" s="24"/>
      <c r="HK45" s="24"/>
      <c r="HL45" s="24"/>
      <c r="HM45" s="24"/>
      <c r="HN45" s="24"/>
      <c r="HO45" s="24"/>
      <c r="HP45" s="24"/>
      <c r="HQ45" s="24"/>
      <c r="HR45" s="24"/>
      <c r="HS45" s="24"/>
      <c r="HT45" s="24"/>
      <c r="HU45" s="24"/>
      <c r="HV45" s="24"/>
      <c r="HW45" s="24"/>
      <c r="HX45" s="24"/>
      <c r="HY45" s="24"/>
      <c r="HZ45" s="24"/>
      <c r="IA45" s="24"/>
      <c r="IB45" s="24"/>
      <c r="IC45" s="24"/>
      <c r="ID45" s="24"/>
      <c r="IE45" s="24"/>
      <c r="IF45" s="24"/>
      <c r="IG45" s="24"/>
      <c r="IH45" s="24"/>
      <c r="II45" s="24"/>
      <c r="IJ45" s="24"/>
      <c r="IK45" s="24"/>
      <c r="IL45" s="24"/>
      <c r="IM45" s="24"/>
      <c r="IN45" s="24"/>
      <c r="IO45" s="24"/>
      <c r="IP45" s="24"/>
      <c r="IQ45" s="24"/>
      <c r="IR45" s="24"/>
      <c r="IS45" s="24"/>
      <c r="IT45" s="24"/>
      <c r="IU45" s="24"/>
      <c r="IV45" s="24"/>
      <c r="IW45" s="24"/>
      <c r="IX45" s="24"/>
      <c r="IY45" s="24"/>
      <c r="IZ45" s="24"/>
      <c r="JA45" s="24"/>
      <c r="JB45" s="24"/>
      <c r="JC45" s="24"/>
      <c r="JD45" s="24"/>
      <c r="JE45" s="24"/>
      <c r="JF45" s="24"/>
      <c r="JG45" s="24"/>
      <c r="JH45" s="24"/>
      <c r="JI45" s="24"/>
      <c r="JJ45" s="24"/>
      <c r="JK45" s="24"/>
      <c r="JL45" s="24"/>
      <c r="JM45" s="24"/>
      <c r="JN45" s="24"/>
      <c r="JO45" s="24"/>
      <c r="JP45" s="24"/>
      <c r="JQ45" s="24"/>
      <c r="JR45" s="24"/>
      <c r="JS45" s="24"/>
      <c r="JT45" s="24"/>
      <c r="JU45" s="24"/>
      <c r="JV45" s="24"/>
      <c r="JW45" s="24"/>
      <c r="JX45" s="24"/>
      <c r="JY45" s="24"/>
      <c r="JZ45" s="24"/>
      <c r="KA45" s="24"/>
      <c r="KB45" s="24"/>
      <c r="KC45" s="24"/>
      <c r="KD45" s="24"/>
      <c r="KE45" s="24"/>
      <c r="KF45" s="24"/>
      <c r="KG45" s="24"/>
      <c r="KH45" s="24"/>
      <c r="KI45" s="24"/>
      <c r="KJ45" s="24"/>
      <c r="KK45" s="24"/>
      <c r="KL45" s="24"/>
      <c r="KM45" s="24"/>
      <c r="KN45" s="24"/>
      <c r="KO45" s="24"/>
      <c r="KP45" s="24"/>
      <c r="KQ45" s="24"/>
      <c r="KR45" s="24"/>
      <c r="KS45" s="24"/>
      <c r="KT45" s="24"/>
      <c r="KU45" s="24"/>
      <c r="KV45" s="24"/>
      <c r="KW45" s="24"/>
      <c r="KX45" s="24"/>
      <c r="KY45" s="24"/>
      <c r="KZ45" s="24"/>
      <c r="LA45" s="24"/>
      <c r="LB45" s="24"/>
      <c r="LC45" s="24"/>
      <c r="LD45" s="24"/>
      <c r="LE45" s="24"/>
      <c r="LF45" s="24"/>
      <c r="LG45" s="24"/>
      <c r="LH45" s="24"/>
      <c r="LI45" s="24"/>
      <c r="LJ45" s="24"/>
      <c r="LK45" s="24"/>
      <c r="LL45" s="24"/>
      <c r="LM45" s="24"/>
      <c r="LN45" s="24"/>
      <c r="LO45" s="24"/>
      <c r="LP45" s="24"/>
      <c r="LQ45" s="24"/>
      <c r="LR45" s="24"/>
      <c r="LS45" s="24"/>
      <c r="LT45" s="24"/>
      <c r="LU45" s="24"/>
      <c r="LV45" s="24"/>
      <c r="LW45" s="24"/>
    </row>
    <row r="46" spans="1:335" s="56" customFormat="1" ht="48" customHeight="1" x14ac:dyDescent="0.25">
      <c r="A46" s="44"/>
      <c r="B46" s="498"/>
      <c r="C46" s="499"/>
      <c r="D46" s="500"/>
      <c r="E46" s="492"/>
      <c r="F46" s="491"/>
      <c r="G46" s="491"/>
      <c r="H46" s="491"/>
      <c r="I46" s="216"/>
      <c r="J46" s="217"/>
      <c r="K46" s="146"/>
      <c r="L46" s="147"/>
      <c r="M46" s="147"/>
      <c r="N46" s="147"/>
      <c r="O46" s="153">
        <f t="shared" si="0"/>
        <v>0</v>
      </c>
      <c r="P46" s="489"/>
      <c r="Q46" s="490"/>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c r="HH46" s="24"/>
      <c r="HI46" s="24"/>
      <c r="HJ46" s="24"/>
      <c r="HK46" s="24"/>
      <c r="HL46" s="24"/>
      <c r="HM46" s="24"/>
      <c r="HN46" s="24"/>
      <c r="HO46" s="24"/>
      <c r="HP46" s="24"/>
      <c r="HQ46" s="24"/>
      <c r="HR46" s="24"/>
      <c r="HS46" s="24"/>
      <c r="HT46" s="24"/>
      <c r="HU46" s="24"/>
      <c r="HV46" s="24"/>
      <c r="HW46" s="24"/>
      <c r="HX46" s="24"/>
      <c r="HY46" s="24"/>
      <c r="HZ46" s="24"/>
      <c r="IA46" s="24"/>
      <c r="IB46" s="24"/>
      <c r="IC46" s="24"/>
      <c r="ID46" s="24"/>
      <c r="IE46" s="24"/>
      <c r="IF46" s="24"/>
      <c r="IG46" s="24"/>
      <c r="IH46" s="24"/>
      <c r="II46" s="24"/>
      <c r="IJ46" s="24"/>
      <c r="IK46" s="24"/>
      <c r="IL46" s="24"/>
      <c r="IM46" s="24"/>
      <c r="IN46" s="24"/>
      <c r="IO46" s="24"/>
      <c r="IP46" s="24"/>
      <c r="IQ46" s="24"/>
      <c r="IR46" s="24"/>
      <c r="IS46" s="24"/>
      <c r="IT46" s="24"/>
      <c r="IU46" s="24"/>
      <c r="IV46" s="24"/>
      <c r="IW46" s="24"/>
      <c r="IX46" s="24"/>
      <c r="IY46" s="24"/>
      <c r="IZ46" s="24"/>
      <c r="JA46" s="24"/>
      <c r="JB46" s="24"/>
      <c r="JC46" s="24"/>
      <c r="JD46" s="24"/>
      <c r="JE46" s="24"/>
      <c r="JF46" s="24"/>
      <c r="JG46" s="24"/>
      <c r="JH46" s="24"/>
      <c r="JI46" s="24"/>
      <c r="JJ46" s="24"/>
      <c r="JK46" s="24"/>
      <c r="JL46" s="24"/>
      <c r="JM46" s="24"/>
      <c r="JN46" s="24"/>
      <c r="JO46" s="24"/>
      <c r="JP46" s="24"/>
      <c r="JQ46" s="24"/>
      <c r="JR46" s="24"/>
      <c r="JS46" s="24"/>
      <c r="JT46" s="24"/>
      <c r="JU46" s="24"/>
      <c r="JV46" s="24"/>
      <c r="JW46" s="24"/>
      <c r="JX46" s="24"/>
      <c r="JY46" s="24"/>
      <c r="JZ46" s="24"/>
      <c r="KA46" s="24"/>
      <c r="KB46" s="24"/>
      <c r="KC46" s="24"/>
      <c r="KD46" s="24"/>
      <c r="KE46" s="24"/>
      <c r="KF46" s="24"/>
      <c r="KG46" s="24"/>
      <c r="KH46" s="24"/>
      <c r="KI46" s="24"/>
      <c r="KJ46" s="24"/>
      <c r="KK46" s="24"/>
      <c r="KL46" s="24"/>
      <c r="KM46" s="24"/>
      <c r="KN46" s="24"/>
      <c r="KO46" s="24"/>
      <c r="KP46" s="24"/>
      <c r="KQ46" s="24"/>
      <c r="KR46" s="24"/>
      <c r="KS46" s="24"/>
      <c r="KT46" s="24"/>
      <c r="KU46" s="24"/>
      <c r="KV46" s="24"/>
      <c r="KW46" s="24"/>
      <c r="KX46" s="24"/>
      <c r="KY46" s="24"/>
      <c r="KZ46" s="24"/>
      <c r="LA46" s="24"/>
      <c r="LB46" s="24"/>
      <c r="LC46" s="24"/>
      <c r="LD46" s="24"/>
      <c r="LE46" s="24"/>
      <c r="LF46" s="24"/>
      <c r="LG46" s="24"/>
      <c r="LH46" s="24"/>
      <c r="LI46" s="24"/>
      <c r="LJ46" s="24"/>
      <c r="LK46" s="24"/>
      <c r="LL46" s="24"/>
      <c r="LM46" s="24"/>
      <c r="LN46" s="24"/>
      <c r="LO46" s="24"/>
      <c r="LP46" s="24"/>
      <c r="LQ46" s="24"/>
      <c r="LR46" s="24"/>
      <c r="LS46" s="24"/>
      <c r="LT46" s="24"/>
      <c r="LU46" s="24"/>
      <c r="LV46" s="24"/>
      <c r="LW46" s="24"/>
    </row>
    <row r="47" spans="1:335" s="56" customFormat="1" ht="48" customHeight="1" x14ac:dyDescent="0.25">
      <c r="A47" s="44"/>
      <c r="B47" s="498"/>
      <c r="C47" s="499"/>
      <c r="D47" s="500"/>
      <c r="E47" s="492"/>
      <c r="F47" s="491"/>
      <c r="G47" s="491"/>
      <c r="H47" s="491"/>
      <c r="I47" s="216"/>
      <c r="J47" s="217"/>
      <c r="K47" s="146"/>
      <c r="L47" s="147"/>
      <c r="M47" s="147"/>
      <c r="N47" s="147"/>
      <c r="O47" s="153">
        <f t="shared" si="0"/>
        <v>0</v>
      </c>
      <c r="P47" s="489"/>
      <c r="Q47" s="490"/>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c r="GP47" s="24"/>
      <c r="GQ47" s="24"/>
      <c r="GR47" s="24"/>
      <c r="GS47" s="24"/>
      <c r="GT47" s="24"/>
      <c r="GU47" s="24"/>
      <c r="GV47" s="24"/>
      <c r="GW47" s="24"/>
      <c r="GX47" s="24"/>
      <c r="GY47" s="24"/>
      <c r="GZ47" s="24"/>
      <c r="HA47" s="24"/>
      <c r="HB47" s="24"/>
      <c r="HC47" s="24"/>
      <c r="HD47" s="24"/>
      <c r="HE47" s="24"/>
      <c r="HF47" s="24"/>
      <c r="HG47" s="24"/>
      <c r="HH47" s="24"/>
      <c r="HI47" s="24"/>
      <c r="HJ47" s="24"/>
      <c r="HK47" s="24"/>
      <c r="HL47" s="24"/>
      <c r="HM47" s="24"/>
      <c r="HN47" s="24"/>
      <c r="HO47" s="24"/>
      <c r="HP47" s="24"/>
      <c r="HQ47" s="24"/>
      <c r="HR47" s="24"/>
      <c r="HS47" s="24"/>
      <c r="HT47" s="24"/>
      <c r="HU47" s="24"/>
      <c r="HV47" s="24"/>
      <c r="HW47" s="24"/>
      <c r="HX47" s="24"/>
      <c r="HY47" s="24"/>
      <c r="HZ47" s="24"/>
      <c r="IA47" s="24"/>
      <c r="IB47" s="24"/>
      <c r="IC47" s="24"/>
      <c r="ID47" s="24"/>
      <c r="IE47" s="24"/>
      <c r="IF47" s="24"/>
      <c r="IG47" s="24"/>
      <c r="IH47" s="24"/>
      <c r="II47" s="24"/>
      <c r="IJ47" s="24"/>
      <c r="IK47" s="24"/>
      <c r="IL47" s="24"/>
      <c r="IM47" s="24"/>
      <c r="IN47" s="24"/>
      <c r="IO47" s="24"/>
      <c r="IP47" s="24"/>
      <c r="IQ47" s="24"/>
      <c r="IR47" s="24"/>
      <c r="IS47" s="24"/>
      <c r="IT47" s="24"/>
      <c r="IU47" s="24"/>
      <c r="IV47" s="24"/>
      <c r="IW47" s="24"/>
      <c r="IX47" s="24"/>
      <c r="IY47" s="24"/>
      <c r="IZ47" s="24"/>
      <c r="JA47" s="24"/>
      <c r="JB47" s="24"/>
      <c r="JC47" s="24"/>
      <c r="JD47" s="24"/>
      <c r="JE47" s="24"/>
      <c r="JF47" s="24"/>
      <c r="JG47" s="24"/>
      <c r="JH47" s="24"/>
      <c r="JI47" s="24"/>
      <c r="JJ47" s="24"/>
      <c r="JK47" s="24"/>
      <c r="JL47" s="24"/>
      <c r="JM47" s="24"/>
      <c r="JN47" s="24"/>
      <c r="JO47" s="24"/>
      <c r="JP47" s="24"/>
      <c r="JQ47" s="24"/>
      <c r="JR47" s="24"/>
      <c r="JS47" s="24"/>
      <c r="JT47" s="24"/>
      <c r="JU47" s="24"/>
      <c r="JV47" s="24"/>
      <c r="JW47" s="24"/>
      <c r="JX47" s="24"/>
      <c r="JY47" s="24"/>
      <c r="JZ47" s="24"/>
      <c r="KA47" s="24"/>
      <c r="KB47" s="24"/>
      <c r="KC47" s="24"/>
      <c r="KD47" s="24"/>
      <c r="KE47" s="24"/>
      <c r="KF47" s="24"/>
      <c r="KG47" s="24"/>
      <c r="KH47" s="24"/>
      <c r="KI47" s="24"/>
      <c r="KJ47" s="24"/>
      <c r="KK47" s="24"/>
      <c r="KL47" s="24"/>
      <c r="KM47" s="24"/>
      <c r="KN47" s="24"/>
      <c r="KO47" s="24"/>
      <c r="KP47" s="24"/>
      <c r="KQ47" s="24"/>
      <c r="KR47" s="24"/>
      <c r="KS47" s="24"/>
      <c r="KT47" s="24"/>
      <c r="KU47" s="24"/>
      <c r="KV47" s="24"/>
      <c r="KW47" s="24"/>
      <c r="KX47" s="24"/>
      <c r="KY47" s="24"/>
      <c r="KZ47" s="24"/>
      <c r="LA47" s="24"/>
      <c r="LB47" s="24"/>
      <c r="LC47" s="24"/>
      <c r="LD47" s="24"/>
      <c r="LE47" s="24"/>
      <c r="LF47" s="24"/>
      <c r="LG47" s="24"/>
      <c r="LH47" s="24"/>
      <c r="LI47" s="24"/>
      <c r="LJ47" s="24"/>
      <c r="LK47" s="24"/>
      <c r="LL47" s="24"/>
      <c r="LM47" s="24"/>
      <c r="LN47" s="24"/>
      <c r="LO47" s="24"/>
      <c r="LP47" s="24"/>
      <c r="LQ47" s="24"/>
      <c r="LR47" s="24"/>
      <c r="LS47" s="24"/>
      <c r="LT47" s="24"/>
      <c r="LU47" s="24"/>
      <c r="LV47" s="24"/>
      <c r="LW47" s="24"/>
    </row>
    <row r="48" spans="1:335" s="56" customFormat="1" ht="48" customHeight="1" thickBot="1" x14ac:dyDescent="0.3">
      <c r="A48" s="44"/>
      <c r="B48" s="498"/>
      <c r="C48" s="499"/>
      <c r="D48" s="500"/>
      <c r="E48" s="493"/>
      <c r="F48" s="494"/>
      <c r="G48" s="494"/>
      <c r="H48" s="494"/>
      <c r="I48" s="218"/>
      <c r="J48" s="219"/>
      <c r="K48" s="148"/>
      <c r="L48" s="149"/>
      <c r="M48" s="149"/>
      <c r="N48" s="147"/>
      <c r="O48" s="153">
        <f>SUM(K48:N48)</f>
        <v>0</v>
      </c>
      <c r="P48" s="489"/>
      <c r="Q48" s="490"/>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c r="GH48" s="24"/>
      <c r="GI48" s="24"/>
      <c r="GJ48" s="24"/>
      <c r="GK48" s="24"/>
      <c r="GL48" s="24"/>
      <c r="GM48" s="24"/>
      <c r="GN48" s="24"/>
      <c r="GO48" s="24"/>
      <c r="GP48" s="24"/>
      <c r="GQ48" s="24"/>
      <c r="GR48" s="24"/>
      <c r="GS48" s="24"/>
      <c r="GT48" s="24"/>
      <c r="GU48" s="24"/>
      <c r="GV48" s="24"/>
      <c r="GW48" s="24"/>
      <c r="GX48" s="24"/>
      <c r="GY48" s="24"/>
      <c r="GZ48" s="24"/>
      <c r="HA48" s="24"/>
      <c r="HB48" s="24"/>
      <c r="HC48" s="24"/>
      <c r="HD48" s="24"/>
      <c r="HE48" s="24"/>
      <c r="HF48" s="24"/>
      <c r="HG48" s="24"/>
      <c r="HH48" s="24"/>
      <c r="HI48" s="24"/>
      <c r="HJ48" s="24"/>
      <c r="HK48" s="24"/>
      <c r="HL48" s="24"/>
      <c r="HM48" s="24"/>
      <c r="HN48" s="24"/>
      <c r="HO48" s="24"/>
      <c r="HP48" s="24"/>
      <c r="HQ48" s="24"/>
      <c r="HR48" s="24"/>
      <c r="HS48" s="24"/>
      <c r="HT48" s="24"/>
      <c r="HU48" s="24"/>
      <c r="HV48" s="24"/>
      <c r="HW48" s="24"/>
      <c r="HX48" s="24"/>
      <c r="HY48" s="24"/>
      <c r="HZ48" s="24"/>
      <c r="IA48" s="24"/>
      <c r="IB48" s="24"/>
      <c r="IC48" s="24"/>
      <c r="ID48" s="24"/>
      <c r="IE48" s="24"/>
      <c r="IF48" s="24"/>
      <c r="IG48" s="24"/>
      <c r="IH48" s="24"/>
      <c r="II48" s="24"/>
      <c r="IJ48" s="24"/>
      <c r="IK48" s="24"/>
      <c r="IL48" s="24"/>
      <c r="IM48" s="24"/>
      <c r="IN48" s="24"/>
      <c r="IO48" s="24"/>
      <c r="IP48" s="24"/>
      <c r="IQ48" s="24"/>
      <c r="IR48" s="24"/>
      <c r="IS48" s="24"/>
      <c r="IT48" s="24"/>
      <c r="IU48" s="24"/>
      <c r="IV48" s="24"/>
      <c r="IW48" s="24"/>
      <c r="IX48" s="24"/>
      <c r="IY48" s="24"/>
      <c r="IZ48" s="24"/>
      <c r="JA48" s="24"/>
      <c r="JB48" s="24"/>
      <c r="JC48" s="24"/>
      <c r="JD48" s="24"/>
      <c r="JE48" s="24"/>
      <c r="JF48" s="24"/>
      <c r="JG48" s="24"/>
      <c r="JH48" s="24"/>
      <c r="JI48" s="24"/>
      <c r="JJ48" s="24"/>
      <c r="JK48" s="24"/>
      <c r="JL48" s="24"/>
      <c r="JM48" s="24"/>
      <c r="JN48" s="24"/>
      <c r="JO48" s="24"/>
      <c r="JP48" s="24"/>
      <c r="JQ48" s="24"/>
      <c r="JR48" s="24"/>
      <c r="JS48" s="24"/>
      <c r="JT48" s="24"/>
      <c r="JU48" s="24"/>
      <c r="JV48" s="24"/>
      <c r="JW48" s="24"/>
      <c r="JX48" s="24"/>
      <c r="JY48" s="24"/>
      <c r="JZ48" s="24"/>
      <c r="KA48" s="24"/>
      <c r="KB48" s="24"/>
      <c r="KC48" s="24"/>
      <c r="KD48" s="24"/>
      <c r="KE48" s="24"/>
      <c r="KF48" s="24"/>
      <c r="KG48" s="24"/>
      <c r="KH48" s="24"/>
      <c r="KI48" s="24"/>
      <c r="KJ48" s="24"/>
      <c r="KK48" s="24"/>
      <c r="KL48" s="24"/>
      <c r="KM48" s="24"/>
      <c r="KN48" s="24"/>
      <c r="KO48" s="24"/>
      <c r="KP48" s="24"/>
      <c r="KQ48" s="24"/>
      <c r="KR48" s="24"/>
      <c r="KS48" s="24"/>
      <c r="KT48" s="24"/>
      <c r="KU48" s="24"/>
      <c r="KV48" s="24"/>
      <c r="KW48" s="24"/>
      <c r="KX48" s="24"/>
      <c r="KY48" s="24"/>
      <c r="KZ48" s="24"/>
      <c r="LA48" s="24"/>
      <c r="LB48" s="24"/>
      <c r="LC48" s="24"/>
      <c r="LD48" s="24"/>
      <c r="LE48" s="24"/>
      <c r="LF48" s="24"/>
      <c r="LG48" s="24"/>
      <c r="LH48" s="24"/>
      <c r="LI48" s="24"/>
      <c r="LJ48" s="24"/>
      <c r="LK48" s="24"/>
      <c r="LL48" s="24"/>
      <c r="LM48" s="24"/>
      <c r="LN48" s="24"/>
      <c r="LO48" s="24"/>
      <c r="LP48" s="24"/>
      <c r="LQ48" s="24"/>
      <c r="LR48" s="24"/>
      <c r="LS48" s="24"/>
      <c r="LT48" s="24"/>
      <c r="LU48" s="24"/>
      <c r="LV48" s="24"/>
      <c r="LW48" s="24"/>
    </row>
    <row r="49" spans="1:335" s="56" customFormat="1" ht="31.5" customHeight="1" thickBot="1" x14ac:dyDescent="0.3">
      <c r="A49" s="44"/>
      <c r="B49" s="504"/>
      <c r="C49" s="505"/>
      <c r="D49" s="506"/>
      <c r="E49" s="635" t="s">
        <v>20</v>
      </c>
      <c r="F49" s="636"/>
      <c r="G49" s="636"/>
      <c r="H49" s="636"/>
      <c r="I49" s="636"/>
      <c r="J49" s="637"/>
      <c r="K49" s="154">
        <f>SUM(K35:K48)</f>
        <v>0</v>
      </c>
      <c r="L49" s="155">
        <f>SUM(L35:L48)</f>
        <v>0</v>
      </c>
      <c r="M49" s="155">
        <f>SUM(M35:M48)</f>
        <v>0</v>
      </c>
      <c r="N49" s="155">
        <f>SUM(N35:N48)</f>
        <v>0</v>
      </c>
      <c r="O49" s="155">
        <f>SUM(K49:N49)</f>
        <v>0</v>
      </c>
      <c r="P49" s="482"/>
      <c r="Q49" s="483"/>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c r="FY49" s="24"/>
      <c r="FZ49" s="24"/>
      <c r="GA49" s="24"/>
      <c r="GB49" s="24"/>
      <c r="GC49" s="24"/>
      <c r="GD49" s="24"/>
      <c r="GE49" s="24"/>
      <c r="GF49" s="24"/>
      <c r="GG49" s="24"/>
      <c r="GH49" s="24"/>
      <c r="GI49" s="24"/>
      <c r="GJ49" s="24"/>
      <c r="GK49" s="24"/>
      <c r="GL49" s="24"/>
      <c r="GM49" s="24"/>
      <c r="GN49" s="24"/>
      <c r="GO49" s="24"/>
      <c r="GP49" s="24"/>
      <c r="GQ49" s="24"/>
      <c r="GR49" s="24"/>
      <c r="GS49" s="24"/>
      <c r="GT49" s="24"/>
      <c r="GU49" s="24"/>
      <c r="GV49" s="24"/>
      <c r="GW49" s="24"/>
      <c r="GX49" s="24"/>
      <c r="GY49" s="24"/>
      <c r="GZ49" s="24"/>
      <c r="HA49" s="24"/>
      <c r="HB49" s="24"/>
      <c r="HC49" s="24"/>
      <c r="HD49" s="24"/>
      <c r="HE49" s="24"/>
      <c r="HF49" s="24"/>
      <c r="HG49" s="24"/>
      <c r="HH49" s="24"/>
      <c r="HI49" s="24"/>
      <c r="HJ49" s="24"/>
      <c r="HK49" s="24"/>
      <c r="HL49" s="24"/>
      <c r="HM49" s="24"/>
      <c r="HN49" s="24"/>
      <c r="HO49" s="24"/>
      <c r="HP49" s="24"/>
      <c r="HQ49" s="24"/>
      <c r="HR49" s="24"/>
      <c r="HS49" s="24"/>
      <c r="HT49" s="24"/>
      <c r="HU49" s="24"/>
      <c r="HV49" s="24"/>
      <c r="HW49" s="24"/>
      <c r="HX49" s="24"/>
      <c r="HY49" s="24"/>
      <c r="HZ49" s="24"/>
      <c r="IA49" s="24"/>
      <c r="IB49" s="24"/>
      <c r="IC49" s="24"/>
      <c r="ID49" s="24"/>
      <c r="IE49" s="24"/>
      <c r="IF49" s="24"/>
      <c r="IG49" s="24"/>
      <c r="IH49" s="24"/>
      <c r="II49" s="24"/>
      <c r="IJ49" s="24"/>
      <c r="IK49" s="24"/>
      <c r="IL49" s="24"/>
      <c r="IM49" s="24"/>
      <c r="IN49" s="24"/>
      <c r="IO49" s="24"/>
      <c r="IP49" s="24"/>
      <c r="IQ49" s="24"/>
      <c r="IR49" s="24"/>
      <c r="IS49" s="24"/>
      <c r="IT49" s="24"/>
      <c r="IU49" s="24"/>
      <c r="IV49" s="24"/>
      <c r="IW49" s="24"/>
      <c r="IX49" s="24"/>
      <c r="IY49" s="24"/>
      <c r="IZ49" s="24"/>
      <c r="JA49" s="24"/>
      <c r="JB49" s="24"/>
      <c r="JC49" s="24"/>
      <c r="JD49" s="24"/>
      <c r="JE49" s="24"/>
      <c r="JF49" s="24"/>
      <c r="JG49" s="24"/>
      <c r="JH49" s="24"/>
      <c r="JI49" s="24"/>
      <c r="JJ49" s="24"/>
      <c r="JK49" s="24"/>
      <c r="JL49" s="24"/>
      <c r="JM49" s="24"/>
      <c r="JN49" s="24"/>
      <c r="JO49" s="24"/>
      <c r="JP49" s="24"/>
      <c r="JQ49" s="24"/>
      <c r="JR49" s="24"/>
      <c r="JS49" s="24"/>
      <c r="JT49" s="24"/>
      <c r="JU49" s="24"/>
      <c r="JV49" s="24"/>
      <c r="JW49" s="24"/>
      <c r="JX49" s="24"/>
      <c r="JY49" s="24"/>
      <c r="JZ49" s="24"/>
      <c r="KA49" s="24"/>
      <c r="KB49" s="24"/>
      <c r="KC49" s="24"/>
      <c r="KD49" s="24"/>
      <c r="KE49" s="24"/>
      <c r="KF49" s="24"/>
      <c r="KG49" s="24"/>
      <c r="KH49" s="24"/>
      <c r="KI49" s="24"/>
      <c r="KJ49" s="24"/>
      <c r="KK49" s="24"/>
      <c r="KL49" s="24"/>
      <c r="KM49" s="24"/>
      <c r="KN49" s="24"/>
      <c r="KO49" s="24"/>
      <c r="KP49" s="24"/>
      <c r="KQ49" s="24"/>
      <c r="KR49" s="24"/>
      <c r="KS49" s="24"/>
      <c r="KT49" s="24"/>
      <c r="KU49" s="24"/>
      <c r="KV49" s="24"/>
      <c r="KW49" s="24"/>
      <c r="KX49" s="24"/>
      <c r="KY49" s="24"/>
      <c r="KZ49" s="24"/>
      <c r="LA49" s="24"/>
      <c r="LB49" s="24"/>
      <c r="LC49" s="24"/>
      <c r="LD49" s="24"/>
      <c r="LE49" s="24"/>
      <c r="LF49" s="24"/>
      <c r="LG49" s="24"/>
      <c r="LH49" s="24"/>
      <c r="LI49" s="24"/>
      <c r="LJ49" s="24"/>
      <c r="LK49" s="24"/>
      <c r="LL49" s="24"/>
      <c r="LM49" s="24"/>
      <c r="LN49" s="24"/>
      <c r="LO49" s="24"/>
      <c r="LP49" s="24"/>
      <c r="LQ49" s="24"/>
      <c r="LR49" s="24"/>
      <c r="LS49" s="24"/>
      <c r="LT49" s="24"/>
      <c r="LU49" s="24"/>
      <c r="LV49" s="24"/>
      <c r="LW49" s="24"/>
    </row>
    <row r="50" spans="1:335" s="56" customFormat="1" ht="37.5" customHeight="1" x14ac:dyDescent="0.25">
      <c r="A50" s="44"/>
      <c r="B50" s="495" t="s">
        <v>272</v>
      </c>
      <c r="C50" s="496"/>
      <c r="D50" s="642"/>
      <c r="E50" s="630" t="s">
        <v>94</v>
      </c>
      <c r="F50" s="297"/>
      <c r="G50" s="297"/>
      <c r="H50" s="297"/>
      <c r="I50" s="297"/>
      <c r="J50" s="631"/>
      <c r="K50" s="479" t="s">
        <v>92</v>
      </c>
      <c r="L50" s="480"/>
      <c r="M50" s="480"/>
      <c r="N50" s="480"/>
      <c r="O50" s="480"/>
      <c r="P50" s="480"/>
      <c r="Q50" s="481"/>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c r="GO50" s="24"/>
      <c r="GP50" s="24"/>
      <c r="GQ50" s="24"/>
      <c r="GR50" s="24"/>
      <c r="GS50" s="24"/>
      <c r="GT50" s="24"/>
      <c r="GU50" s="24"/>
      <c r="GV50" s="24"/>
      <c r="GW50" s="24"/>
      <c r="GX50" s="24"/>
      <c r="GY50" s="24"/>
      <c r="GZ50" s="24"/>
      <c r="HA50" s="24"/>
      <c r="HB50" s="24"/>
      <c r="HC50" s="24"/>
      <c r="HD50" s="24"/>
      <c r="HE50" s="24"/>
      <c r="HF50" s="24"/>
      <c r="HG50" s="24"/>
      <c r="HH50" s="24"/>
      <c r="HI50" s="24"/>
      <c r="HJ50" s="24"/>
      <c r="HK50" s="24"/>
      <c r="HL50" s="24"/>
      <c r="HM50" s="24"/>
      <c r="HN50" s="24"/>
      <c r="HO50" s="24"/>
      <c r="HP50" s="24"/>
      <c r="HQ50" s="24"/>
      <c r="HR50" s="24"/>
      <c r="HS50" s="24"/>
      <c r="HT50" s="24"/>
      <c r="HU50" s="24"/>
      <c r="HV50" s="24"/>
      <c r="HW50" s="24"/>
      <c r="HX50" s="24"/>
      <c r="HY50" s="24"/>
      <c r="HZ50" s="24"/>
      <c r="IA50" s="24"/>
      <c r="IB50" s="24"/>
      <c r="IC50" s="24"/>
      <c r="ID50" s="24"/>
      <c r="IE50" s="24"/>
      <c r="IF50" s="24"/>
      <c r="IG50" s="24"/>
      <c r="IH50" s="24"/>
      <c r="II50" s="24"/>
      <c r="IJ50" s="24"/>
      <c r="IK50" s="24"/>
      <c r="IL50" s="24"/>
      <c r="IM50" s="24"/>
      <c r="IN50" s="24"/>
      <c r="IO50" s="24"/>
      <c r="IP50" s="24"/>
      <c r="IQ50" s="24"/>
      <c r="IR50" s="24"/>
      <c r="IS50" s="24"/>
      <c r="IT50" s="24"/>
      <c r="IU50" s="24"/>
      <c r="IV50" s="24"/>
      <c r="IW50" s="24"/>
      <c r="IX50" s="24"/>
      <c r="IY50" s="24"/>
      <c r="IZ50" s="24"/>
      <c r="JA50" s="24"/>
      <c r="JB50" s="24"/>
      <c r="JC50" s="24"/>
      <c r="JD50" s="24"/>
      <c r="JE50" s="24"/>
      <c r="JF50" s="24"/>
      <c r="JG50" s="24"/>
      <c r="JH50" s="24"/>
      <c r="JI50" s="24"/>
      <c r="JJ50" s="24"/>
      <c r="JK50" s="24"/>
      <c r="JL50" s="24"/>
      <c r="JM50" s="24"/>
      <c r="JN50" s="24"/>
      <c r="JO50" s="24"/>
      <c r="JP50" s="24"/>
      <c r="JQ50" s="24"/>
      <c r="JR50" s="24"/>
      <c r="JS50" s="24"/>
      <c r="JT50" s="24"/>
      <c r="JU50" s="24"/>
      <c r="JV50" s="24"/>
      <c r="JW50" s="24"/>
      <c r="JX50" s="24"/>
      <c r="JY50" s="24"/>
      <c r="JZ50" s="24"/>
      <c r="KA50" s="24"/>
      <c r="KB50" s="24"/>
      <c r="KC50" s="24"/>
      <c r="KD50" s="24"/>
      <c r="KE50" s="24"/>
      <c r="KF50" s="24"/>
      <c r="KG50" s="24"/>
      <c r="KH50" s="24"/>
      <c r="KI50" s="24"/>
      <c r="KJ50" s="24"/>
      <c r="KK50" s="24"/>
      <c r="KL50" s="24"/>
      <c r="KM50" s="24"/>
      <c r="KN50" s="24"/>
      <c r="KO50" s="24"/>
      <c r="KP50" s="24"/>
      <c r="KQ50" s="24"/>
      <c r="KR50" s="24"/>
      <c r="KS50" s="24"/>
      <c r="KT50" s="24"/>
      <c r="KU50" s="24"/>
      <c r="KV50" s="24"/>
      <c r="KW50" s="24"/>
      <c r="KX50" s="24"/>
      <c r="KY50" s="24"/>
      <c r="KZ50" s="24"/>
      <c r="LA50" s="24"/>
      <c r="LB50" s="24"/>
      <c r="LC50" s="24"/>
      <c r="LD50" s="24"/>
      <c r="LE50" s="24"/>
      <c r="LF50" s="24"/>
      <c r="LG50" s="24"/>
      <c r="LH50" s="24"/>
      <c r="LI50" s="24"/>
      <c r="LJ50" s="24"/>
      <c r="LK50" s="24"/>
      <c r="LL50" s="24"/>
      <c r="LM50" s="24"/>
      <c r="LN50" s="24"/>
      <c r="LO50" s="24"/>
      <c r="LP50" s="24"/>
      <c r="LQ50" s="24"/>
      <c r="LR50" s="24"/>
      <c r="LS50" s="24"/>
      <c r="LT50" s="24"/>
      <c r="LU50" s="24"/>
      <c r="LV50" s="24"/>
      <c r="LW50" s="24"/>
    </row>
    <row r="51" spans="1:335" s="70" customFormat="1" ht="93.75" customHeight="1" x14ac:dyDescent="0.25">
      <c r="A51" s="68"/>
      <c r="B51" s="498"/>
      <c r="C51" s="499"/>
      <c r="D51" s="500"/>
      <c r="E51" s="684" t="s">
        <v>97</v>
      </c>
      <c r="F51" s="507"/>
      <c r="G51" s="507" t="s">
        <v>165</v>
      </c>
      <c r="H51" s="507"/>
      <c r="I51" s="112" t="s">
        <v>95</v>
      </c>
      <c r="J51" s="114" t="s">
        <v>96</v>
      </c>
      <c r="K51" s="127" t="s">
        <v>246</v>
      </c>
      <c r="L51" s="126">
        <v>1</v>
      </c>
      <c r="M51" s="126">
        <v>2</v>
      </c>
      <c r="N51" s="126">
        <v>3</v>
      </c>
      <c r="O51" s="126" t="s">
        <v>20</v>
      </c>
      <c r="P51" s="693" t="s">
        <v>81</v>
      </c>
      <c r="Q51" s="69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c r="FY51" s="24"/>
      <c r="FZ51" s="24"/>
      <c r="GA51" s="24"/>
      <c r="GB51" s="24"/>
      <c r="GC51" s="24"/>
      <c r="GD51" s="24"/>
      <c r="GE51" s="24"/>
      <c r="GF51" s="24"/>
      <c r="GG51" s="24"/>
      <c r="GH51" s="24"/>
      <c r="GI51" s="24"/>
      <c r="GJ51" s="24"/>
      <c r="GK51" s="24"/>
      <c r="GL51" s="24"/>
      <c r="GM51" s="24"/>
      <c r="GN51" s="24"/>
      <c r="GO51" s="24"/>
      <c r="GP51" s="24"/>
      <c r="GQ51" s="24"/>
      <c r="GR51" s="24"/>
      <c r="GS51" s="24"/>
      <c r="GT51" s="24"/>
      <c r="GU51" s="24"/>
      <c r="GV51" s="24"/>
      <c r="GW51" s="24"/>
      <c r="GX51" s="24"/>
      <c r="GY51" s="24"/>
      <c r="GZ51" s="24"/>
      <c r="HA51" s="24"/>
      <c r="HB51" s="24"/>
      <c r="HC51" s="24"/>
      <c r="HD51" s="24"/>
      <c r="HE51" s="24"/>
      <c r="HF51" s="24"/>
      <c r="HG51" s="24"/>
      <c r="HH51" s="24"/>
      <c r="HI51" s="24"/>
      <c r="HJ51" s="24"/>
      <c r="HK51" s="24"/>
      <c r="HL51" s="24"/>
      <c r="HM51" s="24"/>
      <c r="HN51" s="24"/>
      <c r="HO51" s="24"/>
      <c r="HP51" s="24"/>
      <c r="HQ51" s="24"/>
      <c r="HR51" s="24"/>
      <c r="HS51" s="24"/>
      <c r="HT51" s="24"/>
      <c r="HU51" s="24"/>
      <c r="HV51" s="24"/>
      <c r="HW51" s="24"/>
      <c r="HX51" s="24"/>
      <c r="HY51" s="24"/>
      <c r="HZ51" s="24"/>
      <c r="IA51" s="24"/>
      <c r="IB51" s="24"/>
      <c r="IC51" s="24"/>
      <c r="ID51" s="24"/>
      <c r="IE51" s="24"/>
      <c r="IF51" s="24"/>
      <c r="IG51" s="24"/>
      <c r="IH51" s="24"/>
      <c r="II51" s="24"/>
      <c r="IJ51" s="24"/>
      <c r="IK51" s="24"/>
      <c r="IL51" s="24"/>
      <c r="IM51" s="24"/>
      <c r="IN51" s="24"/>
      <c r="IO51" s="24"/>
      <c r="IP51" s="24"/>
      <c r="IQ51" s="24"/>
      <c r="IR51" s="24"/>
      <c r="IS51" s="24"/>
      <c r="IT51" s="24"/>
      <c r="IU51" s="24"/>
      <c r="IV51" s="24"/>
      <c r="IW51" s="24"/>
      <c r="IX51" s="24"/>
      <c r="IY51" s="24"/>
      <c r="IZ51" s="24"/>
      <c r="JA51" s="24"/>
      <c r="JB51" s="24"/>
      <c r="JC51" s="24"/>
      <c r="JD51" s="24"/>
      <c r="JE51" s="24"/>
      <c r="JF51" s="24"/>
      <c r="JG51" s="24"/>
      <c r="JH51" s="24"/>
      <c r="JI51" s="24"/>
      <c r="JJ51" s="24"/>
      <c r="JK51" s="24"/>
      <c r="JL51" s="24"/>
      <c r="JM51" s="24"/>
      <c r="JN51" s="24"/>
      <c r="JO51" s="24"/>
      <c r="JP51" s="24"/>
      <c r="JQ51" s="24"/>
      <c r="JR51" s="24"/>
      <c r="JS51" s="24"/>
      <c r="JT51" s="24"/>
      <c r="JU51" s="24"/>
      <c r="JV51" s="24"/>
      <c r="JW51" s="24"/>
      <c r="JX51" s="24"/>
      <c r="JY51" s="24"/>
      <c r="JZ51" s="24"/>
      <c r="KA51" s="24"/>
      <c r="KB51" s="24"/>
      <c r="KC51" s="24"/>
      <c r="KD51" s="24"/>
      <c r="KE51" s="24"/>
      <c r="KF51" s="24"/>
      <c r="KG51" s="24"/>
      <c r="KH51" s="24"/>
      <c r="KI51" s="24"/>
      <c r="KJ51" s="24"/>
      <c r="KK51" s="24"/>
      <c r="KL51" s="24"/>
      <c r="KM51" s="24"/>
      <c r="KN51" s="24"/>
      <c r="KO51" s="24"/>
      <c r="KP51" s="24"/>
      <c r="KQ51" s="24"/>
      <c r="KR51" s="24"/>
      <c r="KS51" s="24"/>
      <c r="KT51" s="24"/>
      <c r="KU51" s="24"/>
      <c r="KV51" s="24"/>
      <c r="KW51" s="24"/>
      <c r="KX51" s="24"/>
      <c r="KY51" s="24"/>
      <c r="KZ51" s="24"/>
      <c r="LA51" s="24"/>
      <c r="LB51" s="24"/>
      <c r="LC51" s="24"/>
      <c r="LD51" s="24"/>
      <c r="LE51" s="24"/>
      <c r="LF51" s="24"/>
      <c r="LG51" s="24"/>
      <c r="LH51" s="24"/>
      <c r="LI51" s="24"/>
      <c r="LJ51" s="24"/>
      <c r="LK51" s="24"/>
      <c r="LL51" s="24"/>
      <c r="LM51" s="24"/>
      <c r="LN51" s="24"/>
      <c r="LO51" s="24"/>
      <c r="LP51" s="24"/>
      <c r="LQ51" s="24"/>
      <c r="LR51" s="24"/>
      <c r="LS51" s="24"/>
      <c r="LT51" s="24"/>
      <c r="LU51" s="24"/>
      <c r="LV51" s="24"/>
      <c r="LW51" s="24"/>
    </row>
    <row r="52" spans="1:335" s="71" customFormat="1" ht="48" customHeight="1" x14ac:dyDescent="0.25">
      <c r="A52" s="58"/>
      <c r="B52" s="498"/>
      <c r="C52" s="499"/>
      <c r="D52" s="500"/>
      <c r="E52" s="574" t="s">
        <v>4</v>
      </c>
      <c r="F52" s="575"/>
      <c r="G52" s="638" t="s">
        <v>5</v>
      </c>
      <c r="H52" s="638"/>
      <c r="I52" s="128" t="s">
        <v>9</v>
      </c>
      <c r="J52" s="144" t="s">
        <v>11</v>
      </c>
      <c r="K52" s="156">
        <v>3000</v>
      </c>
      <c r="L52" s="157">
        <v>1000</v>
      </c>
      <c r="M52" s="157">
        <v>1000</v>
      </c>
      <c r="N52" s="157">
        <v>1000</v>
      </c>
      <c r="O52" s="158">
        <f>SUM(L52:N52)</f>
        <v>3000</v>
      </c>
      <c r="P52" s="576"/>
      <c r="Q52" s="695"/>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c r="GH52" s="24"/>
      <c r="GI52" s="24"/>
      <c r="GJ52" s="24"/>
      <c r="GK52" s="24"/>
      <c r="GL52" s="24"/>
      <c r="GM52" s="24"/>
      <c r="GN52" s="24"/>
      <c r="GO52" s="24"/>
      <c r="GP52" s="24"/>
      <c r="GQ52" s="24"/>
      <c r="GR52" s="24"/>
      <c r="GS52" s="24"/>
      <c r="GT52" s="24"/>
      <c r="GU52" s="24"/>
      <c r="GV52" s="24"/>
      <c r="GW52" s="24"/>
      <c r="GX52" s="24"/>
      <c r="GY52" s="24"/>
      <c r="GZ52" s="24"/>
      <c r="HA52" s="24"/>
      <c r="HB52" s="24"/>
      <c r="HC52" s="24"/>
      <c r="HD52" s="24"/>
      <c r="HE52" s="24"/>
      <c r="HF52" s="24"/>
      <c r="HG52" s="24"/>
      <c r="HH52" s="24"/>
      <c r="HI52" s="24"/>
      <c r="HJ52" s="24"/>
      <c r="HK52" s="24"/>
      <c r="HL52" s="24"/>
      <c r="HM52" s="24"/>
      <c r="HN52" s="24"/>
      <c r="HO52" s="24"/>
      <c r="HP52" s="24"/>
      <c r="HQ52" s="24"/>
      <c r="HR52" s="24"/>
      <c r="HS52" s="24"/>
      <c r="HT52" s="24"/>
      <c r="HU52" s="24"/>
      <c r="HV52" s="24"/>
      <c r="HW52" s="24"/>
      <c r="HX52" s="24"/>
      <c r="HY52" s="24"/>
      <c r="HZ52" s="24"/>
      <c r="IA52" s="24"/>
      <c r="IB52" s="24"/>
      <c r="IC52" s="24"/>
      <c r="ID52" s="24"/>
      <c r="IE52" s="24"/>
      <c r="IF52" s="24"/>
      <c r="IG52" s="24"/>
      <c r="IH52" s="24"/>
      <c r="II52" s="24"/>
      <c r="IJ52" s="24"/>
      <c r="IK52" s="24"/>
      <c r="IL52" s="24"/>
      <c r="IM52" s="24"/>
      <c r="IN52" s="24"/>
      <c r="IO52" s="24"/>
      <c r="IP52" s="24"/>
      <c r="IQ52" s="24"/>
      <c r="IR52" s="24"/>
      <c r="IS52" s="24"/>
      <c r="IT52" s="24"/>
      <c r="IU52" s="24"/>
      <c r="IV52" s="24"/>
      <c r="IW52" s="24"/>
      <c r="IX52" s="24"/>
      <c r="IY52" s="24"/>
      <c r="IZ52" s="24"/>
      <c r="JA52" s="24"/>
      <c r="JB52" s="24"/>
      <c r="JC52" s="24"/>
      <c r="JD52" s="24"/>
      <c r="JE52" s="24"/>
      <c r="JF52" s="24"/>
      <c r="JG52" s="24"/>
      <c r="JH52" s="24"/>
      <c r="JI52" s="24"/>
      <c r="JJ52" s="24"/>
      <c r="JK52" s="24"/>
      <c r="JL52" s="24"/>
      <c r="JM52" s="24"/>
      <c r="JN52" s="24"/>
      <c r="JO52" s="24"/>
      <c r="JP52" s="24"/>
      <c r="JQ52" s="24"/>
      <c r="JR52" s="24"/>
      <c r="JS52" s="24"/>
      <c r="JT52" s="24"/>
      <c r="JU52" s="24"/>
      <c r="JV52" s="24"/>
      <c r="JW52" s="24"/>
      <c r="JX52" s="24"/>
      <c r="JY52" s="24"/>
      <c r="JZ52" s="24"/>
      <c r="KA52" s="24"/>
      <c r="KB52" s="24"/>
      <c r="KC52" s="24"/>
      <c r="KD52" s="24"/>
      <c r="KE52" s="24"/>
      <c r="KF52" s="24"/>
      <c r="KG52" s="24"/>
      <c r="KH52" s="24"/>
      <c r="KI52" s="24"/>
      <c r="KJ52" s="24"/>
      <c r="KK52" s="24"/>
      <c r="KL52" s="24"/>
      <c r="KM52" s="24"/>
      <c r="KN52" s="24"/>
      <c r="KO52" s="24"/>
      <c r="KP52" s="24"/>
      <c r="KQ52" s="24"/>
      <c r="KR52" s="24"/>
      <c r="KS52" s="24"/>
      <c r="KT52" s="24"/>
      <c r="KU52" s="24"/>
      <c r="KV52" s="24"/>
      <c r="KW52" s="24"/>
      <c r="KX52" s="24"/>
      <c r="KY52" s="24"/>
      <c r="KZ52" s="24"/>
      <c r="LA52" s="24"/>
      <c r="LB52" s="24"/>
      <c r="LC52" s="24"/>
      <c r="LD52" s="24"/>
      <c r="LE52" s="24"/>
      <c r="LF52" s="24"/>
      <c r="LG52" s="24"/>
      <c r="LH52" s="24"/>
      <c r="LI52" s="24"/>
      <c r="LJ52" s="24"/>
      <c r="LK52" s="24"/>
      <c r="LL52" s="24"/>
      <c r="LM52" s="24"/>
      <c r="LN52" s="24"/>
      <c r="LO52" s="24"/>
      <c r="LP52" s="24"/>
      <c r="LQ52" s="24"/>
      <c r="LR52" s="24"/>
      <c r="LS52" s="24"/>
      <c r="LT52" s="24"/>
      <c r="LU52" s="24"/>
      <c r="LV52" s="24"/>
      <c r="LW52" s="24"/>
    </row>
    <row r="53" spans="1:335" s="71" customFormat="1" ht="48" customHeight="1" x14ac:dyDescent="0.25">
      <c r="A53" s="58"/>
      <c r="B53" s="498"/>
      <c r="C53" s="499"/>
      <c r="D53" s="500"/>
      <c r="E53" s="492"/>
      <c r="F53" s="491"/>
      <c r="G53" s="491"/>
      <c r="H53" s="491"/>
      <c r="I53" s="216"/>
      <c r="J53" s="217"/>
      <c r="K53" s="159"/>
      <c r="L53" s="160"/>
      <c r="M53" s="160"/>
      <c r="N53" s="160"/>
      <c r="O53" s="161">
        <f>SUM(L53:N53)</f>
        <v>0</v>
      </c>
      <c r="P53" s="489"/>
      <c r="Q53" s="490"/>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c r="FY53" s="24"/>
      <c r="FZ53" s="24"/>
      <c r="GA53" s="24"/>
      <c r="GB53" s="24"/>
      <c r="GC53" s="24"/>
      <c r="GD53" s="24"/>
      <c r="GE53" s="24"/>
      <c r="GF53" s="24"/>
      <c r="GG53" s="24"/>
      <c r="GH53" s="24"/>
      <c r="GI53" s="24"/>
      <c r="GJ53" s="24"/>
      <c r="GK53" s="24"/>
      <c r="GL53" s="24"/>
      <c r="GM53" s="24"/>
      <c r="GN53" s="24"/>
      <c r="GO53" s="24"/>
      <c r="GP53" s="24"/>
      <c r="GQ53" s="24"/>
      <c r="GR53" s="24"/>
      <c r="GS53" s="24"/>
      <c r="GT53" s="24"/>
      <c r="GU53" s="24"/>
      <c r="GV53" s="24"/>
      <c r="GW53" s="24"/>
      <c r="GX53" s="24"/>
      <c r="GY53" s="24"/>
      <c r="GZ53" s="24"/>
      <c r="HA53" s="24"/>
      <c r="HB53" s="24"/>
      <c r="HC53" s="24"/>
      <c r="HD53" s="24"/>
      <c r="HE53" s="24"/>
      <c r="HF53" s="24"/>
      <c r="HG53" s="24"/>
      <c r="HH53" s="24"/>
      <c r="HI53" s="24"/>
      <c r="HJ53" s="24"/>
      <c r="HK53" s="24"/>
      <c r="HL53" s="24"/>
      <c r="HM53" s="24"/>
      <c r="HN53" s="24"/>
      <c r="HO53" s="24"/>
      <c r="HP53" s="24"/>
      <c r="HQ53" s="24"/>
      <c r="HR53" s="24"/>
      <c r="HS53" s="24"/>
      <c r="HT53" s="24"/>
      <c r="HU53" s="24"/>
      <c r="HV53" s="24"/>
      <c r="HW53" s="24"/>
      <c r="HX53" s="24"/>
      <c r="HY53" s="24"/>
      <c r="HZ53" s="24"/>
      <c r="IA53" s="24"/>
      <c r="IB53" s="24"/>
      <c r="IC53" s="24"/>
      <c r="ID53" s="24"/>
      <c r="IE53" s="24"/>
      <c r="IF53" s="24"/>
      <c r="IG53" s="24"/>
      <c r="IH53" s="24"/>
      <c r="II53" s="24"/>
      <c r="IJ53" s="24"/>
      <c r="IK53" s="24"/>
      <c r="IL53" s="24"/>
      <c r="IM53" s="24"/>
      <c r="IN53" s="24"/>
      <c r="IO53" s="24"/>
      <c r="IP53" s="24"/>
      <c r="IQ53" s="24"/>
      <c r="IR53" s="24"/>
      <c r="IS53" s="24"/>
      <c r="IT53" s="24"/>
      <c r="IU53" s="24"/>
      <c r="IV53" s="24"/>
      <c r="IW53" s="24"/>
      <c r="IX53" s="24"/>
      <c r="IY53" s="24"/>
      <c r="IZ53" s="24"/>
      <c r="JA53" s="24"/>
      <c r="JB53" s="24"/>
      <c r="JC53" s="24"/>
      <c r="JD53" s="24"/>
      <c r="JE53" s="24"/>
      <c r="JF53" s="24"/>
      <c r="JG53" s="24"/>
      <c r="JH53" s="24"/>
      <c r="JI53" s="24"/>
      <c r="JJ53" s="24"/>
      <c r="JK53" s="24"/>
      <c r="JL53" s="24"/>
      <c r="JM53" s="24"/>
      <c r="JN53" s="24"/>
      <c r="JO53" s="24"/>
      <c r="JP53" s="24"/>
      <c r="JQ53" s="24"/>
      <c r="JR53" s="24"/>
      <c r="JS53" s="24"/>
      <c r="JT53" s="24"/>
      <c r="JU53" s="24"/>
      <c r="JV53" s="24"/>
      <c r="JW53" s="24"/>
      <c r="JX53" s="24"/>
      <c r="JY53" s="24"/>
      <c r="JZ53" s="24"/>
      <c r="KA53" s="24"/>
      <c r="KB53" s="24"/>
      <c r="KC53" s="24"/>
      <c r="KD53" s="24"/>
      <c r="KE53" s="24"/>
      <c r="KF53" s="24"/>
      <c r="KG53" s="24"/>
      <c r="KH53" s="24"/>
      <c r="KI53" s="24"/>
      <c r="KJ53" s="24"/>
      <c r="KK53" s="24"/>
      <c r="KL53" s="24"/>
      <c r="KM53" s="24"/>
      <c r="KN53" s="24"/>
      <c r="KO53" s="24"/>
      <c r="KP53" s="24"/>
      <c r="KQ53" s="24"/>
      <c r="KR53" s="24"/>
      <c r="KS53" s="24"/>
      <c r="KT53" s="24"/>
      <c r="KU53" s="24"/>
      <c r="KV53" s="24"/>
      <c r="KW53" s="24"/>
      <c r="KX53" s="24"/>
      <c r="KY53" s="24"/>
      <c r="KZ53" s="24"/>
      <c r="LA53" s="24"/>
      <c r="LB53" s="24"/>
      <c r="LC53" s="24"/>
      <c r="LD53" s="24"/>
      <c r="LE53" s="24"/>
      <c r="LF53" s="24"/>
      <c r="LG53" s="24"/>
      <c r="LH53" s="24"/>
      <c r="LI53" s="24"/>
      <c r="LJ53" s="24"/>
      <c r="LK53" s="24"/>
      <c r="LL53" s="24"/>
      <c r="LM53" s="24"/>
      <c r="LN53" s="24"/>
      <c r="LO53" s="24"/>
      <c r="LP53" s="24"/>
      <c r="LQ53" s="24"/>
      <c r="LR53" s="24"/>
      <c r="LS53" s="24"/>
      <c r="LT53" s="24"/>
      <c r="LU53" s="24"/>
      <c r="LV53" s="24"/>
      <c r="LW53" s="24"/>
    </row>
    <row r="54" spans="1:335" s="71" customFormat="1" ht="48" customHeight="1" x14ac:dyDescent="0.25">
      <c r="A54" s="58"/>
      <c r="B54" s="498"/>
      <c r="C54" s="499"/>
      <c r="D54" s="500"/>
      <c r="E54" s="492"/>
      <c r="F54" s="491"/>
      <c r="G54" s="491"/>
      <c r="H54" s="491"/>
      <c r="I54" s="216"/>
      <c r="J54" s="217"/>
      <c r="K54" s="159"/>
      <c r="L54" s="160"/>
      <c r="M54" s="160"/>
      <c r="N54" s="160"/>
      <c r="O54" s="161">
        <f t="shared" ref="O54:O62" si="1">SUM(L54:N54)</f>
        <v>0</v>
      </c>
      <c r="P54" s="489"/>
      <c r="Q54" s="490"/>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c r="GH54" s="24"/>
      <c r="GI54" s="24"/>
      <c r="GJ54" s="24"/>
      <c r="GK54" s="24"/>
      <c r="GL54" s="24"/>
      <c r="GM54" s="24"/>
      <c r="GN54" s="24"/>
      <c r="GO54" s="24"/>
      <c r="GP54" s="24"/>
      <c r="GQ54" s="24"/>
      <c r="GR54" s="24"/>
      <c r="GS54" s="24"/>
      <c r="GT54" s="24"/>
      <c r="GU54" s="24"/>
      <c r="GV54" s="24"/>
      <c r="GW54" s="24"/>
      <c r="GX54" s="24"/>
      <c r="GY54" s="24"/>
      <c r="GZ54" s="24"/>
      <c r="HA54" s="24"/>
      <c r="HB54" s="24"/>
      <c r="HC54" s="24"/>
      <c r="HD54" s="24"/>
      <c r="HE54" s="24"/>
      <c r="HF54" s="24"/>
      <c r="HG54" s="24"/>
      <c r="HH54" s="24"/>
      <c r="HI54" s="24"/>
      <c r="HJ54" s="24"/>
      <c r="HK54" s="24"/>
      <c r="HL54" s="24"/>
      <c r="HM54" s="24"/>
      <c r="HN54" s="24"/>
      <c r="HO54" s="24"/>
      <c r="HP54" s="24"/>
      <c r="HQ54" s="24"/>
      <c r="HR54" s="24"/>
      <c r="HS54" s="24"/>
      <c r="HT54" s="24"/>
      <c r="HU54" s="24"/>
      <c r="HV54" s="24"/>
      <c r="HW54" s="24"/>
      <c r="HX54" s="24"/>
      <c r="HY54" s="24"/>
      <c r="HZ54" s="24"/>
      <c r="IA54" s="24"/>
      <c r="IB54" s="24"/>
      <c r="IC54" s="24"/>
      <c r="ID54" s="24"/>
      <c r="IE54" s="24"/>
      <c r="IF54" s="24"/>
      <c r="IG54" s="24"/>
      <c r="IH54" s="24"/>
      <c r="II54" s="24"/>
      <c r="IJ54" s="24"/>
      <c r="IK54" s="24"/>
      <c r="IL54" s="24"/>
      <c r="IM54" s="24"/>
      <c r="IN54" s="24"/>
      <c r="IO54" s="24"/>
      <c r="IP54" s="24"/>
      <c r="IQ54" s="24"/>
      <c r="IR54" s="24"/>
      <c r="IS54" s="24"/>
      <c r="IT54" s="24"/>
      <c r="IU54" s="24"/>
      <c r="IV54" s="24"/>
      <c r="IW54" s="24"/>
      <c r="IX54" s="24"/>
      <c r="IY54" s="24"/>
      <c r="IZ54" s="24"/>
      <c r="JA54" s="24"/>
      <c r="JB54" s="24"/>
      <c r="JC54" s="24"/>
      <c r="JD54" s="24"/>
      <c r="JE54" s="24"/>
      <c r="JF54" s="24"/>
      <c r="JG54" s="24"/>
      <c r="JH54" s="24"/>
      <c r="JI54" s="24"/>
      <c r="JJ54" s="24"/>
      <c r="JK54" s="24"/>
      <c r="JL54" s="24"/>
      <c r="JM54" s="24"/>
      <c r="JN54" s="24"/>
      <c r="JO54" s="24"/>
      <c r="JP54" s="24"/>
      <c r="JQ54" s="24"/>
      <c r="JR54" s="24"/>
      <c r="JS54" s="24"/>
      <c r="JT54" s="24"/>
      <c r="JU54" s="24"/>
      <c r="JV54" s="24"/>
      <c r="JW54" s="24"/>
      <c r="JX54" s="24"/>
      <c r="JY54" s="24"/>
      <c r="JZ54" s="24"/>
      <c r="KA54" s="24"/>
      <c r="KB54" s="24"/>
      <c r="KC54" s="24"/>
      <c r="KD54" s="24"/>
      <c r="KE54" s="24"/>
      <c r="KF54" s="24"/>
      <c r="KG54" s="24"/>
      <c r="KH54" s="24"/>
      <c r="KI54" s="24"/>
      <c r="KJ54" s="24"/>
      <c r="KK54" s="24"/>
      <c r="KL54" s="24"/>
      <c r="KM54" s="24"/>
      <c r="KN54" s="24"/>
      <c r="KO54" s="24"/>
      <c r="KP54" s="24"/>
      <c r="KQ54" s="24"/>
      <c r="KR54" s="24"/>
      <c r="KS54" s="24"/>
      <c r="KT54" s="24"/>
      <c r="KU54" s="24"/>
      <c r="KV54" s="24"/>
      <c r="KW54" s="24"/>
      <c r="KX54" s="24"/>
      <c r="KY54" s="24"/>
      <c r="KZ54" s="24"/>
      <c r="LA54" s="24"/>
      <c r="LB54" s="24"/>
      <c r="LC54" s="24"/>
      <c r="LD54" s="24"/>
      <c r="LE54" s="24"/>
      <c r="LF54" s="24"/>
      <c r="LG54" s="24"/>
      <c r="LH54" s="24"/>
      <c r="LI54" s="24"/>
      <c r="LJ54" s="24"/>
      <c r="LK54" s="24"/>
      <c r="LL54" s="24"/>
      <c r="LM54" s="24"/>
      <c r="LN54" s="24"/>
      <c r="LO54" s="24"/>
      <c r="LP54" s="24"/>
      <c r="LQ54" s="24"/>
      <c r="LR54" s="24"/>
      <c r="LS54" s="24"/>
      <c r="LT54" s="24"/>
      <c r="LU54" s="24"/>
      <c r="LV54" s="24"/>
      <c r="LW54" s="24"/>
    </row>
    <row r="55" spans="1:335" s="71" customFormat="1" ht="48" customHeight="1" x14ac:dyDescent="0.25">
      <c r="A55" s="58"/>
      <c r="B55" s="498"/>
      <c r="C55" s="499"/>
      <c r="D55" s="500"/>
      <c r="E55" s="492"/>
      <c r="F55" s="491"/>
      <c r="G55" s="491"/>
      <c r="H55" s="491"/>
      <c r="I55" s="216"/>
      <c r="J55" s="217"/>
      <c r="K55" s="159"/>
      <c r="L55" s="160"/>
      <c r="M55" s="160"/>
      <c r="N55" s="160"/>
      <c r="O55" s="161">
        <f t="shared" si="1"/>
        <v>0</v>
      </c>
      <c r="P55" s="489"/>
      <c r="Q55" s="490"/>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c r="FY55" s="24"/>
      <c r="FZ55" s="24"/>
      <c r="GA55" s="24"/>
      <c r="GB55" s="24"/>
      <c r="GC55" s="24"/>
      <c r="GD55" s="24"/>
      <c r="GE55" s="24"/>
      <c r="GF55" s="24"/>
      <c r="GG55" s="24"/>
      <c r="GH55" s="24"/>
      <c r="GI55" s="24"/>
      <c r="GJ55" s="24"/>
      <c r="GK55" s="24"/>
      <c r="GL55" s="24"/>
      <c r="GM55" s="24"/>
      <c r="GN55" s="24"/>
      <c r="GO55" s="24"/>
      <c r="GP55" s="24"/>
      <c r="GQ55" s="24"/>
      <c r="GR55" s="24"/>
      <c r="GS55" s="24"/>
      <c r="GT55" s="24"/>
      <c r="GU55" s="24"/>
      <c r="GV55" s="24"/>
      <c r="GW55" s="24"/>
      <c r="GX55" s="24"/>
      <c r="GY55" s="24"/>
      <c r="GZ55" s="24"/>
      <c r="HA55" s="24"/>
      <c r="HB55" s="24"/>
      <c r="HC55" s="24"/>
      <c r="HD55" s="24"/>
      <c r="HE55" s="24"/>
      <c r="HF55" s="24"/>
      <c r="HG55" s="24"/>
      <c r="HH55" s="24"/>
      <c r="HI55" s="24"/>
      <c r="HJ55" s="24"/>
      <c r="HK55" s="24"/>
      <c r="HL55" s="24"/>
      <c r="HM55" s="24"/>
      <c r="HN55" s="24"/>
      <c r="HO55" s="24"/>
      <c r="HP55" s="24"/>
      <c r="HQ55" s="24"/>
      <c r="HR55" s="24"/>
      <c r="HS55" s="24"/>
      <c r="HT55" s="24"/>
      <c r="HU55" s="24"/>
      <c r="HV55" s="24"/>
      <c r="HW55" s="24"/>
      <c r="HX55" s="24"/>
      <c r="HY55" s="24"/>
      <c r="HZ55" s="24"/>
      <c r="IA55" s="24"/>
      <c r="IB55" s="24"/>
      <c r="IC55" s="24"/>
      <c r="ID55" s="24"/>
      <c r="IE55" s="24"/>
      <c r="IF55" s="24"/>
      <c r="IG55" s="24"/>
      <c r="IH55" s="24"/>
      <c r="II55" s="24"/>
      <c r="IJ55" s="24"/>
      <c r="IK55" s="24"/>
      <c r="IL55" s="24"/>
      <c r="IM55" s="24"/>
      <c r="IN55" s="24"/>
      <c r="IO55" s="24"/>
      <c r="IP55" s="24"/>
      <c r="IQ55" s="24"/>
      <c r="IR55" s="24"/>
      <c r="IS55" s="24"/>
      <c r="IT55" s="24"/>
      <c r="IU55" s="24"/>
      <c r="IV55" s="24"/>
      <c r="IW55" s="24"/>
      <c r="IX55" s="24"/>
      <c r="IY55" s="24"/>
      <c r="IZ55" s="24"/>
      <c r="JA55" s="24"/>
      <c r="JB55" s="24"/>
      <c r="JC55" s="24"/>
      <c r="JD55" s="24"/>
      <c r="JE55" s="24"/>
      <c r="JF55" s="24"/>
      <c r="JG55" s="24"/>
      <c r="JH55" s="24"/>
      <c r="JI55" s="24"/>
      <c r="JJ55" s="24"/>
      <c r="JK55" s="24"/>
      <c r="JL55" s="24"/>
      <c r="JM55" s="24"/>
      <c r="JN55" s="24"/>
      <c r="JO55" s="24"/>
      <c r="JP55" s="24"/>
      <c r="JQ55" s="24"/>
      <c r="JR55" s="24"/>
      <c r="JS55" s="24"/>
      <c r="JT55" s="24"/>
      <c r="JU55" s="24"/>
      <c r="JV55" s="24"/>
      <c r="JW55" s="24"/>
      <c r="JX55" s="24"/>
      <c r="JY55" s="24"/>
      <c r="JZ55" s="24"/>
      <c r="KA55" s="24"/>
      <c r="KB55" s="24"/>
      <c r="KC55" s="24"/>
      <c r="KD55" s="24"/>
      <c r="KE55" s="24"/>
      <c r="KF55" s="24"/>
      <c r="KG55" s="24"/>
      <c r="KH55" s="24"/>
      <c r="KI55" s="24"/>
      <c r="KJ55" s="24"/>
      <c r="KK55" s="24"/>
      <c r="KL55" s="24"/>
      <c r="KM55" s="24"/>
      <c r="KN55" s="24"/>
      <c r="KO55" s="24"/>
      <c r="KP55" s="24"/>
      <c r="KQ55" s="24"/>
      <c r="KR55" s="24"/>
      <c r="KS55" s="24"/>
      <c r="KT55" s="24"/>
      <c r="KU55" s="24"/>
      <c r="KV55" s="24"/>
      <c r="KW55" s="24"/>
      <c r="KX55" s="24"/>
      <c r="KY55" s="24"/>
      <c r="KZ55" s="24"/>
      <c r="LA55" s="24"/>
      <c r="LB55" s="24"/>
      <c r="LC55" s="24"/>
      <c r="LD55" s="24"/>
      <c r="LE55" s="24"/>
      <c r="LF55" s="24"/>
      <c r="LG55" s="24"/>
      <c r="LH55" s="24"/>
      <c r="LI55" s="24"/>
      <c r="LJ55" s="24"/>
      <c r="LK55" s="24"/>
      <c r="LL55" s="24"/>
      <c r="LM55" s="24"/>
      <c r="LN55" s="24"/>
      <c r="LO55" s="24"/>
      <c r="LP55" s="24"/>
      <c r="LQ55" s="24"/>
      <c r="LR55" s="24"/>
      <c r="LS55" s="24"/>
      <c r="LT55" s="24"/>
      <c r="LU55" s="24"/>
      <c r="LV55" s="24"/>
      <c r="LW55" s="24"/>
    </row>
    <row r="56" spans="1:335" s="71" customFormat="1" ht="48" customHeight="1" x14ac:dyDescent="0.25">
      <c r="A56" s="58"/>
      <c r="B56" s="498"/>
      <c r="C56" s="499"/>
      <c r="D56" s="500"/>
      <c r="E56" s="492"/>
      <c r="F56" s="491"/>
      <c r="G56" s="491"/>
      <c r="H56" s="491"/>
      <c r="I56" s="216"/>
      <c r="J56" s="217"/>
      <c r="K56" s="159"/>
      <c r="L56" s="160"/>
      <c r="M56" s="160"/>
      <c r="N56" s="160"/>
      <c r="O56" s="161">
        <f t="shared" si="1"/>
        <v>0</v>
      </c>
      <c r="P56" s="489"/>
      <c r="Q56" s="490"/>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c r="GH56" s="24"/>
      <c r="GI56" s="24"/>
      <c r="GJ56" s="24"/>
      <c r="GK56" s="24"/>
      <c r="GL56" s="24"/>
      <c r="GM56" s="24"/>
      <c r="GN56" s="24"/>
      <c r="GO56" s="24"/>
      <c r="GP56" s="24"/>
      <c r="GQ56" s="24"/>
      <c r="GR56" s="24"/>
      <c r="GS56" s="24"/>
      <c r="GT56" s="24"/>
      <c r="GU56" s="24"/>
      <c r="GV56" s="24"/>
      <c r="GW56" s="24"/>
      <c r="GX56" s="24"/>
      <c r="GY56" s="24"/>
      <c r="GZ56" s="24"/>
      <c r="HA56" s="24"/>
      <c r="HB56" s="24"/>
      <c r="HC56" s="24"/>
      <c r="HD56" s="24"/>
      <c r="HE56" s="24"/>
      <c r="HF56" s="24"/>
      <c r="HG56" s="24"/>
      <c r="HH56" s="24"/>
      <c r="HI56" s="24"/>
      <c r="HJ56" s="24"/>
      <c r="HK56" s="24"/>
      <c r="HL56" s="24"/>
      <c r="HM56" s="24"/>
      <c r="HN56" s="24"/>
      <c r="HO56" s="24"/>
      <c r="HP56" s="24"/>
      <c r="HQ56" s="24"/>
      <c r="HR56" s="24"/>
      <c r="HS56" s="24"/>
      <c r="HT56" s="24"/>
      <c r="HU56" s="24"/>
      <c r="HV56" s="24"/>
      <c r="HW56" s="24"/>
      <c r="HX56" s="24"/>
      <c r="HY56" s="24"/>
      <c r="HZ56" s="24"/>
      <c r="IA56" s="24"/>
      <c r="IB56" s="24"/>
      <c r="IC56" s="24"/>
      <c r="ID56" s="24"/>
      <c r="IE56" s="24"/>
      <c r="IF56" s="24"/>
      <c r="IG56" s="24"/>
      <c r="IH56" s="24"/>
      <c r="II56" s="24"/>
      <c r="IJ56" s="24"/>
      <c r="IK56" s="24"/>
      <c r="IL56" s="24"/>
      <c r="IM56" s="24"/>
      <c r="IN56" s="24"/>
      <c r="IO56" s="24"/>
      <c r="IP56" s="24"/>
      <c r="IQ56" s="24"/>
      <c r="IR56" s="24"/>
      <c r="IS56" s="24"/>
      <c r="IT56" s="24"/>
      <c r="IU56" s="24"/>
      <c r="IV56" s="24"/>
      <c r="IW56" s="24"/>
      <c r="IX56" s="24"/>
      <c r="IY56" s="24"/>
      <c r="IZ56" s="24"/>
      <c r="JA56" s="24"/>
      <c r="JB56" s="24"/>
      <c r="JC56" s="24"/>
      <c r="JD56" s="24"/>
      <c r="JE56" s="24"/>
      <c r="JF56" s="24"/>
      <c r="JG56" s="24"/>
      <c r="JH56" s="24"/>
      <c r="JI56" s="24"/>
      <c r="JJ56" s="24"/>
      <c r="JK56" s="24"/>
      <c r="JL56" s="24"/>
      <c r="JM56" s="24"/>
      <c r="JN56" s="24"/>
      <c r="JO56" s="24"/>
      <c r="JP56" s="24"/>
      <c r="JQ56" s="24"/>
      <c r="JR56" s="24"/>
      <c r="JS56" s="24"/>
      <c r="JT56" s="24"/>
      <c r="JU56" s="24"/>
      <c r="JV56" s="24"/>
      <c r="JW56" s="24"/>
      <c r="JX56" s="24"/>
      <c r="JY56" s="24"/>
      <c r="JZ56" s="24"/>
      <c r="KA56" s="24"/>
      <c r="KB56" s="24"/>
      <c r="KC56" s="24"/>
      <c r="KD56" s="24"/>
      <c r="KE56" s="24"/>
      <c r="KF56" s="24"/>
      <c r="KG56" s="24"/>
      <c r="KH56" s="24"/>
      <c r="KI56" s="24"/>
      <c r="KJ56" s="24"/>
      <c r="KK56" s="24"/>
      <c r="KL56" s="24"/>
      <c r="KM56" s="24"/>
      <c r="KN56" s="24"/>
      <c r="KO56" s="24"/>
      <c r="KP56" s="24"/>
      <c r="KQ56" s="24"/>
      <c r="KR56" s="24"/>
      <c r="KS56" s="24"/>
      <c r="KT56" s="24"/>
      <c r="KU56" s="24"/>
      <c r="KV56" s="24"/>
      <c r="KW56" s="24"/>
      <c r="KX56" s="24"/>
      <c r="KY56" s="24"/>
      <c r="KZ56" s="24"/>
      <c r="LA56" s="24"/>
      <c r="LB56" s="24"/>
      <c r="LC56" s="24"/>
      <c r="LD56" s="24"/>
      <c r="LE56" s="24"/>
      <c r="LF56" s="24"/>
      <c r="LG56" s="24"/>
      <c r="LH56" s="24"/>
      <c r="LI56" s="24"/>
      <c r="LJ56" s="24"/>
      <c r="LK56" s="24"/>
      <c r="LL56" s="24"/>
      <c r="LM56" s="24"/>
      <c r="LN56" s="24"/>
      <c r="LO56" s="24"/>
      <c r="LP56" s="24"/>
      <c r="LQ56" s="24"/>
      <c r="LR56" s="24"/>
      <c r="LS56" s="24"/>
      <c r="LT56" s="24"/>
      <c r="LU56" s="24"/>
      <c r="LV56" s="24"/>
      <c r="LW56" s="24"/>
    </row>
    <row r="57" spans="1:335" s="71" customFormat="1" ht="48" customHeight="1" x14ac:dyDescent="0.25">
      <c r="A57" s="58"/>
      <c r="B57" s="498"/>
      <c r="C57" s="499"/>
      <c r="D57" s="500"/>
      <c r="E57" s="492"/>
      <c r="F57" s="491"/>
      <c r="G57" s="491"/>
      <c r="H57" s="491"/>
      <c r="I57" s="216"/>
      <c r="J57" s="217"/>
      <c r="K57" s="159"/>
      <c r="L57" s="160"/>
      <c r="M57" s="160"/>
      <c r="N57" s="160"/>
      <c r="O57" s="161">
        <f t="shared" si="1"/>
        <v>0</v>
      </c>
      <c r="P57" s="489"/>
      <c r="Q57" s="490"/>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c r="FY57" s="24"/>
      <c r="FZ57" s="24"/>
      <c r="GA57" s="24"/>
      <c r="GB57" s="24"/>
      <c r="GC57" s="24"/>
      <c r="GD57" s="24"/>
      <c r="GE57" s="24"/>
      <c r="GF57" s="24"/>
      <c r="GG57" s="24"/>
      <c r="GH57" s="24"/>
      <c r="GI57" s="24"/>
      <c r="GJ57" s="24"/>
      <c r="GK57" s="24"/>
      <c r="GL57" s="24"/>
      <c r="GM57" s="24"/>
      <c r="GN57" s="24"/>
      <c r="GO57" s="24"/>
      <c r="GP57" s="24"/>
      <c r="GQ57" s="24"/>
      <c r="GR57" s="24"/>
      <c r="GS57" s="24"/>
      <c r="GT57" s="24"/>
      <c r="GU57" s="24"/>
      <c r="GV57" s="24"/>
      <c r="GW57" s="24"/>
      <c r="GX57" s="24"/>
      <c r="GY57" s="24"/>
      <c r="GZ57" s="24"/>
      <c r="HA57" s="24"/>
      <c r="HB57" s="24"/>
      <c r="HC57" s="24"/>
      <c r="HD57" s="24"/>
      <c r="HE57" s="24"/>
      <c r="HF57" s="24"/>
      <c r="HG57" s="24"/>
      <c r="HH57" s="24"/>
      <c r="HI57" s="24"/>
      <c r="HJ57" s="24"/>
      <c r="HK57" s="24"/>
      <c r="HL57" s="24"/>
      <c r="HM57" s="24"/>
      <c r="HN57" s="24"/>
      <c r="HO57" s="24"/>
      <c r="HP57" s="24"/>
      <c r="HQ57" s="24"/>
      <c r="HR57" s="24"/>
      <c r="HS57" s="24"/>
      <c r="HT57" s="24"/>
      <c r="HU57" s="24"/>
      <c r="HV57" s="24"/>
      <c r="HW57" s="24"/>
      <c r="HX57" s="24"/>
      <c r="HY57" s="24"/>
      <c r="HZ57" s="24"/>
      <c r="IA57" s="24"/>
      <c r="IB57" s="24"/>
      <c r="IC57" s="24"/>
      <c r="ID57" s="24"/>
      <c r="IE57" s="24"/>
      <c r="IF57" s="24"/>
      <c r="IG57" s="24"/>
      <c r="IH57" s="24"/>
      <c r="II57" s="24"/>
      <c r="IJ57" s="24"/>
      <c r="IK57" s="24"/>
      <c r="IL57" s="24"/>
      <c r="IM57" s="24"/>
      <c r="IN57" s="24"/>
      <c r="IO57" s="24"/>
      <c r="IP57" s="24"/>
      <c r="IQ57" s="24"/>
      <c r="IR57" s="24"/>
      <c r="IS57" s="24"/>
      <c r="IT57" s="24"/>
      <c r="IU57" s="24"/>
      <c r="IV57" s="24"/>
      <c r="IW57" s="24"/>
      <c r="IX57" s="24"/>
      <c r="IY57" s="24"/>
      <c r="IZ57" s="24"/>
      <c r="JA57" s="24"/>
      <c r="JB57" s="24"/>
      <c r="JC57" s="24"/>
      <c r="JD57" s="24"/>
      <c r="JE57" s="24"/>
      <c r="JF57" s="24"/>
      <c r="JG57" s="24"/>
      <c r="JH57" s="24"/>
      <c r="JI57" s="24"/>
      <c r="JJ57" s="24"/>
      <c r="JK57" s="24"/>
      <c r="JL57" s="24"/>
      <c r="JM57" s="24"/>
      <c r="JN57" s="24"/>
      <c r="JO57" s="24"/>
      <c r="JP57" s="24"/>
      <c r="JQ57" s="24"/>
      <c r="JR57" s="24"/>
      <c r="JS57" s="24"/>
      <c r="JT57" s="24"/>
      <c r="JU57" s="24"/>
      <c r="JV57" s="24"/>
      <c r="JW57" s="24"/>
      <c r="JX57" s="24"/>
      <c r="JY57" s="24"/>
      <c r="JZ57" s="24"/>
      <c r="KA57" s="24"/>
      <c r="KB57" s="24"/>
      <c r="KC57" s="24"/>
      <c r="KD57" s="24"/>
      <c r="KE57" s="24"/>
      <c r="KF57" s="24"/>
      <c r="KG57" s="24"/>
      <c r="KH57" s="24"/>
      <c r="KI57" s="24"/>
      <c r="KJ57" s="24"/>
      <c r="KK57" s="24"/>
      <c r="KL57" s="24"/>
      <c r="KM57" s="24"/>
      <c r="KN57" s="24"/>
      <c r="KO57" s="24"/>
      <c r="KP57" s="24"/>
      <c r="KQ57" s="24"/>
      <c r="KR57" s="24"/>
      <c r="KS57" s="24"/>
      <c r="KT57" s="24"/>
      <c r="KU57" s="24"/>
      <c r="KV57" s="24"/>
      <c r="KW57" s="24"/>
      <c r="KX57" s="24"/>
      <c r="KY57" s="24"/>
      <c r="KZ57" s="24"/>
      <c r="LA57" s="24"/>
      <c r="LB57" s="24"/>
      <c r="LC57" s="24"/>
      <c r="LD57" s="24"/>
      <c r="LE57" s="24"/>
      <c r="LF57" s="24"/>
      <c r="LG57" s="24"/>
      <c r="LH57" s="24"/>
      <c r="LI57" s="24"/>
      <c r="LJ57" s="24"/>
      <c r="LK57" s="24"/>
      <c r="LL57" s="24"/>
      <c r="LM57" s="24"/>
      <c r="LN57" s="24"/>
      <c r="LO57" s="24"/>
      <c r="LP57" s="24"/>
      <c r="LQ57" s="24"/>
      <c r="LR57" s="24"/>
      <c r="LS57" s="24"/>
      <c r="LT57" s="24"/>
      <c r="LU57" s="24"/>
      <c r="LV57" s="24"/>
      <c r="LW57" s="24"/>
    </row>
    <row r="58" spans="1:335" s="71" customFormat="1" ht="48" customHeight="1" x14ac:dyDescent="0.25">
      <c r="A58" s="58"/>
      <c r="B58" s="498"/>
      <c r="C58" s="499"/>
      <c r="D58" s="500"/>
      <c r="E58" s="492"/>
      <c r="F58" s="491"/>
      <c r="G58" s="491"/>
      <c r="H58" s="491"/>
      <c r="I58" s="216"/>
      <c r="J58" s="217"/>
      <c r="K58" s="159"/>
      <c r="L58" s="160"/>
      <c r="M58" s="160"/>
      <c r="N58" s="160"/>
      <c r="O58" s="161">
        <f t="shared" si="1"/>
        <v>0</v>
      </c>
      <c r="P58" s="489"/>
      <c r="Q58" s="490"/>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c r="GH58" s="24"/>
      <c r="GI58" s="24"/>
      <c r="GJ58" s="24"/>
      <c r="GK58" s="24"/>
      <c r="GL58" s="24"/>
      <c r="GM58" s="24"/>
      <c r="GN58" s="24"/>
      <c r="GO58" s="24"/>
      <c r="GP58" s="24"/>
      <c r="GQ58" s="24"/>
      <c r="GR58" s="24"/>
      <c r="GS58" s="24"/>
      <c r="GT58" s="24"/>
      <c r="GU58" s="24"/>
      <c r="GV58" s="24"/>
      <c r="GW58" s="24"/>
      <c r="GX58" s="24"/>
      <c r="GY58" s="24"/>
      <c r="GZ58" s="24"/>
      <c r="HA58" s="24"/>
      <c r="HB58" s="24"/>
      <c r="HC58" s="24"/>
      <c r="HD58" s="24"/>
      <c r="HE58" s="24"/>
      <c r="HF58" s="24"/>
      <c r="HG58" s="24"/>
      <c r="HH58" s="24"/>
      <c r="HI58" s="24"/>
      <c r="HJ58" s="24"/>
      <c r="HK58" s="24"/>
      <c r="HL58" s="24"/>
      <c r="HM58" s="24"/>
      <c r="HN58" s="24"/>
      <c r="HO58" s="24"/>
      <c r="HP58" s="24"/>
      <c r="HQ58" s="24"/>
      <c r="HR58" s="24"/>
      <c r="HS58" s="24"/>
      <c r="HT58" s="24"/>
      <c r="HU58" s="24"/>
      <c r="HV58" s="24"/>
      <c r="HW58" s="24"/>
      <c r="HX58" s="24"/>
      <c r="HY58" s="24"/>
      <c r="HZ58" s="24"/>
      <c r="IA58" s="24"/>
      <c r="IB58" s="24"/>
      <c r="IC58" s="24"/>
      <c r="ID58" s="24"/>
      <c r="IE58" s="24"/>
      <c r="IF58" s="24"/>
      <c r="IG58" s="24"/>
      <c r="IH58" s="24"/>
      <c r="II58" s="24"/>
      <c r="IJ58" s="24"/>
      <c r="IK58" s="24"/>
      <c r="IL58" s="24"/>
      <c r="IM58" s="24"/>
      <c r="IN58" s="24"/>
      <c r="IO58" s="24"/>
      <c r="IP58" s="24"/>
      <c r="IQ58" s="24"/>
      <c r="IR58" s="24"/>
      <c r="IS58" s="24"/>
      <c r="IT58" s="24"/>
      <c r="IU58" s="24"/>
      <c r="IV58" s="24"/>
      <c r="IW58" s="24"/>
      <c r="IX58" s="24"/>
      <c r="IY58" s="24"/>
      <c r="IZ58" s="24"/>
      <c r="JA58" s="24"/>
      <c r="JB58" s="24"/>
      <c r="JC58" s="24"/>
      <c r="JD58" s="24"/>
      <c r="JE58" s="24"/>
      <c r="JF58" s="24"/>
      <c r="JG58" s="24"/>
      <c r="JH58" s="24"/>
      <c r="JI58" s="24"/>
      <c r="JJ58" s="24"/>
      <c r="JK58" s="24"/>
      <c r="JL58" s="24"/>
      <c r="JM58" s="24"/>
      <c r="JN58" s="24"/>
      <c r="JO58" s="24"/>
      <c r="JP58" s="24"/>
      <c r="JQ58" s="24"/>
      <c r="JR58" s="24"/>
      <c r="JS58" s="24"/>
      <c r="JT58" s="24"/>
      <c r="JU58" s="24"/>
      <c r="JV58" s="24"/>
      <c r="JW58" s="24"/>
      <c r="JX58" s="24"/>
      <c r="JY58" s="24"/>
      <c r="JZ58" s="24"/>
      <c r="KA58" s="24"/>
      <c r="KB58" s="24"/>
      <c r="KC58" s="24"/>
      <c r="KD58" s="24"/>
      <c r="KE58" s="24"/>
      <c r="KF58" s="24"/>
      <c r="KG58" s="24"/>
      <c r="KH58" s="24"/>
      <c r="KI58" s="24"/>
      <c r="KJ58" s="24"/>
      <c r="KK58" s="24"/>
      <c r="KL58" s="24"/>
      <c r="KM58" s="24"/>
      <c r="KN58" s="24"/>
      <c r="KO58" s="24"/>
      <c r="KP58" s="24"/>
      <c r="KQ58" s="24"/>
      <c r="KR58" s="24"/>
      <c r="KS58" s="24"/>
      <c r="KT58" s="24"/>
      <c r="KU58" s="24"/>
      <c r="KV58" s="24"/>
      <c r="KW58" s="24"/>
      <c r="KX58" s="24"/>
      <c r="KY58" s="24"/>
      <c r="KZ58" s="24"/>
      <c r="LA58" s="24"/>
      <c r="LB58" s="24"/>
      <c r="LC58" s="24"/>
      <c r="LD58" s="24"/>
      <c r="LE58" s="24"/>
      <c r="LF58" s="24"/>
      <c r="LG58" s="24"/>
      <c r="LH58" s="24"/>
      <c r="LI58" s="24"/>
      <c r="LJ58" s="24"/>
      <c r="LK58" s="24"/>
      <c r="LL58" s="24"/>
      <c r="LM58" s="24"/>
      <c r="LN58" s="24"/>
      <c r="LO58" s="24"/>
      <c r="LP58" s="24"/>
      <c r="LQ58" s="24"/>
      <c r="LR58" s="24"/>
      <c r="LS58" s="24"/>
      <c r="LT58" s="24"/>
      <c r="LU58" s="24"/>
      <c r="LV58" s="24"/>
      <c r="LW58" s="24"/>
    </row>
    <row r="59" spans="1:335" s="71" customFormat="1" ht="48" customHeight="1" x14ac:dyDescent="0.25">
      <c r="A59" s="58"/>
      <c r="B59" s="498"/>
      <c r="C59" s="499"/>
      <c r="D59" s="500"/>
      <c r="E59" s="492"/>
      <c r="F59" s="491"/>
      <c r="G59" s="491"/>
      <c r="H59" s="491"/>
      <c r="I59" s="216"/>
      <c r="J59" s="217"/>
      <c r="K59" s="159"/>
      <c r="L59" s="160"/>
      <c r="M59" s="160"/>
      <c r="N59" s="160"/>
      <c r="O59" s="161">
        <f t="shared" si="1"/>
        <v>0</v>
      </c>
      <c r="P59" s="489"/>
      <c r="Q59" s="490"/>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c r="FY59" s="24"/>
      <c r="FZ59" s="24"/>
      <c r="GA59" s="24"/>
      <c r="GB59" s="24"/>
      <c r="GC59" s="24"/>
      <c r="GD59" s="24"/>
      <c r="GE59" s="24"/>
      <c r="GF59" s="24"/>
      <c r="GG59" s="24"/>
      <c r="GH59" s="24"/>
      <c r="GI59" s="24"/>
      <c r="GJ59" s="24"/>
      <c r="GK59" s="24"/>
      <c r="GL59" s="24"/>
      <c r="GM59" s="24"/>
      <c r="GN59" s="24"/>
      <c r="GO59" s="24"/>
      <c r="GP59" s="24"/>
      <c r="GQ59" s="24"/>
      <c r="GR59" s="24"/>
      <c r="GS59" s="24"/>
      <c r="GT59" s="24"/>
      <c r="GU59" s="24"/>
      <c r="GV59" s="24"/>
      <c r="GW59" s="24"/>
      <c r="GX59" s="24"/>
      <c r="GY59" s="24"/>
      <c r="GZ59" s="24"/>
      <c r="HA59" s="24"/>
      <c r="HB59" s="24"/>
      <c r="HC59" s="24"/>
      <c r="HD59" s="24"/>
      <c r="HE59" s="24"/>
      <c r="HF59" s="24"/>
      <c r="HG59" s="24"/>
      <c r="HH59" s="24"/>
      <c r="HI59" s="24"/>
      <c r="HJ59" s="24"/>
      <c r="HK59" s="24"/>
      <c r="HL59" s="24"/>
      <c r="HM59" s="24"/>
      <c r="HN59" s="24"/>
      <c r="HO59" s="24"/>
      <c r="HP59" s="24"/>
      <c r="HQ59" s="24"/>
      <c r="HR59" s="24"/>
      <c r="HS59" s="24"/>
      <c r="HT59" s="24"/>
      <c r="HU59" s="24"/>
      <c r="HV59" s="24"/>
      <c r="HW59" s="24"/>
      <c r="HX59" s="24"/>
      <c r="HY59" s="24"/>
      <c r="HZ59" s="24"/>
      <c r="IA59" s="24"/>
      <c r="IB59" s="24"/>
      <c r="IC59" s="24"/>
      <c r="ID59" s="24"/>
      <c r="IE59" s="24"/>
      <c r="IF59" s="24"/>
      <c r="IG59" s="24"/>
      <c r="IH59" s="24"/>
      <c r="II59" s="24"/>
      <c r="IJ59" s="24"/>
      <c r="IK59" s="24"/>
      <c r="IL59" s="24"/>
      <c r="IM59" s="24"/>
      <c r="IN59" s="24"/>
      <c r="IO59" s="24"/>
      <c r="IP59" s="24"/>
      <c r="IQ59" s="24"/>
      <c r="IR59" s="24"/>
      <c r="IS59" s="24"/>
      <c r="IT59" s="24"/>
      <c r="IU59" s="24"/>
      <c r="IV59" s="24"/>
      <c r="IW59" s="24"/>
      <c r="IX59" s="24"/>
      <c r="IY59" s="24"/>
      <c r="IZ59" s="24"/>
      <c r="JA59" s="24"/>
      <c r="JB59" s="24"/>
      <c r="JC59" s="24"/>
      <c r="JD59" s="24"/>
      <c r="JE59" s="24"/>
      <c r="JF59" s="24"/>
      <c r="JG59" s="24"/>
      <c r="JH59" s="24"/>
      <c r="JI59" s="24"/>
      <c r="JJ59" s="24"/>
      <c r="JK59" s="24"/>
      <c r="JL59" s="24"/>
      <c r="JM59" s="24"/>
      <c r="JN59" s="24"/>
      <c r="JO59" s="24"/>
      <c r="JP59" s="24"/>
      <c r="JQ59" s="24"/>
      <c r="JR59" s="24"/>
      <c r="JS59" s="24"/>
      <c r="JT59" s="24"/>
      <c r="JU59" s="24"/>
      <c r="JV59" s="24"/>
      <c r="JW59" s="24"/>
      <c r="JX59" s="24"/>
      <c r="JY59" s="24"/>
      <c r="JZ59" s="24"/>
      <c r="KA59" s="24"/>
      <c r="KB59" s="24"/>
      <c r="KC59" s="24"/>
      <c r="KD59" s="24"/>
      <c r="KE59" s="24"/>
      <c r="KF59" s="24"/>
      <c r="KG59" s="24"/>
      <c r="KH59" s="24"/>
      <c r="KI59" s="24"/>
      <c r="KJ59" s="24"/>
      <c r="KK59" s="24"/>
      <c r="KL59" s="24"/>
      <c r="KM59" s="24"/>
      <c r="KN59" s="24"/>
      <c r="KO59" s="24"/>
      <c r="KP59" s="24"/>
      <c r="KQ59" s="24"/>
      <c r="KR59" s="24"/>
      <c r="KS59" s="24"/>
      <c r="KT59" s="24"/>
      <c r="KU59" s="24"/>
      <c r="KV59" s="24"/>
      <c r="KW59" s="24"/>
      <c r="KX59" s="24"/>
      <c r="KY59" s="24"/>
      <c r="KZ59" s="24"/>
      <c r="LA59" s="24"/>
      <c r="LB59" s="24"/>
      <c r="LC59" s="24"/>
      <c r="LD59" s="24"/>
      <c r="LE59" s="24"/>
      <c r="LF59" s="24"/>
      <c r="LG59" s="24"/>
      <c r="LH59" s="24"/>
      <c r="LI59" s="24"/>
      <c r="LJ59" s="24"/>
      <c r="LK59" s="24"/>
      <c r="LL59" s="24"/>
      <c r="LM59" s="24"/>
      <c r="LN59" s="24"/>
      <c r="LO59" s="24"/>
      <c r="LP59" s="24"/>
      <c r="LQ59" s="24"/>
      <c r="LR59" s="24"/>
      <c r="LS59" s="24"/>
      <c r="LT59" s="24"/>
      <c r="LU59" s="24"/>
      <c r="LV59" s="24"/>
      <c r="LW59" s="24"/>
    </row>
    <row r="60" spans="1:335" s="71" customFormat="1" ht="48" customHeight="1" x14ac:dyDescent="0.25">
      <c r="A60" s="58"/>
      <c r="B60" s="498"/>
      <c r="C60" s="499"/>
      <c r="D60" s="500"/>
      <c r="E60" s="492"/>
      <c r="F60" s="491"/>
      <c r="G60" s="491"/>
      <c r="H60" s="491"/>
      <c r="I60" s="216"/>
      <c r="J60" s="217"/>
      <c r="K60" s="159"/>
      <c r="L60" s="160"/>
      <c r="M60" s="160"/>
      <c r="N60" s="160"/>
      <c r="O60" s="161">
        <f t="shared" si="1"/>
        <v>0</v>
      </c>
      <c r="P60" s="489"/>
      <c r="Q60" s="490"/>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4"/>
      <c r="GR60" s="24"/>
      <c r="GS60" s="24"/>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c r="IB60" s="24"/>
      <c r="IC60" s="24"/>
      <c r="ID60" s="24"/>
      <c r="IE60" s="24"/>
      <c r="IF60" s="24"/>
      <c r="IG60" s="24"/>
      <c r="IH60" s="24"/>
      <c r="II60" s="24"/>
      <c r="IJ60" s="24"/>
      <c r="IK60" s="24"/>
      <c r="IL60" s="24"/>
      <c r="IM60" s="24"/>
      <c r="IN60" s="24"/>
      <c r="IO60" s="24"/>
      <c r="IP60" s="24"/>
      <c r="IQ60" s="24"/>
      <c r="IR60" s="24"/>
      <c r="IS60" s="24"/>
      <c r="IT60" s="24"/>
      <c r="IU60" s="24"/>
      <c r="IV60" s="24"/>
      <c r="IW60" s="24"/>
      <c r="IX60" s="24"/>
      <c r="IY60" s="24"/>
      <c r="IZ60" s="24"/>
      <c r="JA60" s="24"/>
      <c r="JB60" s="24"/>
      <c r="JC60" s="24"/>
      <c r="JD60" s="24"/>
      <c r="JE60" s="24"/>
      <c r="JF60" s="24"/>
      <c r="JG60" s="24"/>
      <c r="JH60" s="24"/>
      <c r="JI60" s="24"/>
      <c r="JJ60" s="24"/>
      <c r="JK60" s="24"/>
      <c r="JL60" s="24"/>
      <c r="JM60" s="24"/>
      <c r="JN60" s="24"/>
      <c r="JO60" s="24"/>
      <c r="JP60" s="24"/>
      <c r="JQ60" s="24"/>
      <c r="JR60" s="24"/>
      <c r="JS60" s="24"/>
      <c r="JT60" s="24"/>
      <c r="JU60" s="24"/>
      <c r="JV60" s="24"/>
      <c r="JW60" s="24"/>
      <c r="JX60" s="24"/>
      <c r="JY60" s="24"/>
      <c r="JZ60" s="24"/>
      <c r="KA60" s="24"/>
      <c r="KB60" s="24"/>
      <c r="KC60" s="24"/>
      <c r="KD60" s="24"/>
      <c r="KE60" s="24"/>
      <c r="KF60" s="24"/>
      <c r="KG60" s="24"/>
      <c r="KH60" s="24"/>
      <c r="KI60" s="24"/>
      <c r="KJ60" s="24"/>
      <c r="KK60" s="24"/>
      <c r="KL60" s="24"/>
      <c r="KM60" s="24"/>
      <c r="KN60" s="24"/>
      <c r="KO60" s="24"/>
      <c r="KP60" s="24"/>
      <c r="KQ60" s="24"/>
      <c r="KR60" s="24"/>
      <c r="KS60" s="24"/>
      <c r="KT60" s="24"/>
      <c r="KU60" s="24"/>
      <c r="KV60" s="24"/>
      <c r="KW60" s="24"/>
      <c r="KX60" s="24"/>
      <c r="KY60" s="24"/>
      <c r="KZ60" s="24"/>
      <c r="LA60" s="24"/>
      <c r="LB60" s="24"/>
      <c r="LC60" s="24"/>
      <c r="LD60" s="24"/>
      <c r="LE60" s="24"/>
      <c r="LF60" s="24"/>
      <c r="LG60" s="24"/>
      <c r="LH60" s="24"/>
      <c r="LI60" s="24"/>
      <c r="LJ60" s="24"/>
      <c r="LK60" s="24"/>
      <c r="LL60" s="24"/>
      <c r="LM60" s="24"/>
      <c r="LN60" s="24"/>
      <c r="LO60" s="24"/>
      <c r="LP60" s="24"/>
      <c r="LQ60" s="24"/>
      <c r="LR60" s="24"/>
      <c r="LS60" s="24"/>
      <c r="LT60" s="24"/>
      <c r="LU60" s="24"/>
      <c r="LV60" s="24"/>
      <c r="LW60" s="24"/>
    </row>
    <row r="61" spans="1:335" s="71" customFormat="1" ht="48" customHeight="1" x14ac:dyDescent="0.25">
      <c r="A61" s="58"/>
      <c r="B61" s="498"/>
      <c r="C61" s="499"/>
      <c r="D61" s="500"/>
      <c r="E61" s="492"/>
      <c r="F61" s="491"/>
      <c r="G61" s="491"/>
      <c r="H61" s="491"/>
      <c r="I61" s="216"/>
      <c r="J61" s="217"/>
      <c r="K61" s="159"/>
      <c r="L61" s="160"/>
      <c r="M61" s="160"/>
      <c r="N61" s="160"/>
      <c r="O61" s="161">
        <f t="shared" si="1"/>
        <v>0</v>
      </c>
      <c r="P61" s="489"/>
      <c r="Q61" s="490"/>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4"/>
      <c r="EQ61" s="24"/>
      <c r="ER61" s="24"/>
      <c r="ES61" s="24"/>
      <c r="ET61" s="24"/>
      <c r="EU61" s="24"/>
      <c r="EV61" s="24"/>
      <c r="EW61" s="24"/>
      <c r="EX61" s="24"/>
      <c r="EY61" s="24"/>
      <c r="EZ61" s="24"/>
      <c r="FA61" s="24"/>
      <c r="FB61" s="24"/>
      <c r="FC61" s="24"/>
      <c r="FD61" s="24"/>
      <c r="FE61" s="24"/>
      <c r="FF61" s="24"/>
      <c r="FG61" s="24"/>
      <c r="FH61" s="24"/>
      <c r="FI61" s="24"/>
      <c r="FJ61" s="24"/>
      <c r="FK61" s="24"/>
      <c r="FL61" s="24"/>
      <c r="FM61" s="24"/>
      <c r="FN61" s="24"/>
      <c r="FO61" s="24"/>
      <c r="FP61" s="24"/>
      <c r="FQ61" s="24"/>
      <c r="FR61" s="24"/>
      <c r="FS61" s="24"/>
      <c r="FT61" s="24"/>
      <c r="FU61" s="24"/>
      <c r="FV61" s="24"/>
      <c r="FW61" s="24"/>
      <c r="FX61" s="24"/>
      <c r="FY61" s="24"/>
      <c r="FZ61" s="24"/>
      <c r="GA61" s="24"/>
      <c r="GB61" s="24"/>
      <c r="GC61" s="24"/>
      <c r="GD61" s="24"/>
      <c r="GE61" s="24"/>
      <c r="GF61" s="24"/>
      <c r="GG61" s="24"/>
      <c r="GH61" s="24"/>
      <c r="GI61" s="24"/>
      <c r="GJ61" s="24"/>
      <c r="GK61" s="24"/>
      <c r="GL61" s="24"/>
      <c r="GM61" s="24"/>
      <c r="GN61" s="24"/>
      <c r="GO61" s="24"/>
      <c r="GP61" s="24"/>
      <c r="GQ61" s="24"/>
      <c r="GR61" s="24"/>
      <c r="GS61" s="24"/>
      <c r="GT61" s="24"/>
      <c r="GU61" s="24"/>
      <c r="GV61" s="24"/>
      <c r="GW61" s="24"/>
      <c r="GX61" s="24"/>
      <c r="GY61" s="24"/>
      <c r="GZ61" s="24"/>
      <c r="HA61" s="24"/>
      <c r="HB61" s="24"/>
      <c r="HC61" s="24"/>
      <c r="HD61" s="24"/>
      <c r="HE61" s="24"/>
      <c r="HF61" s="24"/>
      <c r="HG61" s="24"/>
      <c r="HH61" s="24"/>
      <c r="HI61" s="24"/>
      <c r="HJ61" s="24"/>
      <c r="HK61" s="24"/>
      <c r="HL61" s="24"/>
      <c r="HM61" s="24"/>
      <c r="HN61" s="24"/>
      <c r="HO61" s="24"/>
      <c r="HP61" s="24"/>
      <c r="HQ61" s="24"/>
      <c r="HR61" s="24"/>
      <c r="HS61" s="24"/>
      <c r="HT61" s="24"/>
      <c r="HU61" s="24"/>
      <c r="HV61" s="24"/>
      <c r="HW61" s="24"/>
      <c r="HX61" s="24"/>
      <c r="HY61" s="24"/>
      <c r="HZ61" s="24"/>
      <c r="IA61" s="24"/>
      <c r="IB61" s="24"/>
      <c r="IC61" s="24"/>
      <c r="ID61" s="24"/>
      <c r="IE61" s="24"/>
      <c r="IF61" s="24"/>
      <c r="IG61" s="24"/>
      <c r="IH61" s="24"/>
      <c r="II61" s="24"/>
      <c r="IJ61" s="24"/>
      <c r="IK61" s="24"/>
      <c r="IL61" s="24"/>
      <c r="IM61" s="24"/>
      <c r="IN61" s="24"/>
      <c r="IO61" s="24"/>
      <c r="IP61" s="24"/>
      <c r="IQ61" s="24"/>
      <c r="IR61" s="24"/>
      <c r="IS61" s="24"/>
      <c r="IT61" s="24"/>
      <c r="IU61" s="24"/>
      <c r="IV61" s="24"/>
      <c r="IW61" s="24"/>
      <c r="IX61" s="24"/>
      <c r="IY61" s="24"/>
      <c r="IZ61" s="24"/>
      <c r="JA61" s="24"/>
      <c r="JB61" s="24"/>
      <c r="JC61" s="24"/>
      <c r="JD61" s="24"/>
      <c r="JE61" s="24"/>
      <c r="JF61" s="24"/>
      <c r="JG61" s="24"/>
      <c r="JH61" s="24"/>
      <c r="JI61" s="24"/>
      <c r="JJ61" s="24"/>
      <c r="JK61" s="24"/>
      <c r="JL61" s="24"/>
      <c r="JM61" s="24"/>
      <c r="JN61" s="24"/>
      <c r="JO61" s="24"/>
      <c r="JP61" s="24"/>
      <c r="JQ61" s="24"/>
      <c r="JR61" s="24"/>
      <c r="JS61" s="24"/>
      <c r="JT61" s="24"/>
      <c r="JU61" s="24"/>
      <c r="JV61" s="24"/>
      <c r="JW61" s="24"/>
      <c r="JX61" s="24"/>
      <c r="JY61" s="24"/>
      <c r="JZ61" s="24"/>
      <c r="KA61" s="24"/>
      <c r="KB61" s="24"/>
      <c r="KC61" s="24"/>
      <c r="KD61" s="24"/>
      <c r="KE61" s="24"/>
      <c r="KF61" s="24"/>
      <c r="KG61" s="24"/>
      <c r="KH61" s="24"/>
      <c r="KI61" s="24"/>
      <c r="KJ61" s="24"/>
      <c r="KK61" s="24"/>
      <c r="KL61" s="24"/>
      <c r="KM61" s="24"/>
      <c r="KN61" s="24"/>
      <c r="KO61" s="24"/>
      <c r="KP61" s="24"/>
      <c r="KQ61" s="24"/>
      <c r="KR61" s="24"/>
      <c r="KS61" s="24"/>
      <c r="KT61" s="24"/>
      <c r="KU61" s="24"/>
      <c r="KV61" s="24"/>
      <c r="KW61" s="24"/>
      <c r="KX61" s="24"/>
      <c r="KY61" s="24"/>
      <c r="KZ61" s="24"/>
      <c r="LA61" s="24"/>
      <c r="LB61" s="24"/>
      <c r="LC61" s="24"/>
      <c r="LD61" s="24"/>
      <c r="LE61" s="24"/>
      <c r="LF61" s="24"/>
      <c r="LG61" s="24"/>
      <c r="LH61" s="24"/>
      <c r="LI61" s="24"/>
      <c r="LJ61" s="24"/>
      <c r="LK61" s="24"/>
      <c r="LL61" s="24"/>
      <c r="LM61" s="24"/>
      <c r="LN61" s="24"/>
      <c r="LO61" s="24"/>
      <c r="LP61" s="24"/>
      <c r="LQ61" s="24"/>
      <c r="LR61" s="24"/>
      <c r="LS61" s="24"/>
      <c r="LT61" s="24"/>
      <c r="LU61" s="24"/>
      <c r="LV61" s="24"/>
      <c r="LW61" s="24"/>
    </row>
    <row r="62" spans="1:335" s="71" customFormat="1" ht="48" customHeight="1" thickBot="1" x14ac:dyDescent="0.3">
      <c r="A62" s="58"/>
      <c r="B62" s="498"/>
      <c r="C62" s="499"/>
      <c r="D62" s="500"/>
      <c r="E62" s="612"/>
      <c r="F62" s="610"/>
      <c r="G62" s="610"/>
      <c r="H62" s="610"/>
      <c r="I62" s="220"/>
      <c r="J62" s="221"/>
      <c r="K62" s="162"/>
      <c r="L62" s="163"/>
      <c r="M62" s="163"/>
      <c r="N62" s="163"/>
      <c r="O62" s="164">
        <f t="shared" si="1"/>
        <v>0</v>
      </c>
      <c r="P62" s="691"/>
      <c r="Q62" s="692"/>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c r="GH62" s="24"/>
      <c r="GI62" s="24"/>
      <c r="GJ62" s="24"/>
      <c r="GK62" s="24"/>
      <c r="GL62" s="24"/>
      <c r="GM62" s="24"/>
      <c r="GN62" s="24"/>
      <c r="GO62" s="24"/>
      <c r="GP62" s="24"/>
      <c r="GQ62" s="24"/>
      <c r="GR62" s="24"/>
      <c r="GS62" s="24"/>
      <c r="GT62" s="24"/>
      <c r="GU62" s="24"/>
      <c r="GV62" s="24"/>
      <c r="GW62" s="24"/>
      <c r="GX62" s="24"/>
      <c r="GY62" s="24"/>
      <c r="GZ62" s="24"/>
      <c r="HA62" s="24"/>
      <c r="HB62" s="24"/>
      <c r="HC62" s="24"/>
      <c r="HD62" s="24"/>
      <c r="HE62" s="24"/>
      <c r="HF62" s="24"/>
      <c r="HG62" s="24"/>
      <c r="HH62" s="24"/>
      <c r="HI62" s="24"/>
      <c r="HJ62" s="24"/>
      <c r="HK62" s="24"/>
      <c r="HL62" s="24"/>
      <c r="HM62" s="24"/>
      <c r="HN62" s="24"/>
      <c r="HO62" s="24"/>
      <c r="HP62" s="24"/>
      <c r="HQ62" s="24"/>
      <c r="HR62" s="24"/>
      <c r="HS62" s="24"/>
      <c r="HT62" s="24"/>
      <c r="HU62" s="24"/>
      <c r="HV62" s="24"/>
      <c r="HW62" s="24"/>
      <c r="HX62" s="24"/>
      <c r="HY62" s="24"/>
      <c r="HZ62" s="24"/>
      <c r="IA62" s="24"/>
      <c r="IB62" s="24"/>
      <c r="IC62" s="24"/>
      <c r="ID62" s="24"/>
      <c r="IE62" s="24"/>
      <c r="IF62" s="24"/>
      <c r="IG62" s="24"/>
      <c r="IH62" s="24"/>
      <c r="II62" s="24"/>
      <c r="IJ62" s="24"/>
      <c r="IK62" s="24"/>
      <c r="IL62" s="24"/>
      <c r="IM62" s="24"/>
      <c r="IN62" s="24"/>
      <c r="IO62" s="24"/>
      <c r="IP62" s="24"/>
      <c r="IQ62" s="24"/>
      <c r="IR62" s="24"/>
      <c r="IS62" s="24"/>
      <c r="IT62" s="24"/>
      <c r="IU62" s="24"/>
      <c r="IV62" s="24"/>
      <c r="IW62" s="24"/>
      <c r="IX62" s="24"/>
      <c r="IY62" s="24"/>
      <c r="IZ62" s="24"/>
      <c r="JA62" s="24"/>
      <c r="JB62" s="24"/>
      <c r="JC62" s="24"/>
      <c r="JD62" s="24"/>
      <c r="JE62" s="24"/>
      <c r="JF62" s="24"/>
      <c r="JG62" s="24"/>
      <c r="JH62" s="24"/>
      <c r="JI62" s="24"/>
      <c r="JJ62" s="24"/>
      <c r="JK62" s="24"/>
      <c r="JL62" s="24"/>
      <c r="JM62" s="24"/>
      <c r="JN62" s="24"/>
      <c r="JO62" s="24"/>
      <c r="JP62" s="24"/>
      <c r="JQ62" s="24"/>
      <c r="JR62" s="24"/>
      <c r="JS62" s="24"/>
      <c r="JT62" s="24"/>
      <c r="JU62" s="24"/>
      <c r="JV62" s="24"/>
      <c r="JW62" s="24"/>
      <c r="JX62" s="24"/>
      <c r="JY62" s="24"/>
      <c r="JZ62" s="24"/>
      <c r="KA62" s="24"/>
      <c r="KB62" s="24"/>
      <c r="KC62" s="24"/>
      <c r="KD62" s="24"/>
      <c r="KE62" s="24"/>
      <c r="KF62" s="24"/>
      <c r="KG62" s="24"/>
      <c r="KH62" s="24"/>
      <c r="KI62" s="24"/>
      <c r="KJ62" s="24"/>
      <c r="KK62" s="24"/>
      <c r="KL62" s="24"/>
      <c r="KM62" s="24"/>
      <c r="KN62" s="24"/>
      <c r="KO62" s="24"/>
      <c r="KP62" s="24"/>
      <c r="KQ62" s="24"/>
      <c r="KR62" s="24"/>
      <c r="KS62" s="24"/>
      <c r="KT62" s="24"/>
      <c r="KU62" s="24"/>
      <c r="KV62" s="24"/>
      <c r="KW62" s="24"/>
      <c r="KX62" s="24"/>
      <c r="KY62" s="24"/>
      <c r="KZ62" s="24"/>
      <c r="LA62" s="24"/>
      <c r="LB62" s="24"/>
      <c r="LC62" s="24"/>
      <c r="LD62" s="24"/>
      <c r="LE62" s="24"/>
      <c r="LF62" s="24"/>
      <c r="LG62" s="24"/>
      <c r="LH62" s="24"/>
      <c r="LI62" s="24"/>
      <c r="LJ62" s="24"/>
      <c r="LK62" s="24"/>
      <c r="LL62" s="24"/>
      <c r="LM62" s="24"/>
      <c r="LN62" s="24"/>
      <c r="LO62" s="24"/>
      <c r="LP62" s="24"/>
      <c r="LQ62" s="24"/>
      <c r="LR62" s="24"/>
      <c r="LS62" s="24"/>
      <c r="LT62" s="24"/>
      <c r="LU62" s="24"/>
      <c r="LV62" s="24"/>
      <c r="LW62" s="24"/>
    </row>
    <row r="63" spans="1:335" s="72" customFormat="1" ht="30" customHeight="1" thickBot="1" x14ac:dyDescent="0.3">
      <c r="A63" s="66"/>
      <c r="B63" s="504"/>
      <c r="C63" s="505"/>
      <c r="D63" s="506"/>
      <c r="E63" s="510" t="s">
        <v>20</v>
      </c>
      <c r="F63" s="511"/>
      <c r="G63" s="511"/>
      <c r="H63" s="511"/>
      <c r="I63" s="511"/>
      <c r="J63" s="643"/>
      <c r="K63" s="165">
        <f>SUM(K53:K62)</f>
        <v>0</v>
      </c>
      <c r="L63" s="166">
        <f>SUM(L53:L62)</f>
        <v>0</v>
      </c>
      <c r="M63" s="166">
        <f>SUM(M53:M62)</f>
        <v>0</v>
      </c>
      <c r="N63" s="166">
        <f>SUM(N53:N62)</f>
        <v>0</v>
      </c>
      <c r="O63" s="166">
        <f>SUM(L63:N63)</f>
        <v>0</v>
      </c>
      <c r="P63" s="482"/>
      <c r="Q63" s="483"/>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c r="FY63" s="24"/>
      <c r="FZ63" s="24"/>
      <c r="GA63" s="24"/>
      <c r="GB63" s="24"/>
      <c r="GC63" s="24"/>
      <c r="GD63" s="24"/>
      <c r="GE63" s="24"/>
      <c r="GF63" s="24"/>
      <c r="GG63" s="24"/>
      <c r="GH63" s="24"/>
      <c r="GI63" s="24"/>
      <c r="GJ63" s="24"/>
      <c r="GK63" s="24"/>
      <c r="GL63" s="24"/>
      <c r="GM63" s="24"/>
      <c r="GN63" s="24"/>
      <c r="GO63" s="24"/>
      <c r="GP63" s="24"/>
      <c r="GQ63" s="24"/>
      <c r="GR63" s="24"/>
      <c r="GS63" s="24"/>
      <c r="GT63" s="24"/>
      <c r="GU63" s="24"/>
      <c r="GV63" s="24"/>
      <c r="GW63" s="24"/>
      <c r="GX63" s="24"/>
      <c r="GY63" s="24"/>
      <c r="GZ63" s="24"/>
      <c r="HA63" s="24"/>
      <c r="HB63" s="24"/>
      <c r="HC63" s="24"/>
      <c r="HD63" s="24"/>
      <c r="HE63" s="24"/>
      <c r="HF63" s="24"/>
      <c r="HG63" s="24"/>
      <c r="HH63" s="24"/>
      <c r="HI63" s="24"/>
      <c r="HJ63" s="24"/>
      <c r="HK63" s="24"/>
      <c r="HL63" s="24"/>
      <c r="HM63" s="24"/>
      <c r="HN63" s="24"/>
      <c r="HO63" s="24"/>
      <c r="HP63" s="24"/>
      <c r="HQ63" s="24"/>
      <c r="HR63" s="24"/>
      <c r="HS63" s="24"/>
      <c r="HT63" s="24"/>
      <c r="HU63" s="24"/>
      <c r="HV63" s="24"/>
      <c r="HW63" s="24"/>
      <c r="HX63" s="24"/>
      <c r="HY63" s="24"/>
      <c r="HZ63" s="24"/>
      <c r="IA63" s="24"/>
      <c r="IB63" s="24"/>
      <c r="IC63" s="24"/>
      <c r="ID63" s="24"/>
      <c r="IE63" s="24"/>
      <c r="IF63" s="24"/>
      <c r="IG63" s="24"/>
      <c r="IH63" s="24"/>
      <c r="II63" s="24"/>
      <c r="IJ63" s="24"/>
      <c r="IK63" s="24"/>
      <c r="IL63" s="24"/>
      <c r="IM63" s="24"/>
      <c r="IN63" s="24"/>
      <c r="IO63" s="24"/>
      <c r="IP63" s="24"/>
      <c r="IQ63" s="24"/>
      <c r="IR63" s="24"/>
      <c r="IS63" s="24"/>
      <c r="IT63" s="24"/>
      <c r="IU63" s="24"/>
      <c r="IV63" s="24"/>
      <c r="IW63" s="24"/>
      <c r="IX63" s="24"/>
      <c r="IY63" s="24"/>
      <c r="IZ63" s="24"/>
      <c r="JA63" s="24"/>
      <c r="JB63" s="24"/>
      <c r="JC63" s="24"/>
      <c r="JD63" s="24"/>
      <c r="JE63" s="24"/>
      <c r="JF63" s="24"/>
      <c r="JG63" s="24"/>
      <c r="JH63" s="24"/>
      <c r="JI63" s="24"/>
      <c r="JJ63" s="24"/>
      <c r="JK63" s="24"/>
      <c r="JL63" s="24"/>
      <c r="JM63" s="24"/>
      <c r="JN63" s="24"/>
      <c r="JO63" s="24"/>
      <c r="JP63" s="24"/>
      <c r="JQ63" s="24"/>
      <c r="JR63" s="24"/>
      <c r="JS63" s="24"/>
      <c r="JT63" s="24"/>
      <c r="JU63" s="24"/>
      <c r="JV63" s="24"/>
      <c r="JW63" s="24"/>
      <c r="JX63" s="24"/>
      <c r="JY63" s="24"/>
      <c r="JZ63" s="24"/>
      <c r="KA63" s="24"/>
      <c r="KB63" s="24"/>
      <c r="KC63" s="24"/>
      <c r="KD63" s="24"/>
      <c r="KE63" s="24"/>
      <c r="KF63" s="24"/>
      <c r="KG63" s="24"/>
      <c r="KH63" s="24"/>
      <c r="KI63" s="24"/>
      <c r="KJ63" s="24"/>
      <c r="KK63" s="24"/>
      <c r="KL63" s="24"/>
      <c r="KM63" s="24"/>
      <c r="KN63" s="24"/>
      <c r="KO63" s="24"/>
      <c r="KP63" s="24"/>
      <c r="KQ63" s="24"/>
      <c r="KR63" s="24"/>
      <c r="KS63" s="24"/>
      <c r="KT63" s="24"/>
      <c r="KU63" s="24"/>
      <c r="KV63" s="24"/>
      <c r="KW63" s="24"/>
      <c r="KX63" s="24"/>
      <c r="KY63" s="24"/>
      <c r="KZ63" s="24"/>
      <c r="LA63" s="24"/>
      <c r="LB63" s="24"/>
      <c r="LC63" s="24"/>
      <c r="LD63" s="24"/>
      <c r="LE63" s="24"/>
      <c r="LF63" s="24"/>
      <c r="LG63" s="24"/>
      <c r="LH63" s="24"/>
      <c r="LI63" s="24"/>
      <c r="LJ63" s="24"/>
      <c r="LK63" s="24"/>
      <c r="LL63" s="24"/>
      <c r="LM63" s="24"/>
      <c r="LN63" s="24"/>
      <c r="LO63" s="24"/>
      <c r="LP63" s="24"/>
      <c r="LQ63" s="24"/>
      <c r="LR63" s="24"/>
      <c r="LS63" s="24"/>
      <c r="LT63" s="24"/>
      <c r="LU63" s="24"/>
      <c r="LV63" s="24"/>
      <c r="LW63" s="24"/>
    </row>
    <row r="64" spans="1:335" s="56" customFormat="1" ht="15" customHeight="1" thickBot="1" x14ac:dyDescent="0.3">
      <c r="A64" s="44"/>
      <c r="B64" s="50"/>
      <c r="C64" s="50"/>
      <c r="D64" s="73"/>
      <c r="E64" s="73"/>
      <c r="F64" s="73"/>
      <c r="G64" s="73"/>
      <c r="H64" s="73"/>
      <c r="I64" s="58"/>
      <c r="J64" s="58"/>
      <c r="K64" s="58"/>
      <c r="L64" s="58"/>
      <c r="M64" s="58"/>
      <c r="N64" s="58"/>
      <c r="O64" s="74"/>
      <c r="P64" s="116"/>
      <c r="Q64" s="116"/>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c r="EB64" s="24"/>
      <c r="EC64" s="24"/>
      <c r="ED64" s="24"/>
      <c r="EE64" s="24"/>
      <c r="EF64" s="24"/>
      <c r="EG64" s="24"/>
      <c r="EH64" s="24"/>
      <c r="EI64" s="24"/>
      <c r="EJ64" s="24"/>
      <c r="EK64" s="24"/>
      <c r="EL64" s="24"/>
      <c r="EM64" s="24"/>
      <c r="EN64" s="24"/>
      <c r="EO64" s="24"/>
      <c r="EP64" s="24"/>
      <c r="EQ64" s="24"/>
      <c r="ER64" s="24"/>
      <c r="ES64" s="24"/>
      <c r="ET64" s="24"/>
      <c r="EU64" s="24"/>
      <c r="EV64" s="24"/>
      <c r="EW64" s="24"/>
      <c r="EX64" s="24"/>
      <c r="EY64" s="24"/>
      <c r="EZ64" s="24"/>
      <c r="FA64" s="24"/>
      <c r="FB64" s="24"/>
      <c r="FC64" s="24"/>
      <c r="FD64" s="24"/>
      <c r="FE64" s="24"/>
      <c r="FF64" s="24"/>
      <c r="FG64" s="24"/>
      <c r="FH64" s="24"/>
      <c r="FI64" s="24"/>
      <c r="FJ64" s="24"/>
      <c r="FK64" s="24"/>
      <c r="FL64" s="24"/>
      <c r="FM64" s="24"/>
      <c r="FN64" s="24"/>
      <c r="FO64" s="24"/>
      <c r="FP64" s="24"/>
      <c r="FQ64" s="24"/>
      <c r="FR64" s="24"/>
      <c r="FS64" s="24"/>
      <c r="FT64" s="24"/>
      <c r="FU64" s="24"/>
      <c r="FV64" s="24"/>
      <c r="FW64" s="24"/>
      <c r="FX64" s="24"/>
      <c r="FY64" s="24"/>
      <c r="FZ64" s="24"/>
      <c r="GA64" s="24"/>
      <c r="GB64" s="24"/>
      <c r="GC64" s="24"/>
      <c r="GD64" s="24"/>
      <c r="GE64" s="24"/>
      <c r="GF64" s="24"/>
      <c r="GG64" s="24"/>
      <c r="GH64" s="24"/>
      <c r="GI64" s="24"/>
      <c r="GJ64" s="24"/>
      <c r="GK64" s="24"/>
      <c r="GL64" s="24"/>
      <c r="GM64" s="24"/>
      <c r="GN64" s="24"/>
      <c r="GO64" s="24"/>
      <c r="GP64" s="24"/>
      <c r="GQ64" s="24"/>
      <c r="GR64" s="24"/>
      <c r="GS64" s="24"/>
      <c r="GT64" s="24"/>
      <c r="GU64" s="24"/>
      <c r="GV64" s="24"/>
      <c r="GW64" s="24"/>
      <c r="GX64" s="24"/>
      <c r="GY64" s="24"/>
      <c r="GZ64" s="24"/>
      <c r="HA64" s="24"/>
      <c r="HB64" s="24"/>
      <c r="HC64" s="24"/>
      <c r="HD64" s="24"/>
      <c r="HE64" s="24"/>
      <c r="HF64" s="24"/>
      <c r="HG64" s="24"/>
      <c r="HH64" s="24"/>
      <c r="HI64" s="24"/>
      <c r="HJ64" s="24"/>
      <c r="HK64" s="24"/>
      <c r="HL64" s="24"/>
      <c r="HM64" s="24"/>
      <c r="HN64" s="24"/>
      <c r="HO64" s="24"/>
      <c r="HP64" s="24"/>
      <c r="HQ64" s="24"/>
      <c r="HR64" s="24"/>
      <c r="HS64" s="24"/>
      <c r="HT64" s="24"/>
      <c r="HU64" s="24"/>
      <c r="HV64" s="24"/>
      <c r="HW64" s="24"/>
      <c r="HX64" s="24"/>
      <c r="HY64" s="24"/>
      <c r="HZ64" s="24"/>
      <c r="IA64" s="24"/>
      <c r="IB64" s="24"/>
      <c r="IC64" s="24"/>
      <c r="ID64" s="24"/>
      <c r="IE64" s="24"/>
      <c r="IF64" s="24"/>
      <c r="IG64" s="24"/>
      <c r="IH64" s="24"/>
      <c r="II64" s="24"/>
      <c r="IJ64" s="24"/>
      <c r="IK64" s="24"/>
      <c r="IL64" s="24"/>
      <c r="IM64" s="24"/>
      <c r="IN64" s="24"/>
      <c r="IO64" s="24"/>
      <c r="IP64" s="24"/>
      <c r="IQ64" s="24"/>
      <c r="IR64" s="24"/>
      <c r="IS64" s="24"/>
      <c r="IT64" s="24"/>
      <c r="IU64" s="24"/>
      <c r="IV64" s="24"/>
      <c r="IW64" s="24"/>
      <c r="IX64" s="24"/>
      <c r="IY64" s="24"/>
      <c r="IZ64" s="24"/>
      <c r="JA64" s="24"/>
      <c r="JB64" s="24"/>
      <c r="JC64" s="24"/>
      <c r="JD64" s="24"/>
      <c r="JE64" s="24"/>
      <c r="JF64" s="24"/>
      <c r="JG64" s="24"/>
      <c r="JH64" s="24"/>
      <c r="JI64" s="24"/>
      <c r="JJ64" s="24"/>
      <c r="JK64" s="24"/>
      <c r="JL64" s="24"/>
      <c r="JM64" s="24"/>
      <c r="JN64" s="24"/>
      <c r="JO64" s="24"/>
      <c r="JP64" s="24"/>
      <c r="JQ64" s="24"/>
      <c r="JR64" s="24"/>
      <c r="JS64" s="24"/>
      <c r="JT64" s="24"/>
      <c r="JU64" s="24"/>
      <c r="JV64" s="24"/>
      <c r="JW64" s="24"/>
      <c r="JX64" s="24"/>
      <c r="JY64" s="24"/>
      <c r="JZ64" s="24"/>
      <c r="KA64" s="24"/>
      <c r="KB64" s="24"/>
      <c r="KC64" s="24"/>
      <c r="KD64" s="24"/>
      <c r="KE64" s="24"/>
      <c r="KF64" s="24"/>
      <c r="KG64" s="24"/>
      <c r="KH64" s="24"/>
      <c r="KI64" s="24"/>
      <c r="KJ64" s="24"/>
      <c r="KK64" s="24"/>
      <c r="KL64" s="24"/>
      <c r="KM64" s="24"/>
      <c r="KN64" s="24"/>
      <c r="KO64" s="24"/>
      <c r="KP64" s="24"/>
      <c r="KQ64" s="24"/>
      <c r="KR64" s="24"/>
      <c r="KS64" s="24"/>
      <c r="KT64" s="24"/>
      <c r="KU64" s="24"/>
      <c r="KV64" s="24"/>
      <c r="KW64" s="24"/>
      <c r="KX64" s="24"/>
      <c r="KY64" s="24"/>
      <c r="KZ64" s="24"/>
      <c r="LA64" s="24"/>
      <c r="LB64" s="24"/>
      <c r="LC64" s="24"/>
      <c r="LD64" s="24"/>
      <c r="LE64" s="24"/>
      <c r="LF64" s="24"/>
      <c r="LG64" s="24"/>
      <c r="LH64" s="24"/>
      <c r="LI64" s="24"/>
      <c r="LJ64" s="24"/>
      <c r="LK64" s="24"/>
      <c r="LL64" s="24"/>
      <c r="LM64" s="24"/>
      <c r="LN64" s="24"/>
      <c r="LO64" s="24"/>
      <c r="LP64" s="24"/>
      <c r="LQ64" s="24"/>
      <c r="LR64" s="24"/>
      <c r="LS64" s="24"/>
      <c r="LT64" s="24"/>
      <c r="LU64" s="24"/>
      <c r="LV64" s="24"/>
      <c r="LW64" s="24"/>
    </row>
    <row r="65" spans="1:335" s="56" customFormat="1" ht="38.25" customHeight="1" x14ac:dyDescent="0.25">
      <c r="A65" s="44"/>
      <c r="B65" s="495" t="s">
        <v>269</v>
      </c>
      <c r="C65" s="496"/>
      <c r="D65" s="642"/>
      <c r="E65" s="650" t="s">
        <v>149</v>
      </c>
      <c r="F65" s="651"/>
      <c r="G65" s="651"/>
      <c r="H65" s="652"/>
      <c r="I65" s="479" t="s">
        <v>166</v>
      </c>
      <c r="J65" s="480"/>
      <c r="K65" s="480"/>
      <c r="L65" s="480"/>
      <c r="M65" s="481"/>
      <c r="N65" s="52"/>
      <c r="O65" s="74"/>
      <c r="P65" s="74"/>
      <c r="Q65" s="7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c r="EB65" s="24"/>
      <c r="EC65" s="24"/>
      <c r="ED65" s="24"/>
      <c r="EE65" s="24"/>
      <c r="EF65" s="24"/>
      <c r="EG65" s="24"/>
      <c r="EH65" s="24"/>
      <c r="EI65" s="24"/>
      <c r="EJ65" s="24"/>
      <c r="EK65" s="24"/>
      <c r="EL65" s="24"/>
      <c r="EM65" s="24"/>
      <c r="EN65" s="24"/>
      <c r="EO65" s="24"/>
      <c r="EP65" s="24"/>
      <c r="EQ65" s="24"/>
      <c r="ER65" s="24"/>
      <c r="ES65" s="24"/>
      <c r="ET65" s="24"/>
      <c r="EU65" s="24"/>
      <c r="EV65" s="24"/>
      <c r="EW65" s="24"/>
      <c r="EX65" s="24"/>
      <c r="EY65" s="24"/>
      <c r="EZ65" s="24"/>
      <c r="FA65" s="24"/>
      <c r="FB65" s="24"/>
      <c r="FC65" s="24"/>
      <c r="FD65" s="24"/>
      <c r="FE65" s="24"/>
      <c r="FF65" s="24"/>
      <c r="FG65" s="24"/>
      <c r="FH65" s="24"/>
      <c r="FI65" s="24"/>
      <c r="FJ65" s="24"/>
      <c r="FK65" s="24"/>
      <c r="FL65" s="24"/>
      <c r="FM65" s="24"/>
      <c r="FN65" s="24"/>
      <c r="FO65" s="24"/>
      <c r="FP65" s="24"/>
      <c r="FQ65" s="24"/>
      <c r="FR65" s="24"/>
      <c r="FS65" s="24"/>
      <c r="FT65" s="24"/>
      <c r="FU65" s="24"/>
      <c r="FV65" s="24"/>
      <c r="FW65" s="24"/>
      <c r="FX65" s="24"/>
      <c r="FY65" s="24"/>
      <c r="FZ65" s="24"/>
      <c r="GA65" s="24"/>
      <c r="GB65" s="24"/>
      <c r="GC65" s="24"/>
      <c r="GD65" s="24"/>
      <c r="GE65" s="24"/>
      <c r="GF65" s="24"/>
      <c r="GG65" s="24"/>
      <c r="GH65" s="24"/>
      <c r="GI65" s="24"/>
      <c r="GJ65" s="24"/>
      <c r="GK65" s="24"/>
      <c r="GL65" s="24"/>
      <c r="GM65" s="24"/>
      <c r="GN65" s="24"/>
      <c r="GO65" s="24"/>
      <c r="GP65" s="24"/>
      <c r="GQ65" s="24"/>
      <c r="GR65" s="24"/>
      <c r="GS65" s="24"/>
      <c r="GT65" s="24"/>
      <c r="GU65" s="24"/>
      <c r="GV65" s="24"/>
      <c r="GW65" s="24"/>
      <c r="GX65" s="24"/>
      <c r="GY65" s="24"/>
      <c r="GZ65" s="24"/>
      <c r="HA65" s="24"/>
      <c r="HB65" s="24"/>
      <c r="HC65" s="24"/>
      <c r="HD65" s="24"/>
      <c r="HE65" s="24"/>
      <c r="HF65" s="24"/>
      <c r="HG65" s="24"/>
      <c r="HH65" s="24"/>
      <c r="HI65" s="24"/>
      <c r="HJ65" s="24"/>
      <c r="HK65" s="24"/>
      <c r="HL65" s="24"/>
      <c r="HM65" s="24"/>
      <c r="HN65" s="24"/>
      <c r="HO65" s="24"/>
      <c r="HP65" s="24"/>
      <c r="HQ65" s="24"/>
      <c r="HR65" s="24"/>
      <c r="HS65" s="24"/>
      <c r="HT65" s="24"/>
      <c r="HU65" s="24"/>
      <c r="HV65" s="24"/>
      <c r="HW65" s="24"/>
      <c r="HX65" s="24"/>
      <c r="HY65" s="24"/>
      <c r="HZ65" s="24"/>
      <c r="IA65" s="24"/>
      <c r="IB65" s="24"/>
      <c r="IC65" s="24"/>
      <c r="ID65" s="24"/>
      <c r="IE65" s="24"/>
      <c r="IF65" s="24"/>
      <c r="IG65" s="24"/>
      <c r="IH65" s="24"/>
      <c r="II65" s="24"/>
      <c r="IJ65" s="24"/>
      <c r="IK65" s="24"/>
      <c r="IL65" s="24"/>
      <c r="IM65" s="24"/>
      <c r="IN65" s="24"/>
      <c r="IO65" s="24"/>
      <c r="IP65" s="24"/>
      <c r="IQ65" s="24"/>
      <c r="IR65" s="24"/>
      <c r="IS65" s="24"/>
      <c r="IT65" s="24"/>
      <c r="IU65" s="24"/>
      <c r="IV65" s="24"/>
      <c r="IW65" s="24"/>
      <c r="IX65" s="24"/>
      <c r="IY65" s="24"/>
      <c r="IZ65" s="24"/>
      <c r="JA65" s="24"/>
      <c r="JB65" s="24"/>
      <c r="JC65" s="24"/>
      <c r="JD65" s="24"/>
      <c r="JE65" s="24"/>
      <c r="JF65" s="24"/>
      <c r="JG65" s="24"/>
      <c r="JH65" s="24"/>
      <c r="JI65" s="24"/>
      <c r="JJ65" s="24"/>
      <c r="JK65" s="24"/>
      <c r="JL65" s="24"/>
      <c r="JM65" s="24"/>
      <c r="JN65" s="24"/>
      <c r="JO65" s="24"/>
      <c r="JP65" s="24"/>
      <c r="JQ65" s="24"/>
      <c r="JR65" s="24"/>
      <c r="JS65" s="24"/>
      <c r="JT65" s="24"/>
      <c r="JU65" s="24"/>
      <c r="JV65" s="24"/>
      <c r="JW65" s="24"/>
      <c r="JX65" s="24"/>
      <c r="JY65" s="24"/>
      <c r="JZ65" s="24"/>
      <c r="KA65" s="24"/>
      <c r="KB65" s="24"/>
      <c r="KC65" s="24"/>
      <c r="KD65" s="24"/>
      <c r="KE65" s="24"/>
      <c r="KF65" s="24"/>
      <c r="KG65" s="24"/>
      <c r="KH65" s="24"/>
      <c r="KI65" s="24"/>
      <c r="KJ65" s="24"/>
      <c r="KK65" s="24"/>
      <c r="KL65" s="24"/>
      <c r="KM65" s="24"/>
      <c r="KN65" s="24"/>
      <c r="KO65" s="24"/>
      <c r="KP65" s="24"/>
      <c r="KQ65" s="24"/>
      <c r="KR65" s="24"/>
      <c r="KS65" s="24"/>
      <c r="KT65" s="24"/>
      <c r="KU65" s="24"/>
      <c r="KV65" s="24"/>
      <c r="KW65" s="24"/>
      <c r="KX65" s="24"/>
      <c r="KY65" s="24"/>
      <c r="KZ65" s="24"/>
      <c r="LA65" s="24"/>
      <c r="LB65" s="24"/>
      <c r="LC65" s="24"/>
      <c r="LD65" s="24"/>
      <c r="LE65" s="24"/>
      <c r="LF65" s="24"/>
      <c r="LG65" s="24"/>
      <c r="LH65" s="24"/>
      <c r="LI65" s="24"/>
      <c r="LJ65" s="24"/>
      <c r="LK65" s="24"/>
      <c r="LL65" s="24"/>
      <c r="LM65" s="24"/>
      <c r="LN65" s="24"/>
      <c r="LO65" s="24"/>
      <c r="LP65" s="24"/>
      <c r="LQ65" s="24"/>
      <c r="LR65" s="24"/>
      <c r="LS65" s="24"/>
      <c r="LT65" s="24"/>
      <c r="LU65" s="24"/>
      <c r="LV65" s="24"/>
      <c r="LW65" s="24"/>
    </row>
    <row r="66" spans="1:335" s="56" customFormat="1" ht="48" customHeight="1" x14ac:dyDescent="0.25">
      <c r="A66" s="44"/>
      <c r="B66" s="498"/>
      <c r="C66" s="499"/>
      <c r="D66" s="500"/>
      <c r="E66" s="653"/>
      <c r="F66" s="654"/>
      <c r="G66" s="654"/>
      <c r="H66" s="655"/>
      <c r="I66" s="121" t="s">
        <v>6</v>
      </c>
      <c r="J66" s="75" t="s">
        <v>7</v>
      </c>
      <c r="K66" s="115" t="s">
        <v>8</v>
      </c>
      <c r="L66" s="122" t="s">
        <v>312</v>
      </c>
      <c r="M66" s="114" t="s">
        <v>20</v>
      </c>
      <c r="N66" s="76"/>
      <c r="O66" s="74"/>
      <c r="P66" s="74"/>
      <c r="Q66" s="7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c r="EP66" s="24"/>
      <c r="EQ66" s="24"/>
      <c r="ER66" s="24"/>
      <c r="ES66" s="24"/>
      <c r="ET66" s="24"/>
      <c r="EU66" s="24"/>
      <c r="EV66" s="24"/>
      <c r="EW66" s="24"/>
      <c r="EX66" s="24"/>
      <c r="EY66" s="24"/>
      <c r="EZ66" s="24"/>
      <c r="FA66" s="24"/>
      <c r="FB66" s="24"/>
      <c r="FC66" s="24"/>
      <c r="FD66" s="24"/>
      <c r="FE66" s="24"/>
      <c r="FF66" s="24"/>
      <c r="FG66" s="24"/>
      <c r="FH66" s="24"/>
      <c r="FI66" s="24"/>
      <c r="FJ66" s="24"/>
      <c r="FK66" s="24"/>
      <c r="FL66" s="24"/>
      <c r="FM66" s="24"/>
      <c r="FN66" s="24"/>
      <c r="FO66" s="24"/>
      <c r="FP66" s="24"/>
      <c r="FQ66" s="24"/>
      <c r="FR66" s="24"/>
      <c r="FS66" s="24"/>
      <c r="FT66" s="24"/>
      <c r="FU66" s="24"/>
      <c r="FV66" s="24"/>
      <c r="FW66" s="24"/>
      <c r="FX66" s="24"/>
      <c r="FY66" s="24"/>
      <c r="FZ66" s="24"/>
      <c r="GA66" s="24"/>
      <c r="GB66" s="24"/>
      <c r="GC66" s="24"/>
      <c r="GD66" s="24"/>
      <c r="GE66" s="24"/>
      <c r="GF66" s="24"/>
      <c r="GG66" s="24"/>
      <c r="GH66" s="24"/>
      <c r="GI66" s="24"/>
      <c r="GJ66" s="24"/>
      <c r="GK66" s="24"/>
      <c r="GL66" s="24"/>
      <c r="GM66" s="24"/>
      <c r="GN66" s="24"/>
      <c r="GO66" s="24"/>
      <c r="GP66" s="24"/>
      <c r="GQ66" s="24"/>
      <c r="GR66" s="24"/>
      <c r="GS66" s="24"/>
      <c r="GT66" s="24"/>
      <c r="GU66" s="24"/>
      <c r="GV66" s="24"/>
      <c r="GW66" s="24"/>
      <c r="GX66" s="24"/>
      <c r="GY66" s="24"/>
      <c r="GZ66" s="24"/>
      <c r="HA66" s="24"/>
      <c r="HB66" s="24"/>
      <c r="HC66" s="24"/>
      <c r="HD66" s="24"/>
      <c r="HE66" s="24"/>
      <c r="HF66" s="24"/>
      <c r="HG66" s="24"/>
      <c r="HH66" s="24"/>
      <c r="HI66" s="24"/>
      <c r="HJ66" s="24"/>
      <c r="HK66" s="24"/>
      <c r="HL66" s="24"/>
      <c r="HM66" s="24"/>
      <c r="HN66" s="24"/>
      <c r="HO66" s="24"/>
      <c r="HP66" s="24"/>
      <c r="HQ66" s="24"/>
      <c r="HR66" s="24"/>
      <c r="HS66" s="24"/>
      <c r="HT66" s="24"/>
      <c r="HU66" s="24"/>
      <c r="HV66" s="24"/>
      <c r="HW66" s="24"/>
      <c r="HX66" s="24"/>
      <c r="HY66" s="24"/>
      <c r="HZ66" s="24"/>
      <c r="IA66" s="24"/>
      <c r="IB66" s="24"/>
      <c r="IC66" s="24"/>
      <c r="ID66" s="24"/>
      <c r="IE66" s="24"/>
      <c r="IF66" s="24"/>
      <c r="IG66" s="24"/>
      <c r="IH66" s="24"/>
      <c r="II66" s="24"/>
      <c r="IJ66" s="24"/>
      <c r="IK66" s="24"/>
      <c r="IL66" s="24"/>
      <c r="IM66" s="24"/>
      <c r="IN66" s="24"/>
      <c r="IO66" s="24"/>
      <c r="IP66" s="24"/>
      <c r="IQ66" s="24"/>
      <c r="IR66" s="24"/>
      <c r="IS66" s="24"/>
      <c r="IT66" s="24"/>
      <c r="IU66" s="24"/>
      <c r="IV66" s="24"/>
      <c r="IW66" s="24"/>
      <c r="IX66" s="24"/>
      <c r="IY66" s="24"/>
      <c r="IZ66" s="24"/>
      <c r="JA66" s="24"/>
      <c r="JB66" s="24"/>
      <c r="JC66" s="24"/>
      <c r="JD66" s="24"/>
      <c r="JE66" s="24"/>
      <c r="JF66" s="24"/>
      <c r="JG66" s="24"/>
      <c r="JH66" s="24"/>
      <c r="JI66" s="24"/>
      <c r="JJ66" s="24"/>
      <c r="JK66" s="24"/>
      <c r="JL66" s="24"/>
      <c r="JM66" s="24"/>
      <c r="JN66" s="24"/>
      <c r="JO66" s="24"/>
      <c r="JP66" s="24"/>
      <c r="JQ66" s="24"/>
      <c r="JR66" s="24"/>
      <c r="JS66" s="24"/>
      <c r="JT66" s="24"/>
      <c r="JU66" s="24"/>
      <c r="JV66" s="24"/>
      <c r="JW66" s="24"/>
      <c r="JX66" s="24"/>
      <c r="JY66" s="24"/>
      <c r="JZ66" s="24"/>
      <c r="KA66" s="24"/>
      <c r="KB66" s="24"/>
      <c r="KC66" s="24"/>
      <c r="KD66" s="24"/>
      <c r="KE66" s="24"/>
      <c r="KF66" s="24"/>
      <c r="KG66" s="24"/>
      <c r="KH66" s="24"/>
      <c r="KI66" s="24"/>
      <c r="KJ66" s="24"/>
      <c r="KK66" s="24"/>
      <c r="KL66" s="24"/>
      <c r="KM66" s="24"/>
      <c r="KN66" s="24"/>
      <c r="KO66" s="24"/>
      <c r="KP66" s="24"/>
      <c r="KQ66" s="24"/>
      <c r="KR66" s="24"/>
      <c r="KS66" s="24"/>
      <c r="KT66" s="24"/>
      <c r="KU66" s="24"/>
      <c r="KV66" s="24"/>
      <c r="KW66" s="24"/>
      <c r="KX66" s="24"/>
      <c r="KY66" s="24"/>
      <c r="KZ66" s="24"/>
      <c r="LA66" s="24"/>
      <c r="LB66" s="24"/>
      <c r="LC66" s="24"/>
      <c r="LD66" s="24"/>
      <c r="LE66" s="24"/>
      <c r="LF66" s="24"/>
      <c r="LG66" s="24"/>
      <c r="LH66" s="24"/>
      <c r="LI66" s="24"/>
      <c r="LJ66" s="24"/>
      <c r="LK66" s="24"/>
      <c r="LL66" s="24"/>
      <c r="LM66" s="24"/>
      <c r="LN66" s="24"/>
      <c r="LO66" s="24"/>
      <c r="LP66" s="24"/>
      <c r="LQ66" s="24"/>
      <c r="LR66" s="24"/>
      <c r="LS66" s="24"/>
      <c r="LT66" s="24"/>
      <c r="LU66" s="24"/>
      <c r="LV66" s="24"/>
      <c r="LW66" s="24"/>
    </row>
    <row r="67" spans="1:335" s="56" customFormat="1" ht="78" customHeight="1" x14ac:dyDescent="0.25">
      <c r="A67" s="44"/>
      <c r="B67" s="498"/>
      <c r="C67" s="499"/>
      <c r="D67" s="500"/>
      <c r="E67" s="656"/>
      <c r="F67" s="657"/>
      <c r="G67" s="657"/>
      <c r="H67" s="658"/>
      <c r="I67" s="167"/>
      <c r="J67" s="168"/>
      <c r="K67" s="169"/>
      <c r="L67" s="170"/>
      <c r="M67" s="171">
        <f>SUM(I67:K67)</f>
        <v>0</v>
      </c>
      <c r="N67" s="77"/>
      <c r="O67" s="74"/>
      <c r="P67" s="74"/>
      <c r="Q67" s="7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c r="EB67" s="24"/>
      <c r="EC67" s="24"/>
      <c r="ED67" s="24"/>
      <c r="EE67" s="24"/>
      <c r="EF67" s="24"/>
      <c r="EG67" s="24"/>
      <c r="EH67" s="24"/>
      <c r="EI67" s="24"/>
      <c r="EJ67" s="24"/>
      <c r="EK67" s="24"/>
      <c r="EL67" s="24"/>
      <c r="EM67" s="24"/>
      <c r="EN67" s="24"/>
      <c r="EO67" s="24"/>
      <c r="EP67" s="24"/>
      <c r="EQ67" s="24"/>
      <c r="ER67" s="24"/>
      <c r="ES67" s="24"/>
      <c r="ET67" s="24"/>
      <c r="EU67" s="24"/>
      <c r="EV67" s="24"/>
      <c r="EW67" s="24"/>
      <c r="EX67" s="24"/>
      <c r="EY67" s="24"/>
      <c r="EZ67" s="24"/>
      <c r="FA67" s="24"/>
      <c r="FB67" s="24"/>
      <c r="FC67" s="24"/>
      <c r="FD67" s="24"/>
      <c r="FE67" s="24"/>
      <c r="FF67" s="24"/>
      <c r="FG67" s="24"/>
      <c r="FH67" s="24"/>
      <c r="FI67" s="24"/>
      <c r="FJ67" s="24"/>
      <c r="FK67" s="24"/>
      <c r="FL67" s="24"/>
      <c r="FM67" s="24"/>
      <c r="FN67" s="24"/>
      <c r="FO67" s="24"/>
      <c r="FP67" s="24"/>
      <c r="FQ67" s="24"/>
      <c r="FR67" s="24"/>
      <c r="FS67" s="24"/>
      <c r="FT67" s="24"/>
      <c r="FU67" s="24"/>
      <c r="FV67" s="24"/>
      <c r="FW67" s="24"/>
      <c r="FX67" s="24"/>
      <c r="FY67" s="24"/>
      <c r="FZ67" s="24"/>
      <c r="GA67" s="24"/>
      <c r="GB67" s="24"/>
      <c r="GC67" s="24"/>
      <c r="GD67" s="24"/>
      <c r="GE67" s="24"/>
      <c r="GF67" s="24"/>
      <c r="GG67" s="24"/>
      <c r="GH67" s="24"/>
      <c r="GI67" s="24"/>
      <c r="GJ67" s="24"/>
      <c r="GK67" s="24"/>
      <c r="GL67" s="24"/>
      <c r="GM67" s="24"/>
      <c r="GN67" s="24"/>
      <c r="GO67" s="24"/>
      <c r="GP67" s="24"/>
      <c r="GQ67" s="24"/>
      <c r="GR67" s="24"/>
      <c r="GS67" s="24"/>
      <c r="GT67" s="24"/>
      <c r="GU67" s="24"/>
      <c r="GV67" s="24"/>
      <c r="GW67" s="24"/>
      <c r="GX67" s="24"/>
      <c r="GY67" s="24"/>
      <c r="GZ67" s="24"/>
      <c r="HA67" s="24"/>
      <c r="HB67" s="24"/>
      <c r="HC67" s="24"/>
      <c r="HD67" s="24"/>
      <c r="HE67" s="24"/>
      <c r="HF67" s="24"/>
      <c r="HG67" s="24"/>
      <c r="HH67" s="24"/>
      <c r="HI67" s="24"/>
      <c r="HJ67" s="24"/>
      <c r="HK67" s="24"/>
      <c r="HL67" s="24"/>
      <c r="HM67" s="24"/>
      <c r="HN67" s="24"/>
      <c r="HO67" s="24"/>
      <c r="HP67" s="24"/>
      <c r="HQ67" s="24"/>
      <c r="HR67" s="24"/>
      <c r="HS67" s="24"/>
      <c r="HT67" s="24"/>
      <c r="HU67" s="24"/>
      <c r="HV67" s="24"/>
      <c r="HW67" s="24"/>
      <c r="HX67" s="24"/>
      <c r="HY67" s="24"/>
      <c r="HZ67" s="24"/>
      <c r="IA67" s="24"/>
      <c r="IB67" s="24"/>
      <c r="IC67" s="24"/>
      <c r="ID67" s="24"/>
      <c r="IE67" s="24"/>
      <c r="IF67" s="24"/>
      <c r="IG67" s="24"/>
      <c r="IH67" s="24"/>
      <c r="II67" s="24"/>
      <c r="IJ67" s="24"/>
      <c r="IK67" s="24"/>
      <c r="IL67" s="24"/>
      <c r="IM67" s="24"/>
      <c r="IN67" s="24"/>
      <c r="IO67" s="24"/>
      <c r="IP67" s="24"/>
      <c r="IQ67" s="24"/>
      <c r="IR67" s="24"/>
      <c r="IS67" s="24"/>
      <c r="IT67" s="24"/>
      <c r="IU67" s="24"/>
      <c r="IV67" s="24"/>
      <c r="IW67" s="24"/>
      <c r="IX67" s="24"/>
      <c r="IY67" s="24"/>
      <c r="IZ67" s="24"/>
      <c r="JA67" s="24"/>
      <c r="JB67" s="24"/>
      <c r="JC67" s="24"/>
      <c r="JD67" s="24"/>
      <c r="JE67" s="24"/>
      <c r="JF67" s="24"/>
      <c r="JG67" s="24"/>
      <c r="JH67" s="24"/>
      <c r="JI67" s="24"/>
      <c r="JJ67" s="24"/>
      <c r="JK67" s="24"/>
      <c r="JL67" s="24"/>
      <c r="JM67" s="24"/>
      <c r="JN67" s="24"/>
      <c r="JO67" s="24"/>
      <c r="JP67" s="24"/>
      <c r="JQ67" s="24"/>
      <c r="JR67" s="24"/>
      <c r="JS67" s="24"/>
      <c r="JT67" s="24"/>
      <c r="JU67" s="24"/>
      <c r="JV67" s="24"/>
      <c r="JW67" s="24"/>
      <c r="JX67" s="24"/>
      <c r="JY67" s="24"/>
      <c r="JZ67" s="24"/>
      <c r="KA67" s="24"/>
      <c r="KB67" s="24"/>
      <c r="KC67" s="24"/>
      <c r="KD67" s="24"/>
      <c r="KE67" s="24"/>
      <c r="KF67" s="24"/>
      <c r="KG67" s="24"/>
      <c r="KH67" s="24"/>
      <c r="KI67" s="24"/>
      <c r="KJ67" s="24"/>
      <c r="KK67" s="24"/>
      <c r="KL67" s="24"/>
      <c r="KM67" s="24"/>
      <c r="KN67" s="24"/>
      <c r="KO67" s="24"/>
      <c r="KP67" s="24"/>
      <c r="KQ67" s="24"/>
      <c r="KR67" s="24"/>
      <c r="KS67" s="24"/>
      <c r="KT67" s="24"/>
      <c r="KU67" s="24"/>
      <c r="KV67" s="24"/>
      <c r="KW67" s="24"/>
      <c r="KX67" s="24"/>
      <c r="KY67" s="24"/>
      <c r="KZ67" s="24"/>
      <c r="LA67" s="24"/>
      <c r="LB67" s="24"/>
      <c r="LC67" s="24"/>
      <c r="LD67" s="24"/>
      <c r="LE67" s="24"/>
      <c r="LF67" s="24"/>
      <c r="LG67" s="24"/>
      <c r="LH67" s="24"/>
      <c r="LI67" s="24"/>
      <c r="LJ67" s="24"/>
      <c r="LK67" s="24"/>
      <c r="LL67" s="24"/>
      <c r="LM67" s="24"/>
      <c r="LN67" s="24"/>
      <c r="LO67" s="24"/>
      <c r="LP67" s="24"/>
      <c r="LQ67" s="24"/>
      <c r="LR67" s="24"/>
      <c r="LS67" s="24"/>
      <c r="LT67" s="24"/>
      <c r="LU67" s="24"/>
      <c r="LV67" s="24"/>
      <c r="LW67" s="24"/>
    </row>
    <row r="68" spans="1:335" s="56" customFormat="1" ht="78" customHeight="1" x14ac:dyDescent="0.25">
      <c r="A68" s="44"/>
      <c r="B68" s="498"/>
      <c r="C68" s="499"/>
      <c r="D68" s="500"/>
      <c r="E68" s="656"/>
      <c r="F68" s="657"/>
      <c r="G68" s="657"/>
      <c r="H68" s="658"/>
      <c r="I68" s="167"/>
      <c r="J68" s="168"/>
      <c r="K68" s="169"/>
      <c r="L68" s="170"/>
      <c r="M68" s="171">
        <f>SUM(I68:K68)</f>
        <v>0</v>
      </c>
      <c r="N68" s="77"/>
      <c r="O68" s="74"/>
      <c r="P68" s="74"/>
      <c r="Q68" s="7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c r="EB68" s="24"/>
      <c r="EC68" s="24"/>
      <c r="ED68" s="24"/>
      <c r="EE68" s="24"/>
      <c r="EF68" s="24"/>
      <c r="EG68" s="24"/>
      <c r="EH68" s="24"/>
      <c r="EI68" s="24"/>
      <c r="EJ68" s="24"/>
      <c r="EK68" s="24"/>
      <c r="EL68" s="24"/>
      <c r="EM68" s="24"/>
      <c r="EN68" s="24"/>
      <c r="EO68" s="24"/>
      <c r="EP68" s="24"/>
      <c r="EQ68" s="24"/>
      <c r="ER68" s="24"/>
      <c r="ES68" s="24"/>
      <c r="ET68" s="24"/>
      <c r="EU68" s="24"/>
      <c r="EV68" s="24"/>
      <c r="EW68" s="24"/>
      <c r="EX68" s="24"/>
      <c r="EY68" s="24"/>
      <c r="EZ68" s="24"/>
      <c r="FA68" s="24"/>
      <c r="FB68" s="24"/>
      <c r="FC68" s="24"/>
      <c r="FD68" s="24"/>
      <c r="FE68" s="24"/>
      <c r="FF68" s="24"/>
      <c r="FG68" s="24"/>
      <c r="FH68" s="24"/>
      <c r="FI68" s="24"/>
      <c r="FJ68" s="24"/>
      <c r="FK68" s="24"/>
      <c r="FL68" s="24"/>
      <c r="FM68" s="24"/>
      <c r="FN68" s="24"/>
      <c r="FO68" s="24"/>
      <c r="FP68" s="24"/>
      <c r="FQ68" s="24"/>
      <c r="FR68" s="24"/>
      <c r="FS68" s="24"/>
      <c r="FT68" s="24"/>
      <c r="FU68" s="24"/>
      <c r="FV68" s="24"/>
      <c r="FW68" s="24"/>
      <c r="FX68" s="24"/>
      <c r="FY68" s="24"/>
      <c r="FZ68" s="24"/>
      <c r="GA68" s="24"/>
      <c r="GB68" s="24"/>
      <c r="GC68" s="24"/>
      <c r="GD68" s="24"/>
      <c r="GE68" s="24"/>
      <c r="GF68" s="24"/>
      <c r="GG68" s="24"/>
      <c r="GH68" s="24"/>
      <c r="GI68" s="24"/>
      <c r="GJ68" s="24"/>
      <c r="GK68" s="24"/>
      <c r="GL68" s="24"/>
      <c r="GM68" s="24"/>
      <c r="GN68" s="24"/>
      <c r="GO68" s="24"/>
      <c r="GP68" s="24"/>
      <c r="GQ68" s="24"/>
      <c r="GR68" s="24"/>
      <c r="GS68" s="24"/>
      <c r="GT68" s="24"/>
      <c r="GU68" s="24"/>
      <c r="GV68" s="24"/>
      <c r="GW68" s="24"/>
      <c r="GX68" s="24"/>
      <c r="GY68" s="24"/>
      <c r="GZ68" s="24"/>
      <c r="HA68" s="24"/>
      <c r="HB68" s="24"/>
      <c r="HC68" s="24"/>
      <c r="HD68" s="24"/>
      <c r="HE68" s="24"/>
      <c r="HF68" s="24"/>
      <c r="HG68" s="24"/>
      <c r="HH68" s="24"/>
      <c r="HI68" s="24"/>
      <c r="HJ68" s="24"/>
      <c r="HK68" s="24"/>
      <c r="HL68" s="24"/>
      <c r="HM68" s="24"/>
      <c r="HN68" s="24"/>
      <c r="HO68" s="24"/>
      <c r="HP68" s="24"/>
      <c r="HQ68" s="24"/>
      <c r="HR68" s="24"/>
      <c r="HS68" s="24"/>
      <c r="HT68" s="24"/>
      <c r="HU68" s="24"/>
      <c r="HV68" s="24"/>
      <c r="HW68" s="24"/>
      <c r="HX68" s="24"/>
      <c r="HY68" s="24"/>
      <c r="HZ68" s="24"/>
      <c r="IA68" s="24"/>
      <c r="IB68" s="24"/>
      <c r="IC68" s="24"/>
      <c r="ID68" s="24"/>
      <c r="IE68" s="24"/>
      <c r="IF68" s="24"/>
      <c r="IG68" s="24"/>
      <c r="IH68" s="24"/>
      <c r="II68" s="24"/>
      <c r="IJ68" s="24"/>
      <c r="IK68" s="24"/>
      <c r="IL68" s="24"/>
      <c r="IM68" s="24"/>
      <c r="IN68" s="24"/>
      <c r="IO68" s="24"/>
      <c r="IP68" s="24"/>
      <c r="IQ68" s="24"/>
      <c r="IR68" s="24"/>
      <c r="IS68" s="24"/>
      <c r="IT68" s="24"/>
      <c r="IU68" s="24"/>
      <c r="IV68" s="24"/>
      <c r="IW68" s="24"/>
      <c r="IX68" s="24"/>
      <c r="IY68" s="24"/>
      <c r="IZ68" s="24"/>
      <c r="JA68" s="24"/>
      <c r="JB68" s="24"/>
      <c r="JC68" s="24"/>
      <c r="JD68" s="24"/>
      <c r="JE68" s="24"/>
      <c r="JF68" s="24"/>
      <c r="JG68" s="24"/>
      <c r="JH68" s="24"/>
      <c r="JI68" s="24"/>
      <c r="JJ68" s="24"/>
      <c r="JK68" s="24"/>
      <c r="JL68" s="24"/>
      <c r="JM68" s="24"/>
      <c r="JN68" s="24"/>
      <c r="JO68" s="24"/>
      <c r="JP68" s="24"/>
      <c r="JQ68" s="24"/>
      <c r="JR68" s="24"/>
      <c r="JS68" s="24"/>
      <c r="JT68" s="24"/>
      <c r="JU68" s="24"/>
      <c r="JV68" s="24"/>
      <c r="JW68" s="24"/>
      <c r="JX68" s="24"/>
      <c r="JY68" s="24"/>
      <c r="JZ68" s="24"/>
      <c r="KA68" s="24"/>
      <c r="KB68" s="24"/>
      <c r="KC68" s="24"/>
      <c r="KD68" s="24"/>
      <c r="KE68" s="24"/>
      <c r="KF68" s="24"/>
      <c r="KG68" s="24"/>
      <c r="KH68" s="24"/>
      <c r="KI68" s="24"/>
      <c r="KJ68" s="24"/>
      <c r="KK68" s="24"/>
      <c r="KL68" s="24"/>
      <c r="KM68" s="24"/>
      <c r="KN68" s="24"/>
      <c r="KO68" s="24"/>
      <c r="KP68" s="24"/>
      <c r="KQ68" s="24"/>
      <c r="KR68" s="24"/>
      <c r="KS68" s="24"/>
      <c r="KT68" s="24"/>
      <c r="KU68" s="24"/>
      <c r="KV68" s="24"/>
      <c r="KW68" s="24"/>
      <c r="KX68" s="24"/>
      <c r="KY68" s="24"/>
      <c r="KZ68" s="24"/>
      <c r="LA68" s="24"/>
      <c r="LB68" s="24"/>
      <c r="LC68" s="24"/>
      <c r="LD68" s="24"/>
      <c r="LE68" s="24"/>
      <c r="LF68" s="24"/>
      <c r="LG68" s="24"/>
      <c r="LH68" s="24"/>
      <c r="LI68" s="24"/>
      <c r="LJ68" s="24"/>
      <c r="LK68" s="24"/>
      <c r="LL68" s="24"/>
      <c r="LM68" s="24"/>
      <c r="LN68" s="24"/>
      <c r="LO68" s="24"/>
      <c r="LP68" s="24"/>
      <c r="LQ68" s="24"/>
      <c r="LR68" s="24"/>
      <c r="LS68" s="24"/>
      <c r="LT68" s="24"/>
      <c r="LU68" s="24"/>
      <c r="LV68" s="24"/>
      <c r="LW68" s="24"/>
    </row>
    <row r="69" spans="1:335" s="56" customFormat="1" ht="78" customHeight="1" thickBot="1" x14ac:dyDescent="0.3">
      <c r="A69" s="44"/>
      <c r="B69" s="498"/>
      <c r="C69" s="499"/>
      <c r="D69" s="500"/>
      <c r="E69" s="685"/>
      <c r="F69" s="686"/>
      <c r="G69" s="686"/>
      <c r="H69" s="687"/>
      <c r="I69" s="172"/>
      <c r="J69" s="173"/>
      <c r="K69" s="174"/>
      <c r="L69" s="175"/>
      <c r="M69" s="176">
        <f>SUM(I69:K69)</f>
        <v>0</v>
      </c>
      <c r="N69" s="77"/>
      <c r="O69" s="74"/>
      <c r="P69" s="74"/>
      <c r="Q69" s="7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c r="FY69" s="24"/>
      <c r="FZ69" s="24"/>
      <c r="GA69" s="24"/>
      <c r="GB69" s="24"/>
      <c r="GC69" s="24"/>
      <c r="GD69" s="24"/>
      <c r="GE69" s="24"/>
      <c r="GF69" s="24"/>
      <c r="GG69" s="24"/>
      <c r="GH69" s="24"/>
      <c r="GI69" s="24"/>
      <c r="GJ69" s="24"/>
      <c r="GK69" s="24"/>
      <c r="GL69" s="24"/>
      <c r="GM69" s="24"/>
      <c r="GN69" s="24"/>
      <c r="GO69" s="24"/>
      <c r="GP69" s="24"/>
      <c r="GQ69" s="24"/>
      <c r="GR69" s="24"/>
      <c r="GS69" s="24"/>
      <c r="GT69" s="24"/>
      <c r="GU69" s="24"/>
      <c r="GV69" s="24"/>
      <c r="GW69" s="24"/>
      <c r="GX69" s="24"/>
      <c r="GY69" s="24"/>
      <c r="GZ69" s="24"/>
      <c r="HA69" s="24"/>
      <c r="HB69" s="24"/>
      <c r="HC69" s="24"/>
      <c r="HD69" s="24"/>
      <c r="HE69" s="24"/>
      <c r="HF69" s="24"/>
      <c r="HG69" s="24"/>
      <c r="HH69" s="24"/>
      <c r="HI69" s="24"/>
      <c r="HJ69" s="24"/>
      <c r="HK69" s="24"/>
      <c r="HL69" s="24"/>
      <c r="HM69" s="24"/>
      <c r="HN69" s="24"/>
      <c r="HO69" s="24"/>
      <c r="HP69" s="24"/>
      <c r="HQ69" s="24"/>
      <c r="HR69" s="24"/>
      <c r="HS69" s="24"/>
      <c r="HT69" s="24"/>
      <c r="HU69" s="24"/>
      <c r="HV69" s="24"/>
      <c r="HW69" s="24"/>
      <c r="HX69" s="24"/>
      <c r="HY69" s="24"/>
      <c r="HZ69" s="24"/>
      <c r="IA69" s="24"/>
      <c r="IB69" s="24"/>
      <c r="IC69" s="24"/>
      <c r="ID69" s="24"/>
      <c r="IE69" s="24"/>
      <c r="IF69" s="24"/>
      <c r="IG69" s="24"/>
      <c r="IH69" s="24"/>
      <c r="II69" s="24"/>
      <c r="IJ69" s="24"/>
      <c r="IK69" s="24"/>
      <c r="IL69" s="24"/>
      <c r="IM69" s="24"/>
      <c r="IN69" s="24"/>
      <c r="IO69" s="24"/>
      <c r="IP69" s="24"/>
      <c r="IQ69" s="24"/>
      <c r="IR69" s="24"/>
      <c r="IS69" s="24"/>
      <c r="IT69" s="24"/>
      <c r="IU69" s="24"/>
      <c r="IV69" s="24"/>
      <c r="IW69" s="24"/>
      <c r="IX69" s="24"/>
      <c r="IY69" s="24"/>
      <c r="IZ69" s="24"/>
      <c r="JA69" s="24"/>
      <c r="JB69" s="24"/>
      <c r="JC69" s="24"/>
      <c r="JD69" s="24"/>
      <c r="JE69" s="24"/>
      <c r="JF69" s="24"/>
      <c r="JG69" s="24"/>
      <c r="JH69" s="24"/>
      <c r="JI69" s="24"/>
      <c r="JJ69" s="24"/>
      <c r="JK69" s="24"/>
      <c r="JL69" s="24"/>
      <c r="JM69" s="24"/>
      <c r="JN69" s="24"/>
      <c r="JO69" s="24"/>
      <c r="JP69" s="24"/>
      <c r="JQ69" s="24"/>
      <c r="JR69" s="24"/>
      <c r="JS69" s="24"/>
      <c r="JT69" s="24"/>
      <c r="JU69" s="24"/>
      <c r="JV69" s="24"/>
      <c r="JW69" s="24"/>
      <c r="JX69" s="24"/>
      <c r="JY69" s="24"/>
      <c r="JZ69" s="24"/>
      <c r="KA69" s="24"/>
      <c r="KB69" s="24"/>
      <c r="KC69" s="24"/>
      <c r="KD69" s="24"/>
      <c r="KE69" s="24"/>
      <c r="KF69" s="24"/>
      <c r="KG69" s="24"/>
      <c r="KH69" s="24"/>
      <c r="KI69" s="24"/>
      <c r="KJ69" s="24"/>
      <c r="KK69" s="24"/>
      <c r="KL69" s="24"/>
      <c r="KM69" s="24"/>
      <c r="KN69" s="24"/>
      <c r="KO69" s="24"/>
      <c r="KP69" s="24"/>
      <c r="KQ69" s="24"/>
      <c r="KR69" s="24"/>
      <c r="KS69" s="24"/>
      <c r="KT69" s="24"/>
      <c r="KU69" s="24"/>
      <c r="KV69" s="24"/>
      <c r="KW69" s="24"/>
      <c r="KX69" s="24"/>
      <c r="KY69" s="24"/>
      <c r="KZ69" s="24"/>
      <c r="LA69" s="24"/>
      <c r="LB69" s="24"/>
      <c r="LC69" s="24"/>
      <c r="LD69" s="24"/>
      <c r="LE69" s="24"/>
      <c r="LF69" s="24"/>
      <c r="LG69" s="24"/>
      <c r="LH69" s="24"/>
      <c r="LI69" s="24"/>
      <c r="LJ69" s="24"/>
      <c r="LK69" s="24"/>
      <c r="LL69" s="24"/>
      <c r="LM69" s="24"/>
      <c r="LN69" s="24"/>
      <c r="LO69" s="24"/>
      <c r="LP69" s="24"/>
      <c r="LQ69" s="24"/>
      <c r="LR69" s="24"/>
      <c r="LS69" s="24"/>
      <c r="LT69" s="24"/>
      <c r="LU69" s="24"/>
      <c r="LV69" s="24"/>
      <c r="LW69" s="24"/>
    </row>
    <row r="70" spans="1:335" s="56" customFormat="1" ht="30.75" customHeight="1" thickBot="1" x14ac:dyDescent="0.3">
      <c r="A70" s="44"/>
      <c r="B70" s="504"/>
      <c r="C70" s="505"/>
      <c r="D70" s="506"/>
      <c r="E70" s="688" t="s">
        <v>72</v>
      </c>
      <c r="F70" s="689"/>
      <c r="G70" s="689"/>
      <c r="H70" s="690"/>
      <c r="I70" s="177">
        <f>SUM(I67:I69)</f>
        <v>0</v>
      </c>
      <c r="J70" s="178">
        <f>SUM(J67:J69)</f>
        <v>0</v>
      </c>
      <c r="K70" s="179">
        <f>SUM(K67:K69)</f>
        <v>0</v>
      </c>
      <c r="L70" s="180"/>
      <c r="M70" s="181">
        <f>SUM(M67:M69)</f>
        <v>0</v>
      </c>
      <c r="N70" s="78"/>
      <c r="O70" s="74"/>
      <c r="P70" s="74"/>
      <c r="Q70" s="7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c r="FX70" s="24"/>
      <c r="FY70" s="24"/>
      <c r="FZ70" s="24"/>
      <c r="GA70" s="24"/>
      <c r="GB70" s="24"/>
      <c r="GC70" s="24"/>
      <c r="GD70" s="24"/>
      <c r="GE70" s="24"/>
      <c r="GF70" s="24"/>
      <c r="GG70" s="24"/>
      <c r="GH70" s="24"/>
      <c r="GI70" s="24"/>
      <c r="GJ70" s="24"/>
      <c r="GK70" s="24"/>
      <c r="GL70" s="24"/>
      <c r="GM70" s="24"/>
      <c r="GN70" s="24"/>
      <c r="GO70" s="24"/>
      <c r="GP70" s="24"/>
      <c r="GQ70" s="24"/>
      <c r="GR70" s="24"/>
      <c r="GS70" s="24"/>
      <c r="GT70" s="24"/>
      <c r="GU70" s="24"/>
      <c r="GV70" s="24"/>
      <c r="GW70" s="24"/>
      <c r="GX70" s="24"/>
      <c r="GY70" s="24"/>
      <c r="GZ70" s="24"/>
      <c r="HA70" s="24"/>
      <c r="HB70" s="24"/>
      <c r="HC70" s="24"/>
      <c r="HD70" s="24"/>
      <c r="HE70" s="24"/>
      <c r="HF70" s="24"/>
      <c r="HG70" s="24"/>
      <c r="HH70" s="24"/>
      <c r="HI70" s="24"/>
      <c r="HJ70" s="24"/>
      <c r="HK70" s="24"/>
      <c r="HL70" s="24"/>
      <c r="HM70" s="24"/>
      <c r="HN70" s="24"/>
      <c r="HO70" s="24"/>
      <c r="HP70" s="24"/>
      <c r="HQ70" s="24"/>
      <c r="HR70" s="24"/>
      <c r="HS70" s="24"/>
      <c r="HT70" s="24"/>
      <c r="HU70" s="24"/>
      <c r="HV70" s="24"/>
      <c r="HW70" s="24"/>
      <c r="HX70" s="24"/>
      <c r="HY70" s="24"/>
      <c r="HZ70" s="24"/>
      <c r="IA70" s="24"/>
      <c r="IB70" s="24"/>
      <c r="IC70" s="24"/>
      <c r="ID70" s="24"/>
      <c r="IE70" s="24"/>
      <c r="IF70" s="24"/>
      <c r="IG70" s="24"/>
      <c r="IH70" s="24"/>
      <c r="II70" s="24"/>
      <c r="IJ70" s="24"/>
      <c r="IK70" s="24"/>
      <c r="IL70" s="24"/>
      <c r="IM70" s="24"/>
      <c r="IN70" s="24"/>
      <c r="IO70" s="24"/>
      <c r="IP70" s="24"/>
      <c r="IQ70" s="24"/>
      <c r="IR70" s="24"/>
      <c r="IS70" s="24"/>
      <c r="IT70" s="24"/>
      <c r="IU70" s="24"/>
      <c r="IV70" s="24"/>
      <c r="IW70" s="24"/>
      <c r="IX70" s="24"/>
      <c r="IY70" s="24"/>
      <c r="IZ70" s="24"/>
      <c r="JA70" s="24"/>
      <c r="JB70" s="24"/>
      <c r="JC70" s="24"/>
      <c r="JD70" s="24"/>
      <c r="JE70" s="24"/>
      <c r="JF70" s="24"/>
      <c r="JG70" s="24"/>
      <c r="JH70" s="24"/>
      <c r="JI70" s="24"/>
      <c r="JJ70" s="24"/>
      <c r="JK70" s="24"/>
      <c r="JL70" s="24"/>
      <c r="JM70" s="24"/>
      <c r="JN70" s="24"/>
      <c r="JO70" s="24"/>
      <c r="JP70" s="24"/>
      <c r="JQ70" s="24"/>
      <c r="JR70" s="24"/>
      <c r="JS70" s="24"/>
      <c r="JT70" s="24"/>
      <c r="JU70" s="24"/>
      <c r="JV70" s="24"/>
      <c r="JW70" s="24"/>
      <c r="JX70" s="24"/>
      <c r="JY70" s="24"/>
      <c r="JZ70" s="24"/>
      <c r="KA70" s="24"/>
      <c r="KB70" s="24"/>
      <c r="KC70" s="24"/>
      <c r="KD70" s="24"/>
      <c r="KE70" s="24"/>
      <c r="KF70" s="24"/>
      <c r="KG70" s="24"/>
      <c r="KH70" s="24"/>
      <c r="KI70" s="24"/>
      <c r="KJ70" s="24"/>
      <c r="KK70" s="24"/>
      <c r="KL70" s="24"/>
      <c r="KM70" s="24"/>
      <c r="KN70" s="24"/>
      <c r="KO70" s="24"/>
      <c r="KP70" s="24"/>
      <c r="KQ70" s="24"/>
      <c r="KR70" s="24"/>
      <c r="KS70" s="24"/>
      <c r="KT70" s="24"/>
      <c r="KU70" s="24"/>
      <c r="KV70" s="24"/>
      <c r="KW70" s="24"/>
      <c r="KX70" s="24"/>
      <c r="KY70" s="24"/>
      <c r="KZ70" s="24"/>
      <c r="LA70" s="24"/>
      <c r="LB70" s="24"/>
      <c r="LC70" s="24"/>
      <c r="LD70" s="24"/>
      <c r="LE70" s="24"/>
      <c r="LF70" s="24"/>
      <c r="LG70" s="24"/>
      <c r="LH70" s="24"/>
      <c r="LI70" s="24"/>
      <c r="LJ70" s="24"/>
      <c r="LK70" s="24"/>
      <c r="LL70" s="24"/>
      <c r="LM70" s="24"/>
      <c r="LN70" s="24"/>
      <c r="LO70" s="24"/>
      <c r="LP70" s="24"/>
      <c r="LQ70" s="24"/>
      <c r="LR70" s="24"/>
      <c r="LS70" s="24"/>
      <c r="LT70" s="24"/>
      <c r="LU70" s="24"/>
      <c r="LV70" s="24"/>
      <c r="LW70" s="24"/>
    </row>
    <row r="71" spans="1:335" customFormat="1" ht="21" customHeight="1" thickBot="1" x14ac:dyDescent="0.3">
      <c r="B71" s="116"/>
      <c r="C71" s="116"/>
      <c r="D71" s="116"/>
      <c r="E71" s="116"/>
      <c r="F71" s="116"/>
      <c r="G71" s="116"/>
      <c r="H71" s="116"/>
      <c r="I71" s="116"/>
      <c r="J71" s="116"/>
      <c r="K71" s="116"/>
      <c r="L71" s="116"/>
      <c r="M71" s="116"/>
      <c r="N71" s="116"/>
      <c r="O71" s="116"/>
      <c r="P71" s="116"/>
      <c r="Q71" s="116"/>
    </row>
    <row r="72" spans="1:335" s="45" customFormat="1" ht="33" customHeight="1" x14ac:dyDescent="0.25">
      <c r="A72" s="9"/>
      <c r="B72" s="644" t="s">
        <v>222</v>
      </c>
      <c r="C72" s="645"/>
      <c r="D72" s="645"/>
      <c r="E72" s="646"/>
      <c r="F72" s="484" t="s">
        <v>166</v>
      </c>
      <c r="G72" s="485"/>
      <c r="H72" s="485"/>
      <c r="I72" s="485"/>
      <c r="J72" s="486"/>
      <c r="K72" s="44"/>
      <c r="L72" s="44"/>
      <c r="M72" s="44"/>
      <c r="N72" s="44"/>
      <c r="O72" s="44"/>
      <c r="P72" s="44"/>
      <c r="Q72" s="4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c r="FY72" s="24"/>
      <c r="FZ72" s="24"/>
      <c r="GA72" s="24"/>
      <c r="GB72" s="24"/>
      <c r="GC72" s="24"/>
      <c r="GD72" s="24"/>
      <c r="GE72" s="24"/>
      <c r="GF72" s="24"/>
      <c r="GG72" s="24"/>
      <c r="GH72" s="24"/>
      <c r="GI72" s="24"/>
      <c r="GJ72" s="24"/>
      <c r="GK72" s="24"/>
      <c r="GL72" s="24"/>
      <c r="GM72" s="24"/>
      <c r="GN72" s="24"/>
      <c r="GO72" s="24"/>
      <c r="GP72" s="24"/>
      <c r="GQ72" s="24"/>
      <c r="GR72" s="24"/>
      <c r="GS72" s="24"/>
      <c r="GT72" s="24"/>
      <c r="GU72" s="24"/>
      <c r="GV72" s="24"/>
      <c r="GW72" s="24"/>
      <c r="GX72" s="24"/>
      <c r="GY72" s="24"/>
      <c r="GZ72" s="24"/>
      <c r="HA72" s="24"/>
      <c r="HB72" s="24"/>
      <c r="HC72" s="24"/>
      <c r="HD72" s="24"/>
      <c r="HE72" s="24"/>
      <c r="HF72" s="24"/>
      <c r="HG72" s="24"/>
      <c r="HH72" s="24"/>
      <c r="HI72" s="24"/>
      <c r="HJ72" s="24"/>
      <c r="HK72" s="24"/>
      <c r="HL72" s="24"/>
      <c r="HM72" s="24"/>
      <c r="HN72" s="24"/>
      <c r="HO72" s="24"/>
      <c r="HP72" s="24"/>
      <c r="HQ72" s="24"/>
      <c r="HR72" s="24"/>
      <c r="HS72" s="24"/>
      <c r="HT72" s="24"/>
      <c r="HU72" s="24"/>
      <c r="HV72" s="24"/>
      <c r="HW72" s="24"/>
      <c r="HX72" s="24"/>
      <c r="HY72" s="24"/>
      <c r="HZ72" s="24"/>
      <c r="IA72" s="24"/>
      <c r="IB72" s="24"/>
      <c r="IC72" s="24"/>
      <c r="ID72" s="24"/>
      <c r="IE72" s="24"/>
      <c r="IF72" s="24"/>
      <c r="IG72" s="24"/>
      <c r="IH72" s="24"/>
      <c r="II72" s="24"/>
      <c r="IJ72" s="24"/>
      <c r="IK72" s="24"/>
      <c r="IL72" s="24"/>
      <c r="IM72" s="24"/>
      <c r="IN72" s="24"/>
      <c r="IO72" s="24"/>
      <c r="IP72" s="24"/>
      <c r="IQ72" s="24"/>
      <c r="IR72" s="24"/>
      <c r="IS72" s="24"/>
      <c r="IT72" s="24"/>
      <c r="IU72" s="24"/>
      <c r="IV72" s="24"/>
      <c r="IW72" s="24"/>
      <c r="IX72" s="24"/>
      <c r="IY72" s="24"/>
      <c r="IZ72" s="24"/>
      <c r="JA72" s="24"/>
      <c r="JB72" s="24"/>
      <c r="JC72" s="24"/>
      <c r="JD72" s="24"/>
      <c r="JE72" s="24"/>
      <c r="JF72" s="24"/>
      <c r="JG72" s="24"/>
      <c r="JH72" s="24"/>
      <c r="JI72" s="24"/>
      <c r="JJ72" s="24"/>
      <c r="JK72" s="24"/>
      <c r="JL72" s="24"/>
      <c r="JM72" s="24"/>
      <c r="JN72" s="24"/>
      <c r="JO72" s="24"/>
      <c r="JP72" s="24"/>
      <c r="JQ72" s="24"/>
      <c r="JR72" s="24"/>
      <c r="JS72" s="24"/>
      <c r="JT72" s="24"/>
      <c r="JU72" s="24"/>
      <c r="JV72" s="24"/>
      <c r="JW72" s="24"/>
      <c r="JX72" s="24"/>
      <c r="JY72" s="24"/>
      <c r="JZ72" s="24"/>
      <c r="KA72" s="24"/>
      <c r="KB72" s="24"/>
      <c r="KC72" s="24"/>
      <c r="KD72" s="24"/>
      <c r="KE72" s="24"/>
      <c r="KF72" s="24"/>
      <c r="KG72" s="24"/>
      <c r="KH72" s="24"/>
      <c r="KI72" s="24"/>
      <c r="KJ72" s="24"/>
      <c r="KK72" s="24"/>
      <c r="KL72" s="24"/>
      <c r="KM72" s="24"/>
      <c r="KN72" s="24"/>
      <c r="KO72" s="24"/>
      <c r="KP72" s="24"/>
      <c r="KQ72" s="24"/>
      <c r="KR72" s="24"/>
      <c r="KS72" s="24"/>
      <c r="KT72" s="24"/>
      <c r="KU72" s="24"/>
      <c r="KV72" s="24"/>
      <c r="KW72" s="24"/>
      <c r="KX72" s="24"/>
      <c r="KY72" s="24"/>
      <c r="KZ72" s="24"/>
      <c r="LA72" s="24"/>
      <c r="LB72" s="24"/>
      <c r="LC72" s="24"/>
      <c r="LD72" s="24"/>
      <c r="LE72" s="24"/>
      <c r="LF72" s="24"/>
      <c r="LG72" s="24"/>
      <c r="LH72" s="24"/>
      <c r="LI72" s="24"/>
      <c r="LJ72" s="24"/>
      <c r="LK72" s="24"/>
      <c r="LL72" s="24"/>
      <c r="LM72" s="24"/>
      <c r="LN72" s="24"/>
      <c r="LO72" s="24"/>
      <c r="LP72" s="24"/>
      <c r="LQ72" s="24"/>
      <c r="LR72" s="24"/>
      <c r="LS72" s="24"/>
      <c r="LT72" s="24"/>
      <c r="LU72" s="24"/>
      <c r="LV72" s="24"/>
      <c r="LW72" s="24"/>
    </row>
    <row r="73" spans="1:335" s="45" customFormat="1" ht="48.75" customHeight="1" x14ac:dyDescent="0.25">
      <c r="A73" s="9"/>
      <c r="B73" s="647"/>
      <c r="C73" s="648"/>
      <c r="D73" s="648"/>
      <c r="E73" s="649"/>
      <c r="F73" s="95" t="str">
        <f>J9</f>
        <v>Periode 1</v>
      </c>
      <c r="G73" s="112" t="str">
        <f>L9</f>
        <v>Periode 2</v>
      </c>
      <c r="H73" s="112" t="str">
        <f>N9</f>
        <v>Periode 3</v>
      </c>
      <c r="I73" s="115" t="s">
        <v>312</v>
      </c>
      <c r="J73" s="114" t="s">
        <v>93</v>
      </c>
      <c r="K73" s="44"/>
      <c r="L73" s="44"/>
      <c r="M73" s="44"/>
      <c r="N73" s="44"/>
      <c r="O73" s="44"/>
      <c r="P73" s="44"/>
      <c r="Q73" s="4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c r="FY73" s="24"/>
      <c r="FZ73" s="24"/>
      <c r="GA73" s="24"/>
      <c r="GB73" s="24"/>
      <c r="GC73" s="24"/>
      <c r="GD73" s="24"/>
      <c r="GE73" s="24"/>
      <c r="GF73" s="24"/>
      <c r="GG73" s="24"/>
      <c r="GH73" s="24"/>
      <c r="GI73" s="24"/>
      <c r="GJ73" s="24"/>
      <c r="GK73" s="24"/>
      <c r="GL73" s="24"/>
      <c r="GM73" s="24"/>
      <c r="GN73" s="24"/>
      <c r="GO73" s="24"/>
      <c r="GP73" s="24"/>
      <c r="GQ73" s="24"/>
      <c r="GR73" s="24"/>
      <c r="GS73" s="24"/>
      <c r="GT73" s="24"/>
      <c r="GU73" s="24"/>
      <c r="GV73" s="24"/>
      <c r="GW73" s="24"/>
      <c r="GX73" s="24"/>
      <c r="GY73" s="24"/>
      <c r="GZ73" s="24"/>
      <c r="HA73" s="24"/>
      <c r="HB73" s="24"/>
      <c r="HC73" s="24"/>
      <c r="HD73" s="24"/>
      <c r="HE73" s="24"/>
      <c r="HF73" s="24"/>
      <c r="HG73" s="24"/>
      <c r="HH73" s="24"/>
      <c r="HI73" s="24"/>
      <c r="HJ73" s="24"/>
      <c r="HK73" s="24"/>
      <c r="HL73" s="24"/>
      <c r="HM73" s="24"/>
      <c r="HN73" s="24"/>
      <c r="HO73" s="24"/>
      <c r="HP73" s="24"/>
      <c r="HQ73" s="24"/>
      <c r="HR73" s="24"/>
      <c r="HS73" s="24"/>
      <c r="HT73" s="24"/>
      <c r="HU73" s="24"/>
      <c r="HV73" s="24"/>
      <c r="HW73" s="24"/>
      <c r="HX73" s="24"/>
      <c r="HY73" s="24"/>
      <c r="HZ73" s="24"/>
      <c r="IA73" s="24"/>
      <c r="IB73" s="24"/>
      <c r="IC73" s="24"/>
      <c r="ID73" s="24"/>
      <c r="IE73" s="24"/>
      <c r="IF73" s="24"/>
      <c r="IG73" s="24"/>
      <c r="IH73" s="24"/>
      <c r="II73" s="24"/>
      <c r="IJ73" s="24"/>
      <c r="IK73" s="24"/>
      <c r="IL73" s="24"/>
      <c r="IM73" s="24"/>
      <c r="IN73" s="24"/>
      <c r="IO73" s="24"/>
      <c r="IP73" s="24"/>
      <c r="IQ73" s="24"/>
      <c r="IR73" s="24"/>
      <c r="IS73" s="24"/>
      <c r="IT73" s="24"/>
      <c r="IU73" s="24"/>
      <c r="IV73" s="24"/>
      <c r="IW73" s="24"/>
      <c r="IX73" s="24"/>
      <c r="IY73" s="24"/>
      <c r="IZ73" s="24"/>
      <c r="JA73" s="24"/>
      <c r="JB73" s="24"/>
      <c r="JC73" s="24"/>
      <c r="JD73" s="24"/>
      <c r="JE73" s="24"/>
      <c r="JF73" s="24"/>
      <c r="JG73" s="24"/>
      <c r="JH73" s="24"/>
      <c r="JI73" s="24"/>
      <c r="JJ73" s="24"/>
      <c r="JK73" s="24"/>
      <c r="JL73" s="24"/>
      <c r="JM73" s="24"/>
      <c r="JN73" s="24"/>
      <c r="JO73" s="24"/>
      <c r="JP73" s="24"/>
      <c r="JQ73" s="24"/>
      <c r="JR73" s="24"/>
      <c r="JS73" s="24"/>
      <c r="JT73" s="24"/>
      <c r="JU73" s="24"/>
      <c r="JV73" s="24"/>
      <c r="JW73" s="24"/>
      <c r="JX73" s="24"/>
      <c r="JY73" s="24"/>
      <c r="JZ73" s="24"/>
      <c r="KA73" s="24"/>
      <c r="KB73" s="24"/>
      <c r="KC73" s="24"/>
      <c r="KD73" s="24"/>
      <c r="KE73" s="24"/>
      <c r="KF73" s="24"/>
      <c r="KG73" s="24"/>
      <c r="KH73" s="24"/>
      <c r="KI73" s="24"/>
      <c r="KJ73" s="24"/>
      <c r="KK73" s="24"/>
      <c r="KL73" s="24"/>
      <c r="KM73" s="24"/>
      <c r="KN73" s="24"/>
      <c r="KO73" s="24"/>
      <c r="KP73" s="24"/>
      <c r="KQ73" s="24"/>
      <c r="KR73" s="24"/>
      <c r="KS73" s="24"/>
      <c r="KT73" s="24"/>
      <c r="KU73" s="24"/>
      <c r="KV73" s="24"/>
      <c r="KW73" s="24"/>
      <c r="KX73" s="24"/>
      <c r="KY73" s="24"/>
      <c r="KZ73" s="24"/>
      <c r="LA73" s="24"/>
      <c r="LB73" s="24"/>
      <c r="LC73" s="24"/>
      <c r="LD73" s="24"/>
      <c r="LE73" s="24"/>
      <c r="LF73" s="24"/>
      <c r="LG73" s="24"/>
      <c r="LH73" s="24"/>
      <c r="LI73" s="24"/>
      <c r="LJ73" s="24"/>
      <c r="LK73" s="24"/>
      <c r="LL73" s="24"/>
      <c r="LM73" s="24"/>
      <c r="LN73" s="24"/>
      <c r="LO73" s="24"/>
      <c r="LP73" s="24"/>
      <c r="LQ73" s="24"/>
      <c r="LR73" s="24"/>
      <c r="LS73" s="24"/>
      <c r="LT73" s="24"/>
      <c r="LU73" s="24"/>
      <c r="LV73" s="24"/>
      <c r="LW73" s="24"/>
    </row>
    <row r="74" spans="1:335" s="45" customFormat="1" ht="44.25" customHeight="1" x14ac:dyDescent="0.25">
      <c r="A74" s="9"/>
      <c r="B74" s="639" t="s">
        <v>98</v>
      </c>
      <c r="C74" s="640"/>
      <c r="D74" s="640"/>
      <c r="E74" s="641"/>
      <c r="F74" s="182">
        <f>I13</f>
        <v>0</v>
      </c>
      <c r="G74" s="183">
        <f>K13</f>
        <v>0</v>
      </c>
      <c r="H74" s="183">
        <f>M13</f>
        <v>0</v>
      </c>
      <c r="I74" s="183">
        <f>I20</f>
        <v>0</v>
      </c>
      <c r="J74" s="184">
        <f>SUM(F74:I74)</f>
        <v>0</v>
      </c>
      <c r="K74" s="44"/>
      <c r="L74" s="44"/>
      <c r="M74" s="44"/>
      <c r="N74" s="44"/>
      <c r="O74" s="44"/>
      <c r="P74" s="44"/>
      <c r="Q74" s="4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c r="GL74" s="24"/>
      <c r="GM74" s="24"/>
      <c r="GN74" s="24"/>
      <c r="GO74" s="24"/>
      <c r="GP74" s="24"/>
      <c r="GQ74" s="24"/>
      <c r="GR74" s="24"/>
      <c r="GS74" s="24"/>
      <c r="GT74" s="24"/>
      <c r="GU74" s="24"/>
      <c r="GV74" s="24"/>
      <c r="GW74" s="24"/>
      <c r="GX74" s="24"/>
      <c r="GY74" s="24"/>
      <c r="GZ74" s="24"/>
      <c r="HA74" s="24"/>
      <c r="HB74" s="24"/>
      <c r="HC74" s="24"/>
      <c r="HD74" s="24"/>
      <c r="HE74" s="24"/>
      <c r="HF74" s="24"/>
      <c r="HG74" s="24"/>
      <c r="HH74" s="24"/>
      <c r="HI74" s="24"/>
      <c r="HJ74" s="24"/>
      <c r="HK74" s="24"/>
      <c r="HL74" s="24"/>
      <c r="HM74" s="24"/>
      <c r="HN74" s="24"/>
      <c r="HO74" s="24"/>
      <c r="HP74" s="24"/>
      <c r="HQ74" s="24"/>
      <c r="HR74" s="24"/>
      <c r="HS74" s="24"/>
      <c r="HT74" s="24"/>
      <c r="HU74" s="24"/>
      <c r="HV74" s="24"/>
      <c r="HW74" s="24"/>
      <c r="HX74" s="24"/>
      <c r="HY74" s="24"/>
      <c r="HZ74" s="24"/>
      <c r="IA74" s="24"/>
      <c r="IB74" s="24"/>
      <c r="IC74" s="24"/>
      <c r="ID74" s="24"/>
      <c r="IE74" s="24"/>
      <c r="IF74" s="24"/>
      <c r="IG74" s="24"/>
      <c r="IH74" s="24"/>
      <c r="II74" s="24"/>
      <c r="IJ74" s="24"/>
      <c r="IK74" s="24"/>
      <c r="IL74" s="24"/>
      <c r="IM74" s="24"/>
      <c r="IN74" s="24"/>
      <c r="IO74" s="24"/>
      <c r="IP74" s="24"/>
      <c r="IQ74" s="24"/>
      <c r="IR74" s="24"/>
      <c r="IS74" s="24"/>
      <c r="IT74" s="24"/>
      <c r="IU74" s="24"/>
      <c r="IV74" s="24"/>
      <c r="IW74" s="24"/>
      <c r="IX74" s="24"/>
      <c r="IY74" s="24"/>
      <c r="IZ74" s="24"/>
      <c r="JA74" s="24"/>
      <c r="JB74" s="24"/>
      <c r="JC74" s="24"/>
      <c r="JD74" s="24"/>
      <c r="JE74" s="24"/>
      <c r="JF74" s="24"/>
      <c r="JG74" s="24"/>
      <c r="JH74" s="24"/>
      <c r="JI74" s="24"/>
      <c r="JJ74" s="24"/>
      <c r="JK74" s="24"/>
      <c r="JL74" s="24"/>
      <c r="JM74" s="24"/>
      <c r="JN74" s="24"/>
      <c r="JO74" s="24"/>
      <c r="JP74" s="24"/>
      <c r="JQ74" s="24"/>
      <c r="JR74" s="24"/>
      <c r="JS74" s="24"/>
      <c r="JT74" s="24"/>
      <c r="JU74" s="24"/>
      <c r="JV74" s="24"/>
      <c r="JW74" s="24"/>
      <c r="JX74" s="24"/>
      <c r="JY74" s="24"/>
      <c r="JZ74" s="24"/>
      <c r="KA74" s="24"/>
      <c r="KB74" s="24"/>
      <c r="KC74" s="24"/>
      <c r="KD74" s="24"/>
      <c r="KE74" s="24"/>
      <c r="KF74" s="24"/>
      <c r="KG74" s="24"/>
      <c r="KH74" s="24"/>
      <c r="KI74" s="24"/>
      <c r="KJ74" s="24"/>
      <c r="KK74" s="24"/>
      <c r="KL74" s="24"/>
      <c r="KM74" s="24"/>
      <c r="KN74" s="24"/>
      <c r="KO74" s="24"/>
      <c r="KP74" s="24"/>
      <c r="KQ74" s="24"/>
      <c r="KR74" s="24"/>
      <c r="KS74" s="24"/>
      <c r="KT74" s="24"/>
      <c r="KU74" s="24"/>
      <c r="KV74" s="24"/>
      <c r="KW74" s="24"/>
      <c r="KX74" s="24"/>
      <c r="KY74" s="24"/>
      <c r="KZ74" s="24"/>
      <c r="LA74" s="24"/>
      <c r="LB74" s="24"/>
      <c r="LC74" s="24"/>
      <c r="LD74" s="24"/>
      <c r="LE74" s="24"/>
      <c r="LF74" s="24"/>
      <c r="LG74" s="24"/>
      <c r="LH74" s="24"/>
      <c r="LI74" s="24"/>
      <c r="LJ74" s="24"/>
      <c r="LK74" s="24"/>
      <c r="LL74" s="24"/>
      <c r="LM74" s="24"/>
      <c r="LN74" s="24"/>
      <c r="LO74" s="24"/>
      <c r="LP74" s="24"/>
      <c r="LQ74" s="24"/>
      <c r="LR74" s="24"/>
      <c r="LS74" s="24"/>
      <c r="LT74" s="24"/>
      <c r="LU74" s="24"/>
      <c r="LV74" s="24"/>
      <c r="LW74" s="24"/>
    </row>
    <row r="75" spans="1:335" s="45" customFormat="1" ht="44.25" customHeight="1" x14ac:dyDescent="0.25">
      <c r="A75" s="9"/>
      <c r="B75" s="639" t="s">
        <v>167</v>
      </c>
      <c r="C75" s="640"/>
      <c r="D75" s="640"/>
      <c r="E75" s="641"/>
      <c r="F75" s="182">
        <f>H25</f>
        <v>0</v>
      </c>
      <c r="G75" s="183">
        <f>I25</f>
        <v>0</v>
      </c>
      <c r="H75" s="183">
        <f>J25</f>
        <v>0</v>
      </c>
      <c r="I75" s="183">
        <f>K25</f>
        <v>0</v>
      </c>
      <c r="J75" s="184">
        <f t="shared" ref="J75:J77" si="2">SUM(F75:I75)</f>
        <v>0</v>
      </c>
      <c r="K75" s="44"/>
      <c r="L75" s="44"/>
      <c r="M75" s="44"/>
      <c r="N75" s="44"/>
      <c r="O75" s="44"/>
      <c r="P75" s="44"/>
      <c r="Q75" s="4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c r="FY75" s="24"/>
      <c r="FZ75" s="24"/>
      <c r="GA75" s="24"/>
      <c r="GB75" s="24"/>
      <c r="GC75" s="24"/>
      <c r="GD75" s="24"/>
      <c r="GE75" s="24"/>
      <c r="GF75" s="24"/>
      <c r="GG75" s="24"/>
      <c r="GH75" s="24"/>
      <c r="GI75" s="24"/>
      <c r="GJ75" s="24"/>
      <c r="GK75" s="24"/>
      <c r="GL75" s="24"/>
      <c r="GM75" s="24"/>
      <c r="GN75" s="24"/>
      <c r="GO75" s="24"/>
      <c r="GP75" s="24"/>
      <c r="GQ75" s="24"/>
      <c r="GR75" s="24"/>
      <c r="GS75" s="24"/>
      <c r="GT75" s="24"/>
      <c r="GU75" s="24"/>
      <c r="GV75" s="24"/>
      <c r="GW75" s="24"/>
      <c r="GX75" s="24"/>
      <c r="GY75" s="24"/>
      <c r="GZ75" s="24"/>
      <c r="HA75" s="24"/>
      <c r="HB75" s="24"/>
      <c r="HC75" s="24"/>
      <c r="HD75" s="24"/>
      <c r="HE75" s="24"/>
      <c r="HF75" s="24"/>
      <c r="HG75" s="24"/>
      <c r="HH75" s="24"/>
      <c r="HI75" s="24"/>
      <c r="HJ75" s="24"/>
      <c r="HK75" s="24"/>
      <c r="HL75" s="24"/>
      <c r="HM75" s="24"/>
      <c r="HN75" s="24"/>
      <c r="HO75" s="24"/>
      <c r="HP75" s="24"/>
      <c r="HQ75" s="24"/>
      <c r="HR75" s="24"/>
      <c r="HS75" s="24"/>
      <c r="HT75" s="24"/>
      <c r="HU75" s="24"/>
      <c r="HV75" s="24"/>
      <c r="HW75" s="24"/>
      <c r="HX75" s="24"/>
      <c r="HY75" s="24"/>
      <c r="HZ75" s="24"/>
      <c r="IA75" s="24"/>
      <c r="IB75" s="24"/>
      <c r="IC75" s="24"/>
      <c r="ID75" s="24"/>
      <c r="IE75" s="24"/>
      <c r="IF75" s="24"/>
      <c r="IG75" s="24"/>
      <c r="IH75" s="24"/>
      <c r="II75" s="24"/>
      <c r="IJ75" s="24"/>
      <c r="IK75" s="24"/>
      <c r="IL75" s="24"/>
      <c r="IM75" s="24"/>
      <c r="IN75" s="24"/>
      <c r="IO75" s="24"/>
      <c r="IP75" s="24"/>
      <c r="IQ75" s="24"/>
      <c r="IR75" s="24"/>
      <c r="IS75" s="24"/>
      <c r="IT75" s="24"/>
      <c r="IU75" s="24"/>
      <c r="IV75" s="24"/>
      <c r="IW75" s="24"/>
      <c r="IX75" s="24"/>
      <c r="IY75" s="24"/>
      <c r="IZ75" s="24"/>
      <c r="JA75" s="24"/>
      <c r="JB75" s="24"/>
      <c r="JC75" s="24"/>
      <c r="JD75" s="24"/>
      <c r="JE75" s="24"/>
      <c r="JF75" s="24"/>
      <c r="JG75" s="24"/>
      <c r="JH75" s="24"/>
      <c r="JI75" s="24"/>
      <c r="JJ75" s="24"/>
      <c r="JK75" s="24"/>
      <c r="JL75" s="24"/>
      <c r="JM75" s="24"/>
      <c r="JN75" s="24"/>
      <c r="JO75" s="24"/>
      <c r="JP75" s="24"/>
      <c r="JQ75" s="24"/>
      <c r="JR75" s="24"/>
      <c r="JS75" s="24"/>
      <c r="JT75" s="24"/>
      <c r="JU75" s="24"/>
      <c r="JV75" s="24"/>
      <c r="JW75" s="24"/>
      <c r="JX75" s="24"/>
      <c r="JY75" s="24"/>
      <c r="JZ75" s="24"/>
      <c r="KA75" s="24"/>
      <c r="KB75" s="24"/>
      <c r="KC75" s="24"/>
      <c r="KD75" s="24"/>
      <c r="KE75" s="24"/>
      <c r="KF75" s="24"/>
      <c r="KG75" s="24"/>
      <c r="KH75" s="24"/>
      <c r="KI75" s="24"/>
      <c r="KJ75" s="24"/>
      <c r="KK75" s="24"/>
      <c r="KL75" s="24"/>
      <c r="KM75" s="24"/>
      <c r="KN75" s="24"/>
      <c r="KO75" s="24"/>
      <c r="KP75" s="24"/>
      <c r="KQ75" s="24"/>
      <c r="KR75" s="24"/>
      <c r="KS75" s="24"/>
      <c r="KT75" s="24"/>
      <c r="KU75" s="24"/>
      <c r="KV75" s="24"/>
      <c r="KW75" s="24"/>
      <c r="KX75" s="24"/>
      <c r="KY75" s="24"/>
      <c r="KZ75" s="24"/>
      <c r="LA75" s="24"/>
      <c r="LB75" s="24"/>
      <c r="LC75" s="24"/>
      <c r="LD75" s="24"/>
      <c r="LE75" s="24"/>
      <c r="LF75" s="24"/>
      <c r="LG75" s="24"/>
      <c r="LH75" s="24"/>
      <c r="LI75" s="24"/>
      <c r="LJ75" s="24"/>
      <c r="LK75" s="24"/>
      <c r="LL75" s="24"/>
      <c r="LM75" s="24"/>
      <c r="LN75" s="24"/>
      <c r="LO75" s="24"/>
      <c r="LP75" s="24"/>
      <c r="LQ75" s="24"/>
      <c r="LR75" s="24"/>
      <c r="LS75" s="24"/>
      <c r="LT75" s="24"/>
      <c r="LU75" s="24"/>
      <c r="LV75" s="24"/>
      <c r="LW75" s="24"/>
    </row>
    <row r="76" spans="1:335" s="45" customFormat="1" ht="44.25" customHeight="1" x14ac:dyDescent="0.25">
      <c r="A76" s="9"/>
      <c r="B76" s="639" t="s">
        <v>168</v>
      </c>
      <c r="C76" s="640"/>
      <c r="D76" s="640"/>
      <c r="E76" s="641"/>
      <c r="F76" s="182">
        <f>H30</f>
        <v>0</v>
      </c>
      <c r="G76" s="183">
        <f>I30</f>
        <v>0</v>
      </c>
      <c r="H76" s="183">
        <f>J30</f>
        <v>0</v>
      </c>
      <c r="I76" s="185"/>
      <c r="J76" s="184">
        <f>SUM(F76:I76)</f>
        <v>0</v>
      </c>
      <c r="K76" s="44"/>
      <c r="L76" s="44"/>
      <c r="M76" s="44"/>
      <c r="N76" s="44"/>
      <c r="O76" s="44"/>
      <c r="P76" s="44"/>
      <c r="Q76" s="4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c r="FY76" s="24"/>
      <c r="FZ76" s="24"/>
      <c r="GA76" s="24"/>
      <c r="GB76" s="24"/>
      <c r="GC76" s="24"/>
      <c r="GD76" s="24"/>
      <c r="GE76" s="24"/>
      <c r="GF76" s="24"/>
      <c r="GG76" s="24"/>
      <c r="GH76" s="24"/>
      <c r="GI76" s="24"/>
      <c r="GJ76" s="24"/>
      <c r="GK76" s="24"/>
      <c r="GL76" s="24"/>
      <c r="GM76" s="24"/>
      <c r="GN76" s="24"/>
      <c r="GO76" s="24"/>
      <c r="GP76" s="24"/>
      <c r="GQ76" s="24"/>
      <c r="GR76" s="24"/>
      <c r="GS76" s="24"/>
      <c r="GT76" s="24"/>
      <c r="GU76" s="24"/>
      <c r="GV76" s="24"/>
      <c r="GW76" s="24"/>
      <c r="GX76" s="24"/>
      <c r="GY76" s="24"/>
      <c r="GZ76" s="24"/>
      <c r="HA76" s="24"/>
      <c r="HB76" s="24"/>
      <c r="HC76" s="24"/>
      <c r="HD76" s="24"/>
      <c r="HE76" s="24"/>
      <c r="HF76" s="24"/>
      <c r="HG76" s="24"/>
      <c r="HH76" s="24"/>
      <c r="HI76" s="24"/>
      <c r="HJ76" s="24"/>
      <c r="HK76" s="24"/>
      <c r="HL76" s="24"/>
      <c r="HM76" s="24"/>
      <c r="HN76" s="24"/>
      <c r="HO76" s="24"/>
      <c r="HP76" s="24"/>
      <c r="HQ76" s="24"/>
      <c r="HR76" s="24"/>
      <c r="HS76" s="24"/>
      <c r="HT76" s="24"/>
      <c r="HU76" s="24"/>
      <c r="HV76" s="24"/>
      <c r="HW76" s="24"/>
      <c r="HX76" s="24"/>
      <c r="HY76" s="24"/>
      <c r="HZ76" s="24"/>
      <c r="IA76" s="24"/>
      <c r="IB76" s="24"/>
      <c r="IC76" s="24"/>
      <c r="ID76" s="24"/>
      <c r="IE76" s="24"/>
      <c r="IF76" s="24"/>
      <c r="IG76" s="24"/>
      <c r="IH76" s="24"/>
      <c r="II76" s="24"/>
      <c r="IJ76" s="24"/>
      <c r="IK76" s="24"/>
      <c r="IL76" s="24"/>
      <c r="IM76" s="24"/>
      <c r="IN76" s="24"/>
      <c r="IO76" s="24"/>
      <c r="IP76" s="24"/>
      <c r="IQ76" s="24"/>
      <c r="IR76" s="24"/>
      <c r="IS76" s="24"/>
      <c r="IT76" s="24"/>
      <c r="IU76" s="24"/>
      <c r="IV76" s="24"/>
      <c r="IW76" s="24"/>
      <c r="IX76" s="24"/>
      <c r="IY76" s="24"/>
      <c r="IZ76" s="24"/>
      <c r="JA76" s="24"/>
      <c r="JB76" s="24"/>
      <c r="JC76" s="24"/>
      <c r="JD76" s="24"/>
      <c r="JE76" s="24"/>
      <c r="JF76" s="24"/>
      <c r="JG76" s="24"/>
      <c r="JH76" s="24"/>
      <c r="JI76" s="24"/>
      <c r="JJ76" s="24"/>
      <c r="JK76" s="24"/>
      <c r="JL76" s="24"/>
      <c r="JM76" s="24"/>
      <c r="JN76" s="24"/>
      <c r="JO76" s="24"/>
      <c r="JP76" s="24"/>
      <c r="JQ76" s="24"/>
      <c r="JR76" s="24"/>
      <c r="JS76" s="24"/>
      <c r="JT76" s="24"/>
      <c r="JU76" s="24"/>
      <c r="JV76" s="24"/>
      <c r="JW76" s="24"/>
      <c r="JX76" s="24"/>
      <c r="JY76" s="24"/>
      <c r="JZ76" s="24"/>
      <c r="KA76" s="24"/>
      <c r="KB76" s="24"/>
      <c r="KC76" s="24"/>
      <c r="KD76" s="24"/>
      <c r="KE76" s="24"/>
      <c r="KF76" s="24"/>
      <c r="KG76" s="24"/>
      <c r="KH76" s="24"/>
      <c r="KI76" s="24"/>
      <c r="KJ76" s="24"/>
      <c r="KK76" s="24"/>
      <c r="KL76" s="24"/>
      <c r="KM76" s="24"/>
      <c r="KN76" s="24"/>
      <c r="KO76" s="24"/>
      <c r="KP76" s="24"/>
      <c r="KQ76" s="24"/>
      <c r="KR76" s="24"/>
      <c r="KS76" s="24"/>
      <c r="KT76" s="24"/>
      <c r="KU76" s="24"/>
      <c r="KV76" s="24"/>
      <c r="KW76" s="24"/>
      <c r="KX76" s="24"/>
      <c r="KY76" s="24"/>
      <c r="KZ76" s="24"/>
      <c r="LA76" s="24"/>
      <c r="LB76" s="24"/>
      <c r="LC76" s="24"/>
      <c r="LD76" s="24"/>
      <c r="LE76" s="24"/>
      <c r="LF76" s="24"/>
      <c r="LG76" s="24"/>
      <c r="LH76" s="24"/>
      <c r="LI76" s="24"/>
      <c r="LJ76" s="24"/>
      <c r="LK76" s="24"/>
      <c r="LL76" s="24"/>
      <c r="LM76" s="24"/>
      <c r="LN76" s="24"/>
      <c r="LO76" s="24"/>
      <c r="LP76" s="24"/>
      <c r="LQ76" s="24"/>
      <c r="LR76" s="24"/>
      <c r="LS76" s="24"/>
      <c r="LT76" s="24"/>
      <c r="LU76" s="24"/>
      <c r="LV76" s="24"/>
      <c r="LW76" s="24"/>
    </row>
    <row r="77" spans="1:335" s="45" customFormat="1" ht="44.25" customHeight="1" x14ac:dyDescent="0.25">
      <c r="A77" s="9"/>
      <c r="B77" s="639" t="s">
        <v>99</v>
      </c>
      <c r="C77" s="640"/>
      <c r="D77" s="640"/>
      <c r="E77" s="641"/>
      <c r="F77" s="182">
        <f>K49</f>
        <v>0</v>
      </c>
      <c r="G77" s="183">
        <f>L49</f>
        <v>0</v>
      </c>
      <c r="H77" s="183">
        <f>M49</f>
        <v>0</v>
      </c>
      <c r="I77" s="183">
        <f>N49</f>
        <v>0</v>
      </c>
      <c r="J77" s="184">
        <f t="shared" si="2"/>
        <v>0</v>
      </c>
      <c r="K77" s="44"/>
      <c r="L77" s="44"/>
      <c r="M77" s="44"/>
      <c r="N77" s="44"/>
      <c r="O77" s="44"/>
      <c r="P77" s="44"/>
      <c r="Q77" s="4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c r="CV77" s="24"/>
      <c r="CW77" s="24"/>
      <c r="CX77" s="24"/>
      <c r="CY77" s="24"/>
      <c r="CZ77" s="24"/>
      <c r="DA77" s="24"/>
      <c r="DB77" s="24"/>
      <c r="DC77" s="24"/>
      <c r="DD77" s="24"/>
      <c r="DE77" s="24"/>
      <c r="DF77" s="24"/>
      <c r="DG77" s="24"/>
      <c r="DH77" s="24"/>
      <c r="DI77" s="24"/>
      <c r="DJ77" s="24"/>
      <c r="DK77" s="24"/>
      <c r="DL77" s="24"/>
      <c r="DM77" s="24"/>
      <c r="DN77" s="24"/>
      <c r="DO77" s="24"/>
      <c r="DP77" s="24"/>
      <c r="DQ77" s="24"/>
      <c r="DR77" s="24"/>
      <c r="DS77" s="24"/>
      <c r="DT77" s="24"/>
      <c r="DU77" s="24"/>
      <c r="DV77" s="24"/>
      <c r="DW77" s="24"/>
      <c r="DX77" s="24"/>
      <c r="DY77" s="24"/>
      <c r="DZ77" s="24"/>
      <c r="EA77" s="24"/>
      <c r="EB77" s="24"/>
      <c r="EC77" s="24"/>
      <c r="ED77" s="24"/>
      <c r="EE77" s="24"/>
      <c r="EF77" s="24"/>
      <c r="EG77" s="24"/>
      <c r="EH77" s="24"/>
      <c r="EI77" s="24"/>
      <c r="EJ77" s="24"/>
      <c r="EK77" s="24"/>
      <c r="EL77" s="24"/>
      <c r="EM77" s="24"/>
      <c r="EN77" s="24"/>
      <c r="EO77" s="24"/>
      <c r="EP77" s="24"/>
      <c r="EQ77" s="24"/>
      <c r="ER77" s="24"/>
      <c r="ES77" s="24"/>
      <c r="ET77" s="24"/>
      <c r="EU77" s="24"/>
      <c r="EV77" s="24"/>
      <c r="EW77" s="24"/>
      <c r="EX77" s="24"/>
      <c r="EY77" s="24"/>
      <c r="EZ77" s="24"/>
      <c r="FA77" s="24"/>
      <c r="FB77" s="24"/>
      <c r="FC77" s="24"/>
      <c r="FD77" s="24"/>
      <c r="FE77" s="24"/>
      <c r="FF77" s="24"/>
      <c r="FG77" s="24"/>
      <c r="FH77" s="24"/>
      <c r="FI77" s="24"/>
      <c r="FJ77" s="24"/>
      <c r="FK77" s="24"/>
      <c r="FL77" s="24"/>
      <c r="FM77" s="24"/>
      <c r="FN77" s="24"/>
      <c r="FO77" s="24"/>
      <c r="FP77" s="24"/>
      <c r="FQ77" s="24"/>
      <c r="FR77" s="24"/>
      <c r="FS77" s="24"/>
      <c r="FT77" s="24"/>
      <c r="FU77" s="24"/>
      <c r="FV77" s="24"/>
      <c r="FW77" s="24"/>
      <c r="FX77" s="24"/>
      <c r="FY77" s="24"/>
      <c r="FZ77" s="24"/>
      <c r="GA77" s="24"/>
      <c r="GB77" s="24"/>
      <c r="GC77" s="24"/>
      <c r="GD77" s="24"/>
      <c r="GE77" s="24"/>
      <c r="GF77" s="24"/>
      <c r="GG77" s="24"/>
      <c r="GH77" s="24"/>
      <c r="GI77" s="24"/>
      <c r="GJ77" s="24"/>
      <c r="GK77" s="24"/>
      <c r="GL77" s="24"/>
      <c r="GM77" s="24"/>
      <c r="GN77" s="24"/>
      <c r="GO77" s="24"/>
      <c r="GP77" s="24"/>
      <c r="GQ77" s="24"/>
      <c r="GR77" s="24"/>
      <c r="GS77" s="24"/>
      <c r="GT77" s="24"/>
      <c r="GU77" s="24"/>
      <c r="GV77" s="24"/>
      <c r="GW77" s="24"/>
      <c r="GX77" s="24"/>
      <c r="GY77" s="24"/>
      <c r="GZ77" s="24"/>
      <c r="HA77" s="24"/>
      <c r="HB77" s="24"/>
      <c r="HC77" s="24"/>
      <c r="HD77" s="24"/>
      <c r="HE77" s="24"/>
      <c r="HF77" s="24"/>
      <c r="HG77" s="24"/>
      <c r="HH77" s="24"/>
      <c r="HI77" s="24"/>
      <c r="HJ77" s="24"/>
      <c r="HK77" s="24"/>
      <c r="HL77" s="24"/>
      <c r="HM77" s="24"/>
      <c r="HN77" s="24"/>
      <c r="HO77" s="24"/>
      <c r="HP77" s="24"/>
      <c r="HQ77" s="24"/>
      <c r="HR77" s="24"/>
      <c r="HS77" s="24"/>
      <c r="HT77" s="24"/>
      <c r="HU77" s="24"/>
      <c r="HV77" s="24"/>
      <c r="HW77" s="24"/>
      <c r="HX77" s="24"/>
      <c r="HY77" s="24"/>
      <c r="HZ77" s="24"/>
      <c r="IA77" s="24"/>
      <c r="IB77" s="24"/>
      <c r="IC77" s="24"/>
      <c r="ID77" s="24"/>
      <c r="IE77" s="24"/>
      <c r="IF77" s="24"/>
      <c r="IG77" s="24"/>
      <c r="IH77" s="24"/>
      <c r="II77" s="24"/>
      <c r="IJ77" s="24"/>
      <c r="IK77" s="24"/>
      <c r="IL77" s="24"/>
      <c r="IM77" s="24"/>
      <c r="IN77" s="24"/>
      <c r="IO77" s="24"/>
      <c r="IP77" s="24"/>
      <c r="IQ77" s="24"/>
      <c r="IR77" s="24"/>
      <c r="IS77" s="24"/>
      <c r="IT77" s="24"/>
      <c r="IU77" s="24"/>
      <c r="IV77" s="24"/>
      <c r="IW77" s="24"/>
      <c r="IX77" s="24"/>
      <c r="IY77" s="24"/>
      <c r="IZ77" s="24"/>
      <c r="JA77" s="24"/>
      <c r="JB77" s="24"/>
      <c r="JC77" s="24"/>
      <c r="JD77" s="24"/>
      <c r="JE77" s="24"/>
      <c r="JF77" s="24"/>
      <c r="JG77" s="24"/>
      <c r="JH77" s="24"/>
      <c r="JI77" s="24"/>
      <c r="JJ77" s="24"/>
      <c r="JK77" s="24"/>
      <c r="JL77" s="24"/>
      <c r="JM77" s="24"/>
      <c r="JN77" s="24"/>
      <c r="JO77" s="24"/>
      <c r="JP77" s="24"/>
      <c r="JQ77" s="24"/>
      <c r="JR77" s="24"/>
      <c r="JS77" s="24"/>
      <c r="JT77" s="24"/>
      <c r="JU77" s="24"/>
      <c r="JV77" s="24"/>
      <c r="JW77" s="24"/>
      <c r="JX77" s="24"/>
      <c r="JY77" s="24"/>
      <c r="JZ77" s="24"/>
      <c r="KA77" s="24"/>
      <c r="KB77" s="24"/>
      <c r="KC77" s="24"/>
      <c r="KD77" s="24"/>
      <c r="KE77" s="24"/>
      <c r="KF77" s="24"/>
      <c r="KG77" s="24"/>
      <c r="KH77" s="24"/>
      <c r="KI77" s="24"/>
      <c r="KJ77" s="24"/>
      <c r="KK77" s="24"/>
      <c r="KL77" s="24"/>
      <c r="KM77" s="24"/>
      <c r="KN77" s="24"/>
      <c r="KO77" s="24"/>
      <c r="KP77" s="24"/>
      <c r="KQ77" s="24"/>
      <c r="KR77" s="24"/>
      <c r="KS77" s="24"/>
      <c r="KT77" s="24"/>
      <c r="KU77" s="24"/>
      <c r="KV77" s="24"/>
      <c r="KW77" s="24"/>
      <c r="KX77" s="24"/>
      <c r="KY77" s="24"/>
      <c r="KZ77" s="24"/>
      <c r="LA77" s="24"/>
      <c r="LB77" s="24"/>
      <c r="LC77" s="24"/>
      <c r="LD77" s="24"/>
      <c r="LE77" s="24"/>
      <c r="LF77" s="24"/>
      <c r="LG77" s="24"/>
      <c r="LH77" s="24"/>
      <c r="LI77" s="24"/>
      <c r="LJ77" s="24"/>
      <c r="LK77" s="24"/>
      <c r="LL77" s="24"/>
      <c r="LM77" s="24"/>
      <c r="LN77" s="24"/>
      <c r="LO77" s="24"/>
      <c r="LP77" s="24"/>
      <c r="LQ77" s="24"/>
      <c r="LR77" s="24"/>
      <c r="LS77" s="24"/>
      <c r="LT77" s="24"/>
      <c r="LU77" s="24"/>
      <c r="LV77" s="24"/>
      <c r="LW77" s="24"/>
    </row>
    <row r="78" spans="1:335" s="45" customFormat="1" ht="44.25" customHeight="1" thickBot="1" x14ac:dyDescent="0.3">
      <c r="A78" s="9"/>
      <c r="B78" s="675" t="s">
        <v>100</v>
      </c>
      <c r="C78" s="676"/>
      <c r="D78" s="676"/>
      <c r="E78" s="677"/>
      <c r="F78" s="186">
        <f>L63</f>
        <v>0</v>
      </c>
      <c r="G78" s="187">
        <f>M63</f>
        <v>0</v>
      </c>
      <c r="H78" s="187">
        <f>N63</f>
        <v>0</v>
      </c>
      <c r="I78" s="185"/>
      <c r="J78" s="188">
        <f>SUM(F78:I78)</f>
        <v>0</v>
      </c>
      <c r="K78" s="44"/>
      <c r="L78" s="44"/>
      <c r="M78" s="58"/>
      <c r="N78" s="58"/>
      <c r="O78" s="44"/>
      <c r="P78" s="44"/>
      <c r="Q78" s="4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c r="CV78" s="24"/>
      <c r="CW78" s="24"/>
      <c r="CX78" s="24"/>
      <c r="CY78" s="24"/>
      <c r="CZ78" s="24"/>
      <c r="DA78" s="24"/>
      <c r="DB78" s="24"/>
      <c r="DC78" s="24"/>
      <c r="DD78" s="24"/>
      <c r="DE78" s="24"/>
      <c r="DF78" s="24"/>
      <c r="DG78" s="24"/>
      <c r="DH78" s="24"/>
      <c r="DI78" s="24"/>
      <c r="DJ78" s="24"/>
      <c r="DK78" s="24"/>
      <c r="DL78" s="24"/>
      <c r="DM78" s="24"/>
      <c r="DN78" s="24"/>
      <c r="DO78" s="24"/>
      <c r="DP78" s="24"/>
      <c r="DQ78" s="24"/>
      <c r="DR78" s="24"/>
      <c r="DS78" s="24"/>
      <c r="DT78" s="24"/>
      <c r="DU78" s="24"/>
      <c r="DV78" s="24"/>
      <c r="DW78" s="24"/>
      <c r="DX78" s="24"/>
      <c r="DY78" s="24"/>
      <c r="DZ78" s="24"/>
      <c r="EA78" s="24"/>
      <c r="EB78" s="24"/>
      <c r="EC78" s="24"/>
      <c r="ED78" s="24"/>
      <c r="EE78" s="24"/>
      <c r="EF78" s="24"/>
      <c r="EG78" s="24"/>
      <c r="EH78" s="24"/>
      <c r="EI78" s="24"/>
      <c r="EJ78" s="24"/>
      <c r="EK78" s="24"/>
      <c r="EL78" s="24"/>
      <c r="EM78" s="24"/>
      <c r="EN78" s="24"/>
      <c r="EO78" s="24"/>
      <c r="EP78" s="24"/>
      <c r="EQ78" s="24"/>
      <c r="ER78" s="24"/>
      <c r="ES78" s="24"/>
      <c r="ET78" s="24"/>
      <c r="EU78" s="24"/>
      <c r="EV78" s="24"/>
      <c r="EW78" s="24"/>
      <c r="EX78" s="24"/>
      <c r="EY78" s="24"/>
      <c r="EZ78" s="24"/>
      <c r="FA78" s="24"/>
      <c r="FB78" s="24"/>
      <c r="FC78" s="24"/>
      <c r="FD78" s="24"/>
      <c r="FE78" s="24"/>
      <c r="FF78" s="24"/>
      <c r="FG78" s="24"/>
      <c r="FH78" s="24"/>
      <c r="FI78" s="24"/>
      <c r="FJ78" s="24"/>
      <c r="FK78" s="24"/>
      <c r="FL78" s="24"/>
      <c r="FM78" s="24"/>
      <c r="FN78" s="24"/>
      <c r="FO78" s="24"/>
      <c r="FP78" s="24"/>
      <c r="FQ78" s="24"/>
      <c r="FR78" s="24"/>
      <c r="FS78" s="24"/>
      <c r="FT78" s="24"/>
      <c r="FU78" s="24"/>
      <c r="FV78" s="24"/>
      <c r="FW78" s="24"/>
      <c r="FX78" s="24"/>
      <c r="FY78" s="24"/>
      <c r="FZ78" s="24"/>
      <c r="GA78" s="24"/>
      <c r="GB78" s="24"/>
      <c r="GC78" s="24"/>
      <c r="GD78" s="24"/>
      <c r="GE78" s="24"/>
      <c r="GF78" s="24"/>
      <c r="GG78" s="24"/>
      <c r="GH78" s="24"/>
      <c r="GI78" s="24"/>
      <c r="GJ78" s="24"/>
      <c r="GK78" s="24"/>
      <c r="GL78" s="24"/>
      <c r="GM78" s="24"/>
      <c r="GN78" s="24"/>
      <c r="GO78" s="24"/>
      <c r="GP78" s="24"/>
      <c r="GQ78" s="24"/>
      <c r="GR78" s="24"/>
      <c r="GS78" s="24"/>
      <c r="GT78" s="24"/>
      <c r="GU78" s="24"/>
      <c r="GV78" s="24"/>
      <c r="GW78" s="24"/>
      <c r="GX78" s="24"/>
      <c r="GY78" s="24"/>
      <c r="GZ78" s="24"/>
      <c r="HA78" s="24"/>
      <c r="HB78" s="24"/>
      <c r="HC78" s="24"/>
      <c r="HD78" s="24"/>
      <c r="HE78" s="24"/>
      <c r="HF78" s="24"/>
      <c r="HG78" s="24"/>
      <c r="HH78" s="24"/>
      <c r="HI78" s="24"/>
      <c r="HJ78" s="24"/>
      <c r="HK78" s="24"/>
      <c r="HL78" s="24"/>
      <c r="HM78" s="24"/>
      <c r="HN78" s="24"/>
      <c r="HO78" s="24"/>
      <c r="HP78" s="24"/>
      <c r="HQ78" s="24"/>
      <c r="HR78" s="24"/>
      <c r="HS78" s="24"/>
      <c r="HT78" s="24"/>
      <c r="HU78" s="24"/>
      <c r="HV78" s="24"/>
      <c r="HW78" s="24"/>
      <c r="HX78" s="24"/>
      <c r="HY78" s="24"/>
      <c r="HZ78" s="24"/>
      <c r="IA78" s="24"/>
      <c r="IB78" s="24"/>
      <c r="IC78" s="24"/>
      <c r="ID78" s="24"/>
      <c r="IE78" s="24"/>
      <c r="IF78" s="24"/>
      <c r="IG78" s="24"/>
      <c r="IH78" s="24"/>
      <c r="II78" s="24"/>
      <c r="IJ78" s="24"/>
      <c r="IK78" s="24"/>
      <c r="IL78" s="24"/>
      <c r="IM78" s="24"/>
      <c r="IN78" s="24"/>
      <c r="IO78" s="24"/>
      <c r="IP78" s="24"/>
      <c r="IQ78" s="24"/>
      <c r="IR78" s="24"/>
      <c r="IS78" s="24"/>
      <c r="IT78" s="24"/>
      <c r="IU78" s="24"/>
      <c r="IV78" s="24"/>
      <c r="IW78" s="24"/>
      <c r="IX78" s="24"/>
      <c r="IY78" s="24"/>
      <c r="IZ78" s="24"/>
      <c r="JA78" s="24"/>
      <c r="JB78" s="24"/>
      <c r="JC78" s="24"/>
      <c r="JD78" s="24"/>
      <c r="JE78" s="24"/>
      <c r="JF78" s="24"/>
      <c r="JG78" s="24"/>
      <c r="JH78" s="24"/>
      <c r="JI78" s="24"/>
      <c r="JJ78" s="24"/>
      <c r="JK78" s="24"/>
      <c r="JL78" s="24"/>
      <c r="JM78" s="24"/>
      <c r="JN78" s="24"/>
      <c r="JO78" s="24"/>
      <c r="JP78" s="24"/>
      <c r="JQ78" s="24"/>
      <c r="JR78" s="24"/>
      <c r="JS78" s="24"/>
      <c r="JT78" s="24"/>
      <c r="JU78" s="24"/>
      <c r="JV78" s="24"/>
      <c r="JW78" s="24"/>
      <c r="JX78" s="24"/>
      <c r="JY78" s="24"/>
      <c r="JZ78" s="24"/>
      <c r="KA78" s="24"/>
      <c r="KB78" s="24"/>
      <c r="KC78" s="24"/>
      <c r="KD78" s="24"/>
      <c r="KE78" s="24"/>
      <c r="KF78" s="24"/>
      <c r="KG78" s="24"/>
      <c r="KH78" s="24"/>
      <c r="KI78" s="24"/>
      <c r="KJ78" s="24"/>
      <c r="KK78" s="24"/>
      <c r="KL78" s="24"/>
      <c r="KM78" s="24"/>
      <c r="KN78" s="24"/>
      <c r="KO78" s="24"/>
      <c r="KP78" s="24"/>
      <c r="KQ78" s="24"/>
      <c r="KR78" s="24"/>
      <c r="KS78" s="24"/>
      <c r="KT78" s="24"/>
      <c r="KU78" s="24"/>
      <c r="KV78" s="24"/>
      <c r="KW78" s="24"/>
      <c r="KX78" s="24"/>
      <c r="KY78" s="24"/>
      <c r="KZ78" s="24"/>
      <c r="LA78" s="24"/>
      <c r="LB78" s="24"/>
      <c r="LC78" s="24"/>
      <c r="LD78" s="24"/>
      <c r="LE78" s="24"/>
      <c r="LF78" s="24"/>
      <c r="LG78" s="24"/>
      <c r="LH78" s="24"/>
      <c r="LI78" s="24"/>
      <c r="LJ78" s="24"/>
      <c r="LK78" s="24"/>
      <c r="LL78" s="24"/>
      <c r="LM78" s="24"/>
      <c r="LN78" s="24"/>
      <c r="LO78" s="24"/>
      <c r="LP78" s="24"/>
      <c r="LQ78" s="24"/>
      <c r="LR78" s="24"/>
      <c r="LS78" s="24"/>
      <c r="LT78" s="24"/>
      <c r="LU78" s="24"/>
      <c r="LV78" s="24"/>
      <c r="LW78" s="24"/>
    </row>
    <row r="79" spans="1:335" s="45" customFormat="1" ht="30.75" customHeight="1" thickBot="1" x14ac:dyDescent="0.3">
      <c r="A79" s="9"/>
      <c r="B79" s="678" t="s">
        <v>247</v>
      </c>
      <c r="C79" s="679"/>
      <c r="D79" s="679"/>
      <c r="E79" s="680"/>
      <c r="F79" s="189">
        <f>SUM(F74:F78)</f>
        <v>0</v>
      </c>
      <c r="G79" s="190">
        <f>SUM(G74:G78)</f>
        <v>0</v>
      </c>
      <c r="H79" s="190">
        <f>SUM(H74:H78)</f>
        <v>0</v>
      </c>
      <c r="I79" s="190">
        <f>SUM(I74:I78)</f>
        <v>0</v>
      </c>
      <c r="J79" s="191">
        <f>SUM(F79:I79)</f>
        <v>0</v>
      </c>
      <c r="K79" s="44"/>
      <c r="L79" s="44"/>
      <c r="M79" s="58"/>
      <c r="N79" s="58"/>
      <c r="O79" s="44"/>
      <c r="P79" s="44"/>
      <c r="Q79" s="4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c r="CV79" s="24"/>
      <c r="CW79" s="24"/>
      <c r="CX79" s="24"/>
      <c r="CY79" s="24"/>
      <c r="CZ79" s="24"/>
      <c r="DA79" s="24"/>
      <c r="DB79" s="24"/>
      <c r="DC79" s="24"/>
      <c r="DD79" s="24"/>
      <c r="DE79" s="24"/>
      <c r="DF79" s="24"/>
      <c r="DG79" s="24"/>
      <c r="DH79" s="24"/>
      <c r="DI79" s="24"/>
      <c r="DJ79" s="24"/>
      <c r="DK79" s="24"/>
      <c r="DL79" s="24"/>
      <c r="DM79" s="24"/>
      <c r="DN79" s="24"/>
      <c r="DO79" s="24"/>
      <c r="DP79" s="24"/>
      <c r="DQ79" s="24"/>
      <c r="DR79" s="24"/>
      <c r="DS79" s="24"/>
      <c r="DT79" s="24"/>
      <c r="DU79" s="24"/>
      <c r="DV79" s="24"/>
      <c r="DW79" s="24"/>
      <c r="DX79" s="24"/>
      <c r="DY79" s="24"/>
      <c r="DZ79" s="24"/>
      <c r="EA79" s="24"/>
      <c r="EB79" s="24"/>
      <c r="EC79" s="24"/>
      <c r="ED79" s="24"/>
      <c r="EE79" s="24"/>
      <c r="EF79" s="24"/>
      <c r="EG79" s="24"/>
      <c r="EH79" s="24"/>
      <c r="EI79" s="24"/>
      <c r="EJ79" s="24"/>
      <c r="EK79" s="24"/>
      <c r="EL79" s="24"/>
      <c r="EM79" s="24"/>
      <c r="EN79" s="24"/>
      <c r="EO79" s="24"/>
      <c r="EP79" s="24"/>
      <c r="EQ79" s="24"/>
      <c r="ER79" s="24"/>
      <c r="ES79" s="24"/>
      <c r="ET79" s="24"/>
      <c r="EU79" s="24"/>
      <c r="EV79" s="24"/>
      <c r="EW79" s="24"/>
      <c r="EX79" s="24"/>
      <c r="EY79" s="24"/>
      <c r="EZ79" s="24"/>
      <c r="FA79" s="24"/>
      <c r="FB79" s="24"/>
      <c r="FC79" s="24"/>
      <c r="FD79" s="24"/>
      <c r="FE79" s="24"/>
      <c r="FF79" s="24"/>
      <c r="FG79" s="24"/>
      <c r="FH79" s="24"/>
      <c r="FI79" s="24"/>
      <c r="FJ79" s="24"/>
      <c r="FK79" s="24"/>
      <c r="FL79" s="24"/>
      <c r="FM79" s="24"/>
      <c r="FN79" s="24"/>
      <c r="FO79" s="24"/>
      <c r="FP79" s="24"/>
      <c r="FQ79" s="24"/>
      <c r="FR79" s="24"/>
      <c r="FS79" s="24"/>
      <c r="FT79" s="24"/>
      <c r="FU79" s="24"/>
      <c r="FV79" s="24"/>
      <c r="FW79" s="24"/>
      <c r="FX79" s="24"/>
      <c r="FY79" s="24"/>
      <c r="FZ79" s="24"/>
      <c r="GA79" s="24"/>
      <c r="GB79" s="24"/>
      <c r="GC79" s="24"/>
      <c r="GD79" s="24"/>
      <c r="GE79" s="24"/>
      <c r="GF79" s="24"/>
      <c r="GG79" s="24"/>
      <c r="GH79" s="24"/>
      <c r="GI79" s="24"/>
      <c r="GJ79" s="24"/>
      <c r="GK79" s="24"/>
      <c r="GL79" s="24"/>
      <c r="GM79" s="24"/>
      <c r="GN79" s="24"/>
      <c r="GO79" s="24"/>
      <c r="GP79" s="24"/>
      <c r="GQ79" s="24"/>
      <c r="GR79" s="24"/>
      <c r="GS79" s="24"/>
      <c r="GT79" s="24"/>
      <c r="GU79" s="24"/>
      <c r="GV79" s="24"/>
      <c r="GW79" s="24"/>
      <c r="GX79" s="24"/>
      <c r="GY79" s="24"/>
      <c r="GZ79" s="24"/>
      <c r="HA79" s="24"/>
      <c r="HB79" s="24"/>
      <c r="HC79" s="24"/>
      <c r="HD79" s="24"/>
      <c r="HE79" s="24"/>
      <c r="HF79" s="24"/>
      <c r="HG79" s="24"/>
      <c r="HH79" s="24"/>
      <c r="HI79" s="24"/>
      <c r="HJ79" s="24"/>
      <c r="HK79" s="24"/>
      <c r="HL79" s="24"/>
      <c r="HM79" s="24"/>
      <c r="HN79" s="24"/>
      <c r="HO79" s="24"/>
      <c r="HP79" s="24"/>
      <c r="HQ79" s="24"/>
      <c r="HR79" s="24"/>
      <c r="HS79" s="24"/>
      <c r="HT79" s="24"/>
      <c r="HU79" s="24"/>
      <c r="HV79" s="24"/>
      <c r="HW79" s="24"/>
      <c r="HX79" s="24"/>
      <c r="HY79" s="24"/>
      <c r="HZ79" s="24"/>
      <c r="IA79" s="24"/>
      <c r="IB79" s="24"/>
      <c r="IC79" s="24"/>
      <c r="ID79" s="24"/>
      <c r="IE79" s="24"/>
      <c r="IF79" s="24"/>
      <c r="IG79" s="24"/>
      <c r="IH79" s="24"/>
      <c r="II79" s="24"/>
      <c r="IJ79" s="24"/>
      <c r="IK79" s="24"/>
      <c r="IL79" s="24"/>
      <c r="IM79" s="24"/>
      <c r="IN79" s="24"/>
      <c r="IO79" s="24"/>
      <c r="IP79" s="24"/>
      <c r="IQ79" s="24"/>
      <c r="IR79" s="24"/>
      <c r="IS79" s="24"/>
      <c r="IT79" s="24"/>
      <c r="IU79" s="24"/>
      <c r="IV79" s="24"/>
      <c r="IW79" s="24"/>
      <c r="IX79" s="24"/>
      <c r="IY79" s="24"/>
      <c r="IZ79" s="24"/>
      <c r="JA79" s="24"/>
      <c r="JB79" s="24"/>
      <c r="JC79" s="24"/>
      <c r="JD79" s="24"/>
      <c r="JE79" s="24"/>
      <c r="JF79" s="24"/>
      <c r="JG79" s="24"/>
      <c r="JH79" s="24"/>
      <c r="JI79" s="24"/>
      <c r="JJ79" s="24"/>
      <c r="JK79" s="24"/>
      <c r="JL79" s="24"/>
      <c r="JM79" s="24"/>
      <c r="JN79" s="24"/>
      <c r="JO79" s="24"/>
      <c r="JP79" s="24"/>
      <c r="JQ79" s="24"/>
      <c r="JR79" s="24"/>
      <c r="JS79" s="24"/>
      <c r="JT79" s="24"/>
      <c r="JU79" s="24"/>
      <c r="JV79" s="24"/>
      <c r="JW79" s="24"/>
      <c r="JX79" s="24"/>
      <c r="JY79" s="24"/>
      <c r="JZ79" s="24"/>
      <c r="KA79" s="24"/>
      <c r="KB79" s="24"/>
      <c r="KC79" s="24"/>
      <c r="KD79" s="24"/>
      <c r="KE79" s="24"/>
      <c r="KF79" s="24"/>
      <c r="KG79" s="24"/>
      <c r="KH79" s="24"/>
      <c r="KI79" s="24"/>
      <c r="KJ79" s="24"/>
      <c r="KK79" s="24"/>
      <c r="KL79" s="24"/>
      <c r="KM79" s="24"/>
      <c r="KN79" s="24"/>
      <c r="KO79" s="24"/>
      <c r="KP79" s="24"/>
      <c r="KQ79" s="24"/>
      <c r="KR79" s="24"/>
      <c r="KS79" s="24"/>
      <c r="KT79" s="24"/>
      <c r="KU79" s="24"/>
      <c r="KV79" s="24"/>
      <c r="KW79" s="24"/>
      <c r="KX79" s="24"/>
      <c r="KY79" s="24"/>
      <c r="KZ79" s="24"/>
      <c r="LA79" s="24"/>
      <c r="LB79" s="24"/>
      <c r="LC79" s="24"/>
      <c r="LD79" s="24"/>
      <c r="LE79" s="24"/>
      <c r="LF79" s="24"/>
      <c r="LG79" s="24"/>
      <c r="LH79" s="24"/>
      <c r="LI79" s="24"/>
      <c r="LJ79" s="24"/>
      <c r="LK79" s="24"/>
      <c r="LL79" s="24"/>
      <c r="LM79" s="24"/>
      <c r="LN79" s="24"/>
      <c r="LO79" s="24"/>
      <c r="LP79" s="24"/>
      <c r="LQ79" s="24"/>
      <c r="LR79" s="24"/>
      <c r="LS79" s="24"/>
      <c r="LT79" s="24"/>
      <c r="LU79" s="24"/>
      <c r="LV79" s="24"/>
      <c r="LW79" s="24"/>
    </row>
    <row r="80" spans="1:335" s="45" customFormat="1" ht="30.75" customHeight="1" thickBot="1" x14ac:dyDescent="0.3">
      <c r="A80" s="9"/>
      <c r="B80" s="678" t="s">
        <v>101</v>
      </c>
      <c r="C80" s="679"/>
      <c r="D80" s="679"/>
      <c r="E80" s="680"/>
      <c r="F80" s="192">
        <f>I70</f>
        <v>0</v>
      </c>
      <c r="G80" s="193">
        <f>J70</f>
        <v>0</v>
      </c>
      <c r="H80" s="193">
        <f>K70</f>
        <v>0</v>
      </c>
      <c r="I80" s="180"/>
      <c r="J80" s="191">
        <f>SUM(F80:H80)</f>
        <v>0</v>
      </c>
      <c r="K80" s="44"/>
      <c r="L80" s="44"/>
      <c r="M80" s="58"/>
      <c r="N80" s="58"/>
      <c r="O80" s="44"/>
      <c r="P80" s="44"/>
      <c r="Q80" s="4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c r="CV80" s="24"/>
      <c r="CW80" s="24"/>
      <c r="CX80" s="24"/>
      <c r="CY80" s="24"/>
      <c r="CZ80" s="24"/>
      <c r="DA80" s="24"/>
      <c r="DB80" s="24"/>
      <c r="DC80" s="24"/>
      <c r="DD80" s="24"/>
      <c r="DE80" s="24"/>
      <c r="DF80" s="24"/>
      <c r="DG80" s="24"/>
      <c r="DH80" s="24"/>
      <c r="DI80" s="24"/>
      <c r="DJ80" s="24"/>
      <c r="DK80" s="24"/>
      <c r="DL80" s="24"/>
      <c r="DM80" s="24"/>
      <c r="DN80" s="24"/>
      <c r="DO80" s="24"/>
      <c r="DP80" s="24"/>
      <c r="DQ80" s="24"/>
      <c r="DR80" s="24"/>
      <c r="DS80" s="24"/>
      <c r="DT80" s="24"/>
      <c r="DU80" s="24"/>
      <c r="DV80" s="24"/>
      <c r="DW80" s="24"/>
      <c r="DX80" s="24"/>
      <c r="DY80" s="24"/>
      <c r="DZ80" s="24"/>
      <c r="EA80" s="24"/>
      <c r="EB80" s="24"/>
      <c r="EC80" s="24"/>
      <c r="ED80" s="24"/>
      <c r="EE80" s="24"/>
      <c r="EF80" s="24"/>
      <c r="EG80" s="24"/>
      <c r="EH80" s="24"/>
      <c r="EI80" s="24"/>
      <c r="EJ80" s="24"/>
      <c r="EK80" s="24"/>
      <c r="EL80" s="24"/>
      <c r="EM80" s="24"/>
      <c r="EN80" s="24"/>
      <c r="EO80" s="24"/>
      <c r="EP80" s="24"/>
      <c r="EQ80" s="24"/>
      <c r="ER80" s="24"/>
      <c r="ES80" s="24"/>
      <c r="ET80" s="24"/>
      <c r="EU80" s="24"/>
      <c r="EV80" s="24"/>
      <c r="EW80" s="24"/>
      <c r="EX80" s="24"/>
      <c r="EY80" s="24"/>
      <c r="EZ80" s="24"/>
      <c r="FA80" s="24"/>
      <c r="FB80" s="24"/>
      <c r="FC80" s="24"/>
      <c r="FD80" s="24"/>
      <c r="FE80" s="24"/>
      <c r="FF80" s="24"/>
      <c r="FG80" s="24"/>
      <c r="FH80" s="24"/>
      <c r="FI80" s="24"/>
      <c r="FJ80" s="24"/>
      <c r="FK80" s="24"/>
      <c r="FL80" s="24"/>
      <c r="FM80" s="24"/>
      <c r="FN80" s="24"/>
      <c r="FO80" s="24"/>
      <c r="FP80" s="24"/>
      <c r="FQ80" s="24"/>
      <c r="FR80" s="24"/>
      <c r="FS80" s="24"/>
      <c r="FT80" s="24"/>
      <c r="FU80" s="24"/>
      <c r="FV80" s="24"/>
      <c r="FW80" s="24"/>
      <c r="FX80" s="24"/>
      <c r="FY80" s="24"/>
      <c r="FZ80" s="24"/>
      <c r="GA80" s="24"/>
      <c r="GB80" s="24"/>
      <c r="GC80" s="24"/>
      <c r="GD80" s="24"/>
      <c r="GE80" s="24"/>
      <c r="GF80" s="24"/>
      <c r="GG80" s="24"/>
      <c r="GH80" s="24"/>
      <c r="GI80" s="24"/>
      <c r="GJ80" s="24"/>
      <c r="GK80" s="24"/>
      <c r="GL80" s="24"/>
      <c r="GM80" s="24"/>
      <c r="GN80" s="24"/>
      <c r="GO80" s="24"/>
      <c r="GP80" s="24"/>
      <c r="GQ80" s="24"/>
      <c r="GR80" s="24"/>
      <c r="GS80" s="24"/>
      <c r="GT80" s="24"/>
      <c r="GU80" s="24"/>
      <c r="GV80" s="24"/>
      <c r="GW80" s="24"/>
      <c r="GX80" s="24"/>
      <c r="GY80" s="24"/>
      <c r="GZ80" s="24"/>
      <c r="HA80" s="24"/>
      <c r="HB80" s="24"/>
      <c r="HC80" s="24"/>
      <c r="HD80" s="24"/>
      <c r="HE80" s="24"/>
      <c r="HF80" s="24"/>
      <c r="HG80" s="24"/>
      <c r="HH80" s="24"/>
      <c r="HI80" s="24"/>
      <c r="HJ80" s="24"/>
      <c r="HK80" s="24"/>
      <c r="HL80" s="24"/>
      <c r="HM80" s="24"/>
      <c r="HN80" s="24"/>
      <c r="HO80" s="24"/>
      <c r="HP80" s="24"/>
      <c r="HQ80" s="24"/>
      <c r="HR80" s="24"/>
      <c r="HS80" s="24"/>
      <c r="HT80" s="24"/>
      <c r="HU80" s="24"/>
      <c r="HV80" s="24"/>
      <c r="HW80" s="24"/>
      <c r="HX80" s="24"/>
      <c r="HY80" s="24"/>
      <c r="HZ80" s="24"/>
      <c r="IA80" s="24"/>
      <c r="IB80" s="24"/>
      <c r="IC80" s="24"/>
      <c r="ID80" s="24"/>
      <c r="IE80" s="24"/>
      <c r="IF80" s="24"/>
      <c r="IG80" s="24"/>
      <c r="IH80" s="24"/>
      <c r="II80" s="24"/>
      <c r="IJ80" s="24"/>
      <c r="IK80" s="24"/>
      <c r="IL80" s="24"/>
      <c r="IM80" s="24"/>
      <c r="IN80" s="24"/>
      <c r="IO80" s="24"/>
      <c r="IP80" s="24"/>
      <c r="IQ80" s="24"/>
      <c r="IR80" s="24"/>
      <c r="IS80" s="24"/>
      <c r="IT80" s="24"/>
      <c r="IU80" s="24"/>
      <c r="IV80" s="24"/>
      <c r="IW80" s="24"/>
      <c r="IX80" s="24"/>
      <c r="IY80" s="24"/>
      <c r="IZ80" s="24"/>
      <c r="JA80" s="24"/>
      <c r="JB80" s="24"/>
      <c r="JC80" s="24"/>
      <c r="JD80" s="24"/>
      <c r="JE80" s="24"/>
      <c r="JF80" s="24"/>
      <c r="JG80" s="24"/>
      <c r="JH80" s="24"/>
      <c r="JI80" s="24"/>
      <c r="JJ80" s="24"/>
      <c r="JK80" s="24"/>
      <c r="JL80" s="24"/>
      <c r="JM80" s="24"/>
      <c r="JN80" s="24"/>
      <c r="JO80" s="24"/>
      <c r="JP80" s="24"/>
      <c r="JQ80" s="24"/>
      <c r="JR80" s="24"/>
      <c r="JS80" s="24"/>
      <c r="JT80" s="24"/>
      <c r="JU80" s="24"/>
      <c r="JV80" s="24"/>
      <c r="JW80" s="24"/>
      <c r="JX80" s="24"/>
      <c r="JY80" s="24"/>
      <c r="JZ80" s="24"/>
      <c r="KA80" s="24"/>
      <c r="KB80" s="24"/>
      <c r="KC80" s="24"/>
      <c r="KD80" s="24"/>
      <c r="KE80" s="24"/>
      <c r="KF80" s="24"/>
      <c r="KG80" s="24"/>
      <c r="KH80" s="24"/>
      <c r="KI80" s="24"/>
      <c r="KJ80" s="24"/>
      <c r="KK80" s="24"/>
      <c r="KL80" s="24"/>
      <c r="KM80" s="24"/>
      <c r="KN80" s="24"/>
      <c r="KO80" s="24"/>
      <c r="KP80" s="24"/>
      <c r="KQ80" s="24"/>
      <c r="KR80" s="24"/>
      <c r="KS80" s="24"/>
      <c r="KT80" s="24"/>
      <c r="KU80" s="24"/>
      <c r="KV80" s="24"/>
      <c r="KW80" s="24"/>
      <c r="KX80" s="24"/>
      <c r="KY80" s="24"/>
      <c r="KZ80" s="24"/>
      <c r="LA80" s="24"/>
      <c r="LB80" s="24"/>
      <c r="LC80" s="24"/>
      <c r="LD80" s="24"/>
      <c r="LE80" s="24"/>
      <c r="LF80" s="24"/>
      <c r="LG80" s="24"/>
      <c r="LH80" s="24"/>
      <c r="LI80" s="24"/>
      <c r="LJ80" s="24"/>
      <c r="LK80" s="24"/>
      <c r="LL80" s="24"/>
      <c r="LM80" s="24"/>
      <c r="LN80" s="24"/>
      <c r="LO80" s="24"/>
      <c r="LP80" s="24"/>
      <c r="LQ80" s="24"/>
      <c r="LR80" s="24"/>
      <c r="LS80" s="24"/>
      <c r="LT80" s="24"/>
      <c r="LU80" s="24"/>
      <c r="LV80" s="24"/>
      <c r="LW80" s="24"/>
    </row>
    <row r="81" spans="1:335" s="45" customFormat="1" ht="30.75" customHeight="1" thickBot="1" x14ac:dyDescent="0.3">
      <c r="A81" s="9"/>
      <c r="B81" s="681" t="s">
        <v>20</v>
      </c>
      <c r="C81" s="682"/>
      <c r="D81" s="682"/>
      <c r="E81" s="683"/>
      <c r="F81" s="189">
        <f>F79-F80</f>
        <v>0</v>
      </c>
      <c r="G81" s="190">
        <f>G79-G80</f>
        <v>0</v>
      </c>
      <c r="H81" s="190">
        <f>H79-H80</f>
        <v>0</v>
      </c>
      <c r="I81" s="190">
        <f>I79</f>
        <v>0</v>
      </c>
      <c r="J81" s="191">
        <f>J79-J80</f>
        <v>0</v>
      </c>
      <c r="K81" s="44"/>
      <c r="L81" s="44"/>
      <c r="M81" s="44"/>
      <c r="N81" s="44"/>
      <c r="O81" s="44"/>
      <c r="P81" s="44"/>
      <c r="Q81" s="4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c r="CV81" s="24"/>
      <c r="CW81" s="24"/>
      <c r="CX81" s="24"/>
      <c r="CY81" s="24"/>
      <c r="CZ81" s="24"/>
      <c r="DA81" s="24"/>
      <c r="DB81" s="24"/>
      <c r="DC81" s="24"/>
      <c r="DD81" s="24"/>
      <c r="DE81" s="24"/>
      <c r="DF81" s="24"/>
      <c r="DG81" s="24"/>
      <c r="DH81" s="24"/>
      <c r="DI81" s="24"/>
      <c r="DJ81" s="24"/>
      <c r="DK81" s="24"/>
      <c r="DL81" s="24"/>
      <c r="DM81" s="24"/>
      <c r="DN81" s="24"/>
      <c r="DO81" s="24"/>
      <c r="DP81" s="24"/>
      <c r="DQ81" s="24"/>
      <c r="DR81" s="24"/>
      <c r="DS81" s="24"/>
      <c r="DT81" s="24"/>
      <c r="DU81" s="24"/>
      <c r="DV81" s="24"/>
      <c r="DW81" s="24"/>
      <c r="DX81" s="24"/>
      <c r="DY81" s="24"/>
      <c r="DZ81" s="24"/>
      <c r="EA81" s="24"/>
      <c r="EB81" s="24"/>
      <c r="EC81" s="24"/>
      <c r="ED81" s="24"/>
      <c r="EE81" s="24"/>
      <c r="EF81" s="24"/>
      <c r="EG81" s="24"/>
      <c r="EH81" s="24"/>
      <c r="EI81" s="24"/>
      <c r="EJ81" s="24"/>
      <c r="EK81" s="24"/>
      <c r="EL81" s="24"/>
      <c r="EM81" s="24"/>
      <c r="EN81" s="24"/>
      <c r="EO81" s="24"/>
      <c r="EP81" s="24"/>
      <c r="EQ81" s="24"/>
      <c r="ER81" s="24"/>
      <c r="ES81" s="24"/>
      <c r="ET81" s="24"/>
      <c r="EU81" s="24"/>
      <c r="EV81" s="24"/>
      <c r="EW81" s="24"/>
      <c r="EX81" s="24"/>
      <c r="EY81" s="24"/>
      <c r="EZ81" s="24"/>
      <c r="FA81" s="24"/>
      <c r="FB81" s="24"/>
      <c r="FC81" s="24"/>
      <c r="FD81" s="24"/>
      <c r="FE81" s="24"/>
      <c r="FF81" s="24"/>
      <c r="FG81" s="24"/>
      <c r="FH81" s="24"/>
      <c r="FI81" s="24"/>
      <c r="FJ81" s="24"/>
      <c r="FK81" s="24"/>
      <c r="FL81" s="24"/>
      <c r="FM81" s="24"/>
      <c r="FN81" s="24"/>
      <c r="FO81" s="24"/>
      <c r="FP81" s="24"/>
      <c r="FQ81" s="24"/>
      <c r="FR81" s="24"/>
      <c r="FS81" s="24"/>
      <c r="FT81" s="24"/>
      <c r="FU81" s="24"/>
      <c r="FV81" s="24"/>
      <c r="FW81" s="24"/>
      <c r="FX81" s="24"/>
      <c r="FY81" s="24"/>
      <c r="FZ81" s="24"/>
      <c r="GA81" s="24"/>
      <c r="GB81" s="24"/>
      <c r="GC81" s="24"/>
      <c r="GD81" s="24"/>
      <c r="GE81" s="24"/>
      <c r="GF81" s="24"/>
      <c r="GG81" s="24"/>
      <c r="GH81" s="24"/>
      <c r="GI81" s="24"/>
      <c r="GJ81" s="24"/>
      <c r="GK81" s="24"/>
      <c r="GL81" s="24"/>
      <c r="GM81" s="24"/>
      <c r="GN81" s="24"/>
      <c r="GO81" s="24"/>
      <c r="GP81" s="24"/>
      <c r="GQ81" s="24"/>
      <c r="GR81" s="24"/>
      <c r="GS81" s="24"/>
      <c r="GT81" s="24"/>
      <c r="GU81" s="24"/>
      <c r="GV81" s="24"/>
      <c r="GW81" s="24"/>
      <c r="GX81" s="24"/>
      <c r="GY81" s="24"/>
      <c r="GZ81" s="24"/>
      <c r="HA81" s="24"/>
      <c r="HB81" s="24"/>
      <c r="HC81" s="24"/>
      <c r="HD81" s="24"/>
      <c r="HE81" s="24"/>
      <c r="HF81" s="24"/>
      <c r="HG81" s="24"/>
      <c r="HH81" s="24"/>
      <c r="HI81" s="24"/>
      <c r="HJ81" s="24"/>
      <c r="HK81" s="24"/>
      <c r="HL81" s="24"/>
      <c r="HM81" s="24"/>
      <c r="HN81" s="24"/>
      <c r="HO81" s="24"/>
      <c r="HP81" s="24"/>
      <c r="HQ81" s="24"/>
      <c r="HR81" s="24"/>
      <c r="HS81" s="24"/>
      <c r="HT81" s="24"/>
      <c r="HU81" s="24"/>
      <c r="HV81" s="24"/>
      <c r="HW81" s="24"/>
      <c r="HX81" s="24"/>
      <c r="HY81" s="24"/>
      <c r="HZ81" s="24"/>
      <c r="IA81" s="24"/>
      <c r="IB81" s="24"/>
      <c r="IC81" s="24"/>
      <c r="ID81" s="24"/>
      <c r="IE81" s="24"/>
      <c r="IF81" s="24"/>
      <c r="IG81" s="24"/>
      <c r="IH81" s="24"/>
      <c r="II81" s="24"/>
      <c r="IJ81" s="24"/>
      <c r="IK81" s="24"/>
      <c r="IL81" s="24"/>
      <c r="IM81" s="24"/>
      <c r="IN81" s="24"/>
      <c r="IO81" s="24"/>
      <c r="IP81" s="24"/>
      <c r="IQ81" s="24"/>
      <c r="IR81" s="24"/>
      <c r="IS81" s="24"/>
      <c r="IT81" s="24"/>
      <c r="IU81" s="24"/>
      <c r="IV81" s="24"/>
      <c r="IW81" s="24"/>
      <c r="IX81" s="24"/>
      <c r="IY81" s="24"/>
      <c r="IZ81" s="24"/>
      <c r="JA81" s="24"/>
      <c r="JB81" s="24"/>
      <c r="JC81" s="24"/>
      <c r="JD81" s="24"/>
      <c r="JE81" s="24"/>
      <c r="JF81" s="24"/>
      <c r="JG81" s="24"/>
      <c r="JH81" s="24"/>
      <c r="JI81" s="24"/>
      <c r="JJ81" s="24"/>
      <c r="JK81" s="24"/>
      <c r="JL81" s="24"/>
      <c r="JM81" s="24"/>
      <c r="JN81" s="24"/>
      <c r="JO81" s="24"/>
      <c r="JP81" s="24"/>
      <c r="JQ81" s="24"/>
      <c r="JR81" s="24"/>
      <c r="JS81" s="24"/>
      <c r="JT81" s="24"/>
      <c r="JU81" s="24"/>
      <c r="JV81" s="24"/>
      <c r="JW81" s="24"/>
      <c r="JX81" s="24"/>
      <c r="JY81" s="24"/>
      <c r="JZ81" s="24"/>
      <c r="KA81" s="24"/>
      <c r="KB81" s="24"/>
      <c r="KC81" s="24"/>
      <c r="KD81" s="24"/>
      <c r="KE81" s="24"/>
      <c r="KF81" s="24"/>
      <c r="KG81" s="24"/>
      <c r="KH81" s="24"/>
      <c r="KI81" s="24"/>
      <c r="KJ81" s="24"/>
      <c r="KK81" s="24"/>
      <c r="KL81" s="24"/>
      <c r="KM81" s="24"/>
      <c r="KN81" s="24"/>
      <c r="KO81" s="24"/>
      <c r="KP81" s="24"/>
      <c r="KQ81" s="24"/>
      <c r="KR81" s="24"/>
      <c r="KS81" s="24"/>
      <c r="KT81" s="24"/>
      <c r="KU81" s="24"/>
      <c r="KV81" s="24"/>
      <c r="KW81" s="24"/>
      <c r="KX81" s="24"/>
      <c r="KY81" s="24"/>
      <c r="KZ81" s="24"/>
      <c r="LA81" s="24"/>
      <c r="LB81" s="24"/>
      <c r="LC81" s="24"/>
      <c r="LD81" s="24"/>
      <c r="LE81" s="24"/>
      <c r="LF81" s="24"/>
      <c r="LG81" s="24"/>
      <c r="LH81" s="24"/>
      <c r="LI81" s="24"/>
      <c r="LJ81" s="24"/>
      <c r="LK81" s="24"/>
      <c r="LL81" s="24"/>
      <c r="LM81" s="24"/>
      <c r="LN81" s="24"/>
      <c r="LO81" s="24"/>
      <c r="LP81" s="24"/>
      <c r="LQ81" s="24"/>
      <c r="LR81" s="24"/>
      <c r="LS81" s="24"/>
      <c r="LT81" s="24"/>
      <c r="LU81" s="24"/>
      <c r="LV81" s="24"/>
      <c r="LW81" s="24"/>
    </row>
    <row r="82" spans="1:335" s="45" customFormat="1" ht="15.75" customHeight="1" thickBot="1" x14ac:dyDescent="0.3">
      <c r="A82" s="9"/>
      <c r="B82" s="44"/>
      <c r="C82" s="44"/>
      <c r="D82" s="44"/>
      <c r="E82" s="44"/>
      <c r="F82" s="44"/>
      <c r="G82" s="44"/>
      <c r="H82" s="44"/>
      <c r="I82" s="44"/>
      <c r="J82" s="44"/>
      <c r="K82" s="44"/>
      <c r="L82" s="44"/>
      <c r="M82" s="44"/>
      <c r="N82" s="44"/>
      <c r="O82" s="44"/>
      <c r="P82" s="44"/>
      <c r="Q82" s="4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24"/>
      <c r="DX82" s="24"/>
      <c r="DY82" s="24"/>
      <c r="DZ82" s="24"/>
      <c r="EA82" s="24"/>
      <c r="EB82" s="24"/>
      <c r="EC82" s="24"/>
      <c r="ED82" s="24"/>
      <c r="EE82" s="24"/>
      <c r="EF82" s="24"/>
      <c r="EG82" s="24"/>
      <c r="EH82" s="24"/>
      <c r="EI82" s="24"/>
      <c r="EJ82" s="24"/>
      <c r="EK82" s="24"/>
      <c r="EL82" s="24"/>
      <c r="EM82" s="24"/>
      <c r="EN82" s="24"/>
      <c r="EO82" s="24"/>
      <c r="EP82" s="24"/>
      <c r="EQ82" s="24"/>
      <c r="ER82" s="24"/>
      <c r="ES82" s="24"/>
      <c r="ET82" s="24"/>
      <c r="EU82" s="24"/>
      <c r="EV82" s="24"/>
      <c r="EW82" s="24"/>
      <c r="EX82" s="24"/>
      <c r="EY82" s="24"/>
      <c r="EZ82" s="24"/>
      <c r="FA82" s="24"/>
      <c r="FB82" s="24"/>
      <c r="FC82" s="24"/>
      <c r="FD82" s="24"/>
      <c r="FE82" s="24"/>
      <c r="FF82" s="24"/>
      <c r="FG82" s="24"/>
      <c r="FH82" s="24"/>
      <c r="FI82" s="24"/>
      <c r="FJ82" s="24"/>
      <c r="FK82" s="24"/>
      <c r="FL82" s="24"/>
      <c r="FM82" s="24"/>
      <c r="FN82" s="24"/>
      <c r="FO82" s="24"/>
      <c r="FP82" s="24"/>
      <c r="FQ82" s="24"/>
      <c r="FR82" s="24"/>
      <c r="FS82" s="24"/>
      <c r="FT82" s="24"/>
      <c r="FU82" s="24"/>
      <c r="FV82" s="24"/>
      <c r="FW82" s="24"/>
      <c r="FX82" s="24"/>
      <c r="FY82" s="24"/>
      <c r="FZ82" s="24"/>
      <c r="GA82" s="24"/>
      <c r="GB82" s="24"/>
      <c r="GC82" s="24"/>
      <c r="GD82" s="24"/>
      <c r="GE82" s="24"/>
      <c r="GF82" s="24"/>
      <c r="GG82" s="24"/>
      <c r="GH82" s="24"/>
      <c r="GI82" s="24"/>
      <c r="GJ82" s="24"/>
      <c r="GK82" s="24"/>
      <c r="GL82" s="24"/>
      <c r="GM82" s="24"/>
      <c r="GN82" s="24"/>
      <c r="GO82" s="24"/>
      <c r="GP82" s="24"/>
      <c r="GQ82" s="24"/>
      <c r="GR82" s="24"/>
      <c r="GS82" s="24"/>
      <c r="GT82" s="24"/>
      <c r="GU82" s="24"/>
      <c r="GV82" s="24"/>
      <c r="GW82" s="24"/>
      <c r="GX82" s="24"/>
      <c r="GY82" s="24"/>
      <c r="GZ82" s="24"/>
      <c r="HA82" s="24"/>
      <c r="HB82" s="24"/>
      <c r="HC82" s="24"/>
      <c r="HD82" s="24"/>
      <c r="HE82" s="24"/>
      <c r="HF82" s="24"/>
      <c r="HG82" s="24"/>
      <c r="HH82" s="24"/>
      <c r="HI82" s="24"/>
      <c r="HJ82" s="24"/>
      <c r="HK82" s="24"/>
      <c r="HL82" s="24"/>
      <c r="HM82" s="24"/>
      <c r="HN82" s="24"/>
      <c r="HO82" s="24"/>
      <c r="HP82" s="24"/>
      <c r="HQ82" s="24"/>
      <c r="HR82" s="24"/>
      <c r="HS82" s="24"/>
      <c r="HT82" s="24"/>
      <c r="HU82" s="24"/>
      <c r="HV82" s="24"/>
      <c r="HW82" s="24"/>
      <c r="HX82" s="24"/>
      <c r="HY82" s="24"/>
      <c r="HZ82" s="24"/>
      <c r="IA82" s="24"/>
      <c r="IB82" s="24"/>
      <c r="IC82" s="24"/>
      <c r="ID82" s="24"/>
      <c r="IE82" s="24"/>
      <c r="IF82" s="24"/>
      <c r="IG82" s="24"/>
      <c r="IH82" s="24"/>
      <c r="II82" s="24"/>
      <c r="IJ82" s="24"/>
      <c r="IK82" s="24"/>
      <c r="IL82" s="24"/>
      <c r="IM82" s="24"/>
      <c r="IN82" s="24"/>
      <c r="IO82" s="24"/>
      <c r="IP82" s="24"/>
      <c r="IQ82" s="24"/>
      <c r="IR82" s="24"/>
      <c r="IS82" s="24"/>
      <c r="IT82" s="24"/>
      <c r="IU82" s="24"/>
      <c r="IV82" s="24"/>
      <c r="IW82" s="24"/>
      <c r="IX82" s="24"/>
      <c r="IY82" s="24"/>
      <c r="IZ82" s="24"/>
      <c r="JA82" s="24"/>
      <c r="JB82" s="24"/>
      <c r="JC82" s="24"/>
      <c r="JD82" s="24"/>
      <c r="JE82" s="24"/>
      <c r="JF82" s="24"/>
      <c r="JG82" s="24"/>
      <c r="JH82" s="24"/>
      <c r="JI82" s="24"/>
      <c r="JJ82" s="24"/>
      <c r="JK82" s="24"/>
      <c r="JL82" s="24"/>
      <c r="JM82" s="24"/>
      <c r="JN82" s="24"/>
      <c r="JO82" s="24"/>
      <c r="JP82" s="24"/>
      <c r="JQ82" s="24"/>
      <c r="JR82" s="24"/>
      <c r="JS82" s="24"/>
      <c r="JT82" s="24"/>
      <c r="JU82" s="24"/>
      <c r="JV82" s="24"/>
      <c r="JW82" s="24"/>
      <c r="JX82" s="24"/>
      <c r="JY82" s="24"/>
      <c r="JZ82" s="24"/>
      <c r="KA82" s="24"/>
      <c r="KB82" s="24"/>
      <c r="KC82" s="24"/>
      <c r="KD82" s="24"/>
      <c r="KE82" s="24"/>
      <c r="KF82" s="24"/>
      <c r="KG82" s="24"/>
      <c r="KH82" s="24"/>
      <c r="KI82" s="24"/>
      <c r="KJ82" s="24"/>
      <c r="KK82" s="24"/>
      <c r="KL82" s="24"/>
      <c r="KM82" s="24"/>
      <c r="KN82" s="24"/>
      <c r="KO82" s="24"/>
      <c r="KP82" s="24"/>
      <c r="KQ82" s="24"/>
      <c r="KR82" s="24"/>
      <c r="KS82" s="24"/>
      <c r="KT82" s="24"/>
      <c r="KU82" s="24"/>
      <c r="KV82" s="24"/>
      <c r="KW82" s="24"/>
      <c r="KX82" s="24"/>
      <c r="KY82" s="24"/>
      <c r="KZ82" s="24"/>
      <c r="LA82" s="24"/>
      <c r="LB82" s="24"/>
      <c r="LC82" s="24"/>
      <c r="LD82" s="24"/>
      <c r="LE82" s="24"/>
      <c r="LF82" s="24"/>
      <c r="LG82" s="24"/>
      <c r="LH82" s="24"/>
      <c r="LI82" s="24"/>
      <c r="LJ82" s="24"/>
      <c r="LK82" s="24"/>
      <c r="LL82" s="24"/>
      <c r="LM82" s="24"/>
      <c r="LN82" s="24"/>
      <c r="LO82" s="24"/>
      <c r="LP82" s="24"/>
      <c r="LQ82" s="24"/>
      <c r="LR82" s="24"/>
      <c r="LS82" s="24"/>
      <c r="LT82" s="24"/>
      <c r="LU82" s="24"/>
      <c r="LV82" s="24"/>
      <c r="LW82" s="24"/>
    </row>
    <row r="83" spans="1:335" ht="33.75" customHeight="1" x14ac:dyDescent="0.25">
      <c r="A83" s="9"/>
      <c r="B83" s="584" t="s">
        <v>355</v>
      </c>
      <c r="C83" s="585"/>
      <c r="D83" s="586"/>
      <c r="E83" s="597" t="s">
        <v>144</v>
      </c>
      <c r="F83" s="598"/>
      <c r="G83" s="538" t="s">
        <v>153</v>
      </c>
      <c r="H83" s="538"/>
      <c r="I83" s="538"/>
      <c r="J83" s="538"/>
      <c r="K83" s="538"/>
      <c r="L83" s="538"/>
      <c r="M83" s="598" t="s">
        <v>143</v>
      </c>
      <c r="N83" s="598"/>
      <c r="O83" s="538" t="s">
        <v>145</v>
      </c>
      <c r="P83" s="538"/>
      <c r="Q83" s="101" t="s">
        <v>146</v>
      </c>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c r="CV83" s="24"/>
      <c r="CW83" s="24"/>
      <c r="CX83" s="24"/>
      <c r="CY83" s="24"/>
      <c r="CZ83" s="24"/>
      <c r="DA83" s="24"/>
      <c r="DB83" s="24"/>
      <c r="DC83" s="24"/>
      <c r="DD83" s="24"/>
      <c r="DE83" s="24"/>
      <c r="DF83" s="24"/>
      <c r="DG83" s="24"/>
      <c r="DH83" s="24"/>
      <c r="DI83" s="24"/>
      <c r="DJ83" s="24"/>
      <c r="DK83" s="24"/>
      <c r="DL83" s="24"/>
      <c r="DM83" s="24"/>
      <c r="DN83" s="24"/>
      <c r="DO83" s="24"/>
      <c r="DP83" s="24"/>
      <c r="DQ83" s="24"/>
      <c r="DR83" s="24"/>
      <c r="DS83" s="24"/>
      <c r="DT83" s="24"/>
      <c r="DU83" s="24"/>
      <c r="DV83" s="24"/>
      <c r="DW83" s="24"/>
      <c r="DX83" s="24"/>
      <c r="DY83" s="24"/>
      <c r="DZ83" s="24"/>
      <c r="EA83" s="24"/>
      <c r="EB83" s="24"/>
      <c r="EC83" s="24"/>
      <c r="ED83" s="24"/>
      <c r="EE83" s="24"/>
      <c r="EF83" s="24"/>
      <c r="EG83" s="24"/>
      <c r="EH83" s="24"/>
      <c r="EI83" s="24"/>
      <c r="EJ83" s="24"/>
      <c r="EK83" s="24"/>
      <c r="EL83" s="24"/>
      <c r="EM83" s="24"/>
      <c r="EN83" s="24"/>
      <c r="EO83" s="24"/>
      <c r="EP83" s="24"/>
      <c r="EQ83" s="24"/>
      <c r="ER83" s="24"/>
      <c r="ES83" s="24"/>
      <c r="ET83" s="24"/>
      <c r="EU83" s="24"/>
      <c r="EV83" s="24"/>
      <c r="EW83" s="24"/>
      <c r="EX83" s="24"/>
      <c r="EY83" s="24"/>
      <c r="EZ83" s="24"/>
      <c r="FA83" s="24"/>
      <c r="FB83" s="24"/>
      <c r="FC83" s="24"/>
      <c r="FD83" s="24"/>
      <c r="FE83" s="24"/>
      <c r="FF83" s="24"/>
      <c r="FG83" s="24"/>
      <c r="FH83" s="24"/>
      <c r="FI83" s="24"/>
      <c r="FJ83" s="24"/>
      <c r="FK83" s="24"/>
      <c r="FL83" s="24"/>
      <c r="FM83" s="24"/>
      <c r="FN83" s="24"/>
      <c r="FO83" s="24"/>
      <c r="FP83" s="24"/>
      <c r="FQ83" s="24"/>
      <c r="FR83" s="24"/>
      <c r="FS83" s="24"/>
      <c r="FT83" s="24"/>
      <c r="FU83" s="24"/>
      <c r="FV83" s="24"/>
      <c r="FW83" s="24"/>
      <c r="FX83" s="24"/>
      <c r="FY83" s="24"/>
      <c r="FZ83" s="24"/>
      <c r="GA83" s="24"/>
      <c r="GB83" s="24"/>
      <c r="GC83" s="24"/>
      <c r="GD83" s="24"/>
      <c r="GE83" s="24"/>
      <c r="GF83" s="24"/>
      <c r="GG83" s="24"/>
      <c r="GH83" s="24"/>
      <c r="GI83" s="24"/>
      <c r="GJ83" s="24"/>
      <c r="GK83" s="24"/>
      <c r="GL83" s="24"/>
      <c r="GM83" s="24"/>
      <c r="GN83" s="24"/>
      <c r="GO83" s="24"/>
      <c r="GP83" s="24"/>
      <c r="GQ83" s="24"/>
      <c r="GR83" s="24"/>
      <c r="GS83" s="24"/>
      <c r="GT83" s="24"/>
      <c r="GU83" s="24"/>
      <c r="GV83" s="24"/>
      <c r="GW83" s="24"/>
      <c r="GX83" s="24"/>
      <c r="GY83" s="24"/>
      <c r="GZ83" s="24"/>
      <c r="HA83" s="24"/>
      <c r="HB83" s="24"/>
      <c r="HC83" s="24"/>
      <c r="HD83" s="24"/>
      <c r="HE83" s="24"/>
      <c r="HF83" s="24"/>
      <c r="HG83" s="24"/>
      <c r="HH83" s="24"/>
      <c r="HI83" s="24"/>
      <c r="HJ83" s="24"/>
      <c r="HK83" s="24"/>
      <c r="HL83" s="24"/>
      <c r="HM83" s="24"/>
      <c r="HN83" s="24"/>
      <c r="HO83" s="24"/>
      <c r="HP83" s="24"/>
      <c r="HQ83" s="24"/>
      <c r="HR83" s="24"/>
      <c r="HS83" s="24"/>
      <c r="HT83" s="24"/>
      <c r="HU83" s="24"/>
      <c r="HV83" s="24"/>
      <c r="HW83" s="24"/>
      <c r="HX83" s="24"/>
      <c r="HY83" s="24"/>
      <c r="HZ83" s="24"/>
      <c r="IA83" s="24"/>
      <c r="IB83" s="24"/>
      <c r="IC83" s="24"/>
      <c r="ID83" s="24"/>
      <c r="IE83" s="24"/>
      <c r="IF83" s="24"/>
      <c r="IG83" s="24"/>
      <c r="IH83" s="24"/>
      <c r="II83" s="24"/>
      <c r="IJ83" s="24"/>
      <c r="IK83" s="24"/>
      <c r="IL83" s="24"/>
      <c r="IM83" s="24"/>
      <c r="IN83" s="24"/>
      <c r="IO83" s="24"/>
      <c r="IP83" s="24"/>
      <c r="IQ83" s="24"/>
      <c r="IR83" s="24"/>
      <c r="IS83" s="24"/>
      <c r="IT83" s="24"/>
      <c r="IU83" s="24"/>
      <c r="IV83" s="24"/>
      <c r="IW83" s="24"/>
      <c r="IX83" s="24"/>
      <c r="IY83" s="24"/>
      <c r="IZ83" s="24"/>
      <c r="JA83" s="24"/>
      <c r="JB83" s="24"/>
      <c r="JC83" s="24"/>
      <c r="JD83" s="24"/>
      <c r="JE83" s="24"/>
      <c r="JF83" s="24"/>
      <c r="JG83" s="24"/>
      <c r="JH83" s="24"/>
      <c r="JI83" s="24"/>
      <c r="JJ83" s="24"/>
      <c r="JK83" s="24"/>
      <c r="JL83" s="24"/>
      <c r="JM83" s="24"/>
      <c r="JN83" s="24"/>
      <c r="JO83" s="24"/>
      <c r="JP83" s="24"/>
      <c r="JQ83" s="24"/>
      <c r="JR83" s="24"/>
      <c r="JS83" s="24"/>
      <c r="JT83" s="24"/>
      <c r="JU83" s="24"/>
      <c r="JV83" s="24"/>
      <c r="JW83" s="24"/>
      <c r="JX83" s="24"/>
      <c r="JY83" s="24"/>
      <c r="JZ83" s="24"/>
      <c r="KA83" s="24"/>
      <c r="KB83" s="24"/>
      <c r="KC83" s="24"/>
      <c r="KD83" s="24"/>
      <c r="KE83" s="24"/>
      <c r="KF83" s="24"/>
      <c r="KG83" s="24"/>
      <c r="KH83" s="24"/>
      <c r="KI83" s="24"/>
      <c r="KJ83" s="24"/>
      <c r="KK83" s="24"/>
      <c r="KL83" s="24"/>
      <c r="KM83" s="24"/>
      <c r="KN83" s="24"/>
      <c r="KO83" s="24"/>
      <c r="KP83" s="24"/>
      <c r="KQ83" s="24"/>
      <c r="KR83" s="24"/>
      <c r="KS83" s="24"/>
      <c r="KT83" s="24"/>
      <c r="KU83" s="24"/>
      <c r="KV83" s="24"/>
      <c r="KW83" s="24"/>
      <c r="KX83" s="24"/>
      <c r="KY83" s="24"/>
      <c r="KZ83" s="24"/>
      <c r="LA83" s="24"/>
      <c r="LB83" s="24"/>
      <c r="LC83" s="24"/>
      <c r="LD83" s="24"/>
      <c r="LE83" s="24"/>
      <c r="LF83" s="24"/>
      <c r="LG83" s="24"/>
      <c r="LH83" s="24"/>
      <c r="LI83" s="24"/>
      <c r="LJ83" s="24"/>
      <c r="LK83" s="24"/>
      <c r="LL83" s="24"/>
      <c r="LM83" s="24"/>
      <c r="LN83" s="24"/>
      <c r="LO83" s="24"/>
      <c r="LP83" s="24"/>
      <c r="LQ83" s="24"/>
      <c r="LR83" s="24"/>
      <c r="LS83" s="24"/>
      <c r="LT83" s="24"/>
      <c r="LU83" s="24"/>
      <c r="LV83" s="24"/>
      <c r="LW83" s="24"/>
    </row>
    <row r="84" spans="1:335" s="80" customFormat="1" ht="33" customHeight="1" x14ac:dyDescent="0.25">
      <c r="A84" s="79"/>
      <c r="B84" s="587"/>
      <c r="C84" s="588"/>
      <c r="D84" s="589"/>
      <c r="E84" s="620">
        <f>J81</f>
        <v>0</v>
      </c>
      <c r="F84" s="613"/>
      <c r="G84" s="540" t="s">
        <v>148</v>
      </c>
      <c r="H84" s="540"/>
      <c r="I84" s="607">
        <f>J81*K84</f>
        <v>0</v>
      </c>
      <c r="J84" s="607"/>
      <c r="K84" s="605">
        <v>0.65</v>
      </c>
      <c r="L84" s="605"/>
      <c r="M84" s="100">
        <f>E84*(100%-K84)</f>
        <v>0</v>
      </c>
      <c r="N84" s="211" t="str">
        <f>IF(I85=0,"-",M84/E84)</f>
        <v>-</v>
      </c>
      <c r="O84" s="613">
        <f>M85+I85</f>
        <v>0</v>
      </c>
      <c r="P84" s="613"/>
      <c r="Q84" s="601">
        <f>ROUND((O84-E84),2)</f>
        <v>0</v>
      </c>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4"/>
      <c r="EA84" s="24"/>
      <c r="EB84" s="24"/>
      <c r="EC84" s="24"/>
      <c r="ED84" s="24"/>
      <c r="EE84" s="24"/>
      <c r="EF84" s="24"/>
      <c r="EG84" s="24"/>
      <c r="EH84" s="24"/>
      <c r="EI84" s="24"/>
      <c r="EJ84" s="24"/>
      <c r="EK84" s="24"/>
      <c r="EL84" s="24"/>
      <c r="EM84" s="24"/>
      <c r="EN84" s="24"/>
      <c r="EO84" s="24"/>
      <c r="EP84" s="24"/>
      <c r="EQ84" s="24"/>
      <c r="ER84" s="24"/>
      <c r="ES84" s="24"/>
      <c r="ET84" s="24"/>
      <c r="EU84" s="24"/>
      <c r="EV84" s="24"/>
      <c r="EW84" s="24"/>
      <c r="EX84" s="24"/>
      <c r="EY84" s="24"/>
      <c r="EZ84" s="24"/>
      <c r="FA84" s="24"/>
      <c r="FB84" s="24"/>
      <c r="FC84" s="24"/>
      <c r="FD84" s="24"/>
      <c r="FE84" s="24"/>
      <c r="FF84" s="24"/>
      <c r="FG84" s="24"/>
      <c r="FH84" s="24"/>
      <c r="FI84" s="24"/>
      <c r="FJ84" s="24"/>
      <c r="FK84" s="24"/>
      <c r="FL84" s="24"/>
      <c r="FM84" s="24"/>
      <c r="FN84" s="24"/>
      <c r="FO84" s="24"/>
      <c r="FP84" s="24"/>
      <c r="FQ84" s="24"/>
      <c r="FR84" s="24"/>
      <c r="FS84" s="24"/>
      <c r="FT84" s="24"/>
      <c r="FU84" s="24"/>
      <c r="FV84" s="24"/>
      <c r="FW84" s="24"/>
      <c r="FX84" s="24"/>
      <c r="FY84" s="24"/>
      <c r="FZ84" s="24"/>
      <c r="GA84" s="24"/>
      <c r="GB84" s="24"/>
      <c r="GC84" s="24"/>
      <c r="GD84" s="24"/>
      <c r="GE84" s="24"/>
      <c r="GF84" s="24"/>
      <c r="GG84" s="24"/>
      <c r="GH84" s="24"/>
      <c r="GI84" s="24"/>
      <c r="GJ84" s="24"/>
      <c r="GK84" s="24"/>
      <c r="GL84" s="24"/>
      <c r="GM84" s="24"/>
      <c r="GN84" s="24"/>
      <c r="GO84" s="24"/>
      <c r="GP84" s="24"/>
      <c r="GQ84" s="24"/>
      <c r="GR84" s="24"/>
      <c r="GS84" s="24"/>
      <c r="GT84" s="24"/>
      <c r="GU84" s="24"/>
      <c r="GV84" s="24"/>
      <c r="GW84" s="24"/>
      <c r="GX84" s="24"/>
      <c r="GY84" s="24"/>
      <c r="GZ84" s="24"/>
      <c r="HA84" s="24"/>
      <c r="HB84" s="24"/>
      <c r="HC84" s="24"/>
      <c r="HD84" s="24"/>
      <c r="HE84" s="24"/>
      <c r="HF84" s="24"/>
      <c r="HG84" s="24"/>
      <c r="HH84" s="24"/>
      <c r="HI84" s="24"/>
      <c r="HJ84" s="24"/>
      <c r="HK84" s="24"/>
      <c r="HL84" s="24"/>
      <c r="HM84" s="24"/>
      <c r="HN84" s="24"/>
      <c r="HO84" s="24"/>
      <c r="HP84" s="24"/>
      <c r="HQ84" s="24"/>
      <c r="HR84" s="24"/>
      <c r="HS84" s="24"/>
      <c r="HT84" s="24"/>
      <c r="HU84" s="24"/>
      <c r="HV84" s="24"/>
      <c r="HW84" s="24"/>
      <c r="HX84" s="24"/>
      <c r="HY84" s="24"/>
      <c r="HZ84" s="24"/>
      <c r="IA84" s="24"/>
      <c r="IB84" s="24"/>
      <c r="IC84" s="24"/>
      <c r="ID84" s="24"/>
      <c r="IE84" s="24"/>
      <c r="IF84" s="24"/>
      <c r="IG84" s="24"/>
      <c r="IH84" s="24"/>
      <c r="II84" s="24"/>
      <c r="IJ84" s="24"/>
      <c r="IK84" s="24"/>
      <c r="IL84" s="24"/>
      <c r="IM84" s="24"/>
      <c r="IN84" s="24"/>
      <c r="IO84" s="24"/>
      <c r="IP84" s="24"/>
      <c r="IQ84" s="24"/>
      <c r="IR84" s="24"/>
      <c r="IS84" s="24"/>
      <c r="IT84" s="24"/>
      <c r="IU84" s="24"/>
      <c r="IV84" s="24"/>
      <c r="IW84" s="24"/>
      <c r="IX84" s="24"/>
      <c r="IY84" s="24"/>
      <c r="IZ84" s="24"/>
      <c r="JA84" s="24"/>
      <c r="JB84" s="24"/>
      <c r="JC84" s="24"/>
      <c r="JD84" s="24"/>
      <c r="JE84" s="24"/>
      <c r="JF84" s="24"/>
      <c r="JG84" s="24"/>
      <c r="JH84" s="24"/>
      <c r="JI84" s="24"/>
      <c r="JJ84" s="24"/>
      <c r="JK84" s="24"/>
      <c r="JL84" s="24"/>
      <c r="JM84" s="24"/>
      <c r="JN84" s="24"/>
      <c r="JO84" s="24"/>
      <c r="JP84" s="24"/>
      <c r="JQ84" s="24"/>
      <c r="JR84" s="24"/>
      <c r="JS84" s="24"/>
      <c r="JT84" s="24"/>
      <c r="JU84" s="24"/>
      <c r="JV84" s="24"/>
      <c r="JW84" s="24"/>
      <c r="JX84" s="24"/>
      <c r="JY84" s="24"/>
      <c r="JZ84" s="24"/>
      <c r="KA84" s="24"/>
      <c r="KB84" s="24"/>
      <c r="KC84" s="24"/>
      <c r="KD84" s="24"/>
      <c r="KE84" s="24"/>
      <c r="KF84" s="24"/>
      <c r="KG84" s="24"/>
      <c r="KH84" s="24"/>
      <c r="KI84" s="24"/>
      <c r="KJ84" s="24"/>
      <c r="KK84" s="24"/>
      <c r="KL84" s="24"/>
      <c r="KM84" s="24"/>
      <c r="KN84" s="24"/>
      <c r="KO84" s="24"/>
      <c r="KP84" s="24"/>
      <c r="KQ84" s="24"/>
      <c r="KR84" s="24"/>
      <c r="KS84" s="24"/>
      <c r="KT84" s="24"/>
      <c r="KU84" s="24"/>
      <c r="KV84" s="24"/>
      <c r="KW84" s="24"/>
      <c r="KX84" s="24"/>
      <c r="KY84" s="24"/>
      <c r="KZ84" s="24"/>
      <c r="LA84" s="24"/>
      <c r="LB84" s="24"/>
      <c r="LC84" s="24"/>
      <c r="LD84" s="24"/>
      <c r="LE84" s="24"/>
      <c r="LF84" s="24"/>
      <c r="LG84" s="24"/>
      <c r="LH84" s="24"/>
      <c r="LI84" s="24"/>
      <c r="LJ84" s="24"/>
      <c r="LK84" s="24"/>
      <c r="LL84" s="24"/>
      <c r="LM84" s="24"/>
      <c r="LN84" s="24"/>
      <c r="LO84" s="24"/>
      <c r="LP84" s="24"/>
      <c r="LQ84" s="24"/>
      <c r="LR84" s="24"/>
      <c r="LS84" s="24"/>
      <c r="LT84" s="24"/>
      <c r="LU84" s="24"/>
      <c r="LV84" s="24"/>
      <c r="LW84" s="24"/>
    </row>
    <row r="85" spans="1:335" s="80" customFormat="1" ht="33" customHeight="1" thickBot="1" x14ac:dyDescent="0.3">
      <c r="A85" s="79"/>
      <c r="B85" s="590"/>
      <c r="C85" s="591"/>
      <c r="D85" s="592"/>
      <c r="E85" s="621"/>
      <c r="F85" s="614"/>
      <c r="G85" s="604" t="s">
        <v>142</v>
      </c>
      <c r="H85" s="604"/>
      <c r="I85" s="674">
        <v>0</v>
      </c>
      <c r="J85" s="674"/>
      <c r="K85" s="606" t="str">
        <f>IF(E84=0,"-",I85/E84)</f>
        <v>-</v>
      </c>
      <c r="L85" s="606"/>
      <c r="M85" s="102">
        <f>P93</f>
        <v>0</v>
      </c>
      <c r="N85" s="145" t="str">
        <f>IF(I85=0,"-",M85/E84)</f>
        <v>-</v>
      </c>
      <c r="O85" s="614"/>
      <c r="P85" s="614"/>
      <c r="Q85" s="602"/>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c r="CV85" s="24"/>
      <c r="CW85" s="24"/>
      <c r="CX85" s="24"/>
      <c r="CY85" s="24"/>
      <c r="CZ85" s="24"/>
      <c r="DA85" s="24"/>
      <c r="DB85" s="24"/>
      <c r="DC85" s="24"/>
      <c r="DD85" s="24"/>
      <c r="DE85" s="24"/>
      <c r="DF85" s="24"/>
      <c r="DG85" s="24"/>
      <c r="DH85" s="24"/>
      <c r="DI85" s="24"/>
      <c r="DJ85" s="24"/>
      <c r="DK85" s="24"/>
      <c r="DL85" s="24"/>
      <c r="DM85" s="24"/>
      <c r="DN85" s="24"/>
      <c r="DO85" s="24"/>
      <c r="DP85" s="24"/>
      <c r="DQ85" s="24"/>
      <c r="DR85" s="24"/>
      <c r="DS85" s="24"/>
      <c r="DT85" s="24"/>
      <c r="DU85" s="24"/>
      <c r="DV85" s="24"/>
      <c r="DW85" s="24"/>
      <c r="DX85" s="24"/>
      <c r="DY85" s="24"/>
      <c r="DZ85" s="24"/>
      <c r="EA85" s="24"/>
      <c r="EB85" s="24"/>
      <c r="EC85" s="24"/>
      <c r="ED85" s="24"/>
      <c r="EE85" s="24"/>
      <c r="EF85" s="24"/>
      <c r="EG85" s="24"/>
      <c r="EH85" s="24"/>
      <c r="EI85" s="24"/>
      <c r="EJ85" s="24"/>
      <c r="EK85" s="24"/>
      <c r="EL85" s="24"/>
      <c r="EM85" s="24"/>
      <c r="EN85" s="24"/>
      <c r="EO85" s="24"/>
      <c r="EP85" s="24"/>
      <c r="EQ85" s="24"/>
      <c r="ER85" s="24"/>
      <c r="ES85" s="24"/>
      <c r="ET85" s="24"/>
      <c r="EU85" s="24"/>
      <c r="EV85" s="24"/>
      <c r="EW85" s="24"/>
      <c r="EX85" s="24"/>
      <c r="EY85" s="24"/>
      <c r="EZ85" s="24"/>
      <c r="FA85" s="24"/>
      <c r="FB85" s="24"/>
      <c r="FC85" s="24"/>
      <c r="FD85" s="24"/>
      <c r="FE85" s="24"/>
      <c r="FF85" s="24"/>
      <c r="FG85" s="24"/>
      <c r="FH85" s="24"/>
      <c r="FI85" s="24"/>
      <c r="FJ85" s="24"/>
      <c r="FK85" s="24"/>
      <c r="FL85" s="24"/>
      <c r="FM85" s="24"/>
      <c r="FN85" s="24"/>
      <c r="FO85" s="24"/>
      <c r="FP85" s="24"/>
      <c r="FQ85" s="24"/>
      <c r="FR85" s="24"/>
      <c r="FS85" s="24"/>
      <c r="FT85" s="24"/>
      <c r="FU85" s="24"/>
      <c r="FV85" s="24"/>
      <c r="FW85" s="24"/>
      <c r="FX85" s="24"/>
      <c r="FY85" s="24"/>
      <c r="FZ85" s="24"/>
      <c r="GA85" s="24"/>
      <c r="GB85" s="24"/>
      <c r="GC85" s="24"/>
      <c r="GD85" s="24"/>
      <c r="GE85" s="24"/>
      <c r="GF85" s="24"/>
      <c r="GG85" s="24"/>
      <c r="GH85" s="24"/>
      <c r="GI85" s="24"/>
      <c r="GJ85" s="24"/>
      <c r="GK85" s="24"/>
      <c r="GL85" s="24"/>
      <c r="GM85" s="24"/>
      <c r="GN85" s="24"/>
      <c r="GO85" s="24"/>
      <c r="GP85" s="24"/>
      <c r="GQ85" s="24"/>
      <c r="GR85" s="24"/>
      <c r="GS85" s="24"/>
      <c r="GT85" s="24"/>
      <c r="GU85" s="24"/>
      <c r="GV85" s="24"/>
      <c r="GW85" s="24"/>
      <c r="GX85" s="24"/>
      <c r="GY85" s="24"/>
      <c r="GZ85" s="24"/>
      <c r="HA85" s="24"/>
      <c r="HB85" s="24"/>
      <c r="HC85" s="24"/>
      <c r="HD85" s="24"/>
      <c r="HE85" s="24"/>
      <c r="HF85" s="24"/>
      <c r="HG85" s="24"/>
      <c r="HH85" s="24"/>
      <c r="HI85" s="24"/>
      <c r="HJ85" s="24"/>
      <c r="HK85" s="24"/>
      <c r="HL85" s="24"/>
      <c r="HM85" s="24"/>
      <c r="HN85" s="24"/>
      <c r="HO85" s="24"/>
      <c r="HP85" s="24"/>
      <c r="HQ85" s="24"/>
      <c r="HR85" s="24"/>
      <c r="HS85" s="24"/>
      <c r="HT85" s="24"/>
      <c r="HU85" s="24"/>
      <c r="HV85" s="24"/>
      <c r="HW85" s="24"/>
      <c r="HX85" s="24"/>
      <c r="HY85" s="24"/>
      <c r="HZ85" s="24"/>
      <c r="IA85" s="24"/>
      <c r="IB85" s="24"/>
      <c r="IC85" s="24"/>
      <c r="ID85" s="24"/>
      <c r="IE85" s="24"/>
      <c r="IF85" s="24"/>
      <c r="IG85" s="24"/>
      <c r="IH85" s="24"/>
      <c r="II85" s="24"/>
      <c r="IJ85" s="24"/>
      <c r="IK85" s="24"/>
      <c r="IL85" s="24"/>
      <c r="IM85" s="24"/>
      <c r="IN85" s="24"/>
      <c r="IO85" s="24"/>
      <c r="IP85" s="24"/>
      <c r="IQ85" s="24"/>
      <c r="IR85" s="24"/>
      <c r="IS85" s="24"/>
      <c r="IT85" s="24"/>
      <c r="IU85" s="24"/>
      <c r="IV85" s="24"/>
      <c r="IW85" s="24"/>
      <c r="IX85" s="24"/>
      <c r="IY85" s="24"/>
      <c r="IZ85" s="24"/>
      <c r="JA85" s="24"/>
      <c r="JB85" s="24"/>
      <c r="JC85" s="24"/>
      <c r="JD85" s="24"/>
      <c r="JE85" s="24"/>
      <c r="JF85" s="24"/>
      <c r="JG85" s="24"/>
      <c r="JH85" s="24"/>
      <c r="JI85" s="24"/>
      <c r="JJ85" s="24"/>
      <c r="JK85" s="24"/>
      <c r="JL85" s="24"/>
      <c r="JM85" s="24"/>
      <c r="JN85" s="24"/>
      <c r="JO85" s="24"/>
      <c r="JP85" s="24"/>
      <c r="JQ85" s="24"/>
      <c r="JR85" s="24"/>
      <c r="JS85" s="24"/>
      <c r="JT85" s="24"/>
      <c r="JU85" s="24"/>
      <c r="JV85" s="24"/>
      <c r="JW85" s="24"/>
      <c r="JX85" s="24"/>
      <c r="JY85" s="24"/>
      <c r="JZ85" s="24"/>
      <c r="KA85" s="24"/>
      <c r="KB85" s="24"/>
      <c r="KC85" s="24"/>
      <c r="KD85" s="24"/>
      <c r="KE85" s="24"/>
      <c r="KF85" s="24"/>
      <c r="KG85" s="24"/>
      <c r="KH85" s="24"/>
      <c r="KI85" s="24"/>
      <c r="KJ85" s="24"/>
      <c r="KK85" s="24"/>
      <c r="KL85" s="24"/>
      <c r="KM85" s="24"/>
      <c r="KN85" s="24"/>
      <c r="KO85" s="24"/>
      <c r="KP85" s="24"/>
      <c r="KQ85" s="24"/>
      <c r="KR85" s="24"/>
      <c r="KS85" s="24"/>
      <c r="KT85" s="24"/>
      <c r="KU85" s="24"/>
      <c r="KV85" s="24"/>
      <c r="KW85" s="24"/>
      <c r="KX85" s="24"/>
      <c r="KY85" s="24"/>
      <c r="KZ85" s="24"/>
      <c r="LA85" s="24"/>
      <c r="LB85" s="24"/>
      <c r="LC85" s="24"/>
      <c r="LD85" s="24"/>
      <c r="LE85" s="24"/>
      <c r="LF85" s="24"/>
      <c r="LG85" s="24"/>
      <c r="LH85" s="24"/>
      <c r="LI85" s="24"/>
      <c r="LJ85" s="24"/>
      <c r="LK85" s="24"/>
      <c r="LL85" s="24"/>
      <c r="LM85" s="24"/>
      <c r="LN85" s="24"/>
      <c r="LO85" s="24"/>
      <c r="LP85" s="24"/>
      <c r="LQ85" s="24"/>
      <c r="LR85" s="24"/>
      <c r="LS85" s="24"/>
      <c r="LT85" s="24"/>
      <c r="LU85" s="24"/>
      <c r="LV85" s="24"/>
      <c r="LW85" s="24"/>
    </row>
    <row r="86" spans="1:335" ht="14.25" customHeight="1" thickBot="1" x14ac:dyDescent="0.3">
      <c r="A86" s="9"/>
      <c r="B86" s="590"/>
      <c r="C86" s="591"/>
      <c r="D86" s="593"/>
      <c r="E86" s="615"/>
      <c r="F86" s="616"/>
      <c r="G86" s="616"/>
      <c r="H86" s="616"/>
      <c r="I86" s="616"/>
      <c r="J86" s="616"/>
      <c r="K86" s="616"/>
      <c r="L86" s="616"/>
      <c r="M86" s="616"/>
      <c r="N86" s="616"/>
      <c r="O86" s="616"/>
      <c r="P86" s="616"/>
      <c r="Q86" s="617"/>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c r="FY86" s="24"/>
      <c r="FZ86" s="24"/>
      <c r="GA86" s="24"/>
      <c r="GB86" s="24"/>
      <c r="GC86" s="24"/>
      <c r="GD86" s="24"/>
      <c r="GE86" s="24"/>
      <c r="GF86" s="24"/>
      <c r="GG86" s="24"/>
      <c r="GH86" s="24"/>
      <c r="GI86" s="24"/>
      <c r="GJ86" s="24"/>
      <c r="GK86" s="24"/>
      <c r="GL86" s="24"/>
      <c r="GM86" s="24"/>
      <c r="GN86" s="24"/>
      <c r="GO86" s="24"/>
      <c r="GP86" s="24"/>
      <c r="GQ86" s="24"/>
      <c r="GR86" s="24"/>
      <c r="GS86" s="24"/>
      <c r="GT86" s="24"/>
      <c r="GU86" s="24"/>
      <c r="GV86" s="24"/>
      <c r="GW86" s="24"/>
      <c r="GX86" s="24"/>
      <c r="GY86" s="24"/>
      <c r="GZ86" s="24"/>
      <c r="HA86" s="24"/>
      <c r="HB86" s="24"/>
      <c r="HC86" s="24"/>
      <c r="HD86" s="24"/>
      <c r="HE86" s="24"/>
      <c r="HF86" s="24"/>
      <c r="HG86" s="24"/>
      <c r="HH86" s="24"/>
      <c r="HI86" s="24"/>
      <c r="HJ86" s="24"/>
      <c r="HK86" s="24"/>
      <c r="HL86" s="24"/>
      <c r="HM86" s="24"/>
      <c r="HN86" s="24"/>
      <c r="HO86" s="24"/>
      <c r="HP86" s="24"/>
      <c r="HQ86" s="24"/>
      <c r="HR86" s="24"/>
      <c r="HS86" s="24"/>
      <c r="HT86" s="24"/>
      <c r="HU86" s="24"/>
      <c r="HV86" s="24"/>
      <c r="HW86" s="24"/>
      <c r="HX86" s="24"/>
      <c r="HY86" s="24"/>
      <c r="HZ86" s="24"/>
      <c r="IA86" s="24"/>
      <c r="IB86" s="24"/>
      <c r="IC86" s="24"/>
      <c r="ID86" s="24"/>
      <c r="IE86" s="24"/>
      <c r="IF86" s="24"/>
      <c r="IG86" s="24"/>
      <c r="IH86" s="24"/>
      <c r="II86" s="24"/>
      <c r="IJ86" s="24"/>
      <c r="IK86" s="24"/>
      <c r="IL86" s="24"/>
      <c r="IM86" s="24"/>
      <c r="IN86" s="24"/>
      <c r="IO86" s="24"/>
      <c r="IP86" s="24"/>
      <c r="IQ86" s="24"/>
      <c r="IR86" s="24"/>
      <c r="IS86" s="24"/>
      <c r="IT86" s="24"/>
      <c r="IU86" s="24"/>
      <c r="IV86" s="24"/>
      <c r="IW86" s="24"/>
      <c r="IX86" s="24"/>
      <c r="IY86" s="24"/>
      <c r="IZ86" s="24"/>
      <c r="JA86" s="24"/>
      <c r="JB86" s="24"/>
      <c r="JC86" s="24"/>
      <c r="JD86" s="24"/>
      <c r="JE86" s="24"/>
      <c r="JF86" s="24"/>
      <c r="JG86" s="24"/>
      <c r="JH86" s="24"/>
      <c r="JI86" s="24"/>
      <c r="JJ86" s="24"/>
      <c r="JK86" s="24"/>
      <c r="JL86" s="24"/>
      <c r="JM86" s="24"/>
      <c r="JN86" s="24"/>
      <c r="JO86" s="24"/>
      <c r="JP86" s="24"/>
      <c r="JQ86" s="24"/>
      <c r="JR86" s="24"/>
      <c r="JS86" s="24"/>
      <c r="JT86" s="24"/>
      <c r="JU86" s="24"/>
      <c r="JV86" s="24"/>
      <c r="JW86" s="24"/>
      <c r="JX86" s="24"/>
      <c r="JY86" s="24"/>
      <c r="JZ86" s="24"/>
      <c r="KA86" s="24"/>
      <c r="KB86" s="24"/>
      <c r="KC86" s="24"/>
      <c r="KD86" s="24"/>
      <c r="KE86" s="24"/>
      <c r="KF86" s="24"/>
      <c r="KG86" s="24"/>
      <c r="KH86" s="24"/>
      <c r="KI86" s="24"/>
      <c r="KJ86" s="24"/>
      <c r="KK86" s="24"/>
      <c r="KL86" s="24"/>
      <c r="KM86" s="24"/>
      <c r="KN86" s="24"/>
      <c r="KO86" s="24"/>
      <c r="KP86" s="24"/>
      <c r="KQ86" s="24"/>
      <c r="KR86" s="24"/>
      <c r="KS86" s="24"/>
      <c r="KT86" s="24"/>
      <c r="KU86" s="24"/>
      <c r="KV86" s="24"/>
      <c r="KW86" s="24"/>
      <c r="KX86" s="24"/>
      <c r="KY86" s="24"/>
      <c r="KZ86" s="24"/>
      <c r="LA86" s="24"/>
      <c r="LB86" s="24"/>
      <c r="LC86" s="24"/>
      <c r="LD86" s="24"/>
      <c r="LE86" s="24"/>
      <c r="LF86" s="24"/>
      <c r="LG86" s="24"/>
      <c r="LH86" s="24"/>
      <c r="LI86" s="24"/>
      <c r="LJ86" s="24"/>
      <c r="LK86" s="24"/>
      <c r="LL86" s="24"/>
      <c r="LM86" s="24"/>
      <c r="LN86" s="24"/>
      <c r="LO86" s="24"/>
      <c r="LP86" s="24"/>
      <c r="LQ86" s="24"/>
      <c r="LR86" s="24"/>
      <c r="LS86" s="24"/>
      <c r="LT86" s="24"/>
      <c r="LU86" s="24"/>
      <c r="LV86" s="24"/>
      <c r="LW86" s="24"/>
    </row>
    <row r="87" spans="1:335" ht="30" customHeight="1" x14ac:dyDescent="0.25">
      <c r="A87" s="9"/>
      <c r="B87" s="590"/>
      <c r="C87" s="591"/>
      <c r="D87" s="592"/>
      <c r="E87" s="611" t="s">
        <v>169</v>
      </c>
      <c r="F87" s="603"/>
      <c r="G87" s="603"/>
      <c r="H87" s="603"/>
      <c r="I87" s="603" t="s">
        <v>147</v>
      </c>
      <c r="J87" s="603"/>
      <c r="K87" s="603"/>
      <c r="L87" s="603"/>
      <c r="M87" s="603"/>
      <c r="N87" s="603"/>
      <c r="O87" s="603"/>
      <c r="P87" s="618" t="s">
        <v>93</v>
      </c>
      <c r="Q87" s="619"/>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4"/>
      <c r="CZ87" s="24"/>
      <c r="DA87" s="24"/>
      <c r="DB87" s="24"/>
      <c r="DC87" s="24"/>
      <c r="DD87" s="24"/>
      <c r="DE87" s="24"/>
      <c r="DF87" s="24"/>
      <c r="DG87" s="24"/>
      <c r="DH87" s="24"/>
      <c r="DI87" s="24"/>
      <c r="DJ87" s="24"/>
      <c r="DK87" s="24"/>
      <c r="DL87" s="24"/>
      <c r="DM87" s="24"/>
      <c r="DN87" s="24"/>
      <c r="DO87" s="24"/>
      <c r="DP87" s="24"/>
      <c r="DQ87" s="24"/>
      <c r="DR87" s="24"/>
      <c r="DS87" s="24"/>
      <c r="DT87" s="24"/>
      <c r="DU87" s="24"/>
      <c r="DV87" s="24"/>
      <c r="DW87" s="24"/>
      <c r="DX87" s="24"/>
      <c r="DY87" s="24"/>
      <c r="DZ87" s="24"/>
      <c r="EA87" s="24"/>
      <c r="EB87" s="24"/>
      <c r="EC87" s="24"/>
      <c r="ED87" s="24"/>
      <c r="EE87" s="24"/>
      <c r="EF87" s="24"/>
      <c r="EG87" s="24"/>
      <c r="EH87" s="24"/>
      <c r="EI87" s="24"/>
      <c r="EJ87" s="24"/>
      <c r="EK87" s="24"/>
      <c r="EL87" s="24"/>
      <c r="EM87" s="24"/>
      <c r="EN87" s="24"/>
      <c r="EO87" s="24"/>
      <c r="EP87" s="24"/>
      <c r="EQ87" s="24"/>
      <c r="ER87" s="24"/>
      <c r="ES87" s="24"/>
      <c r="ET87" s="24"/>
      <c r="EU87" s="24"/>
      <c r="EV87" s="24"/>
      <c r="EW87" s="24"/>
      <c r="EX87" s="24"/>
      <c r="EY87" s="24"/>
      <c r="EZ87" s="24"/>
      <c r="FA87" s="24"/>
      <c r="FB87" s="24"/>
      <c r="FC87" s="24"/>
      <c r="FD87" s="24"/>
      <c r="FE87" s="24"/>
      <c r="FF87" s="24"/>
      <c r="FG87" s="24"/>
      <c r="FH87" s="24"/>
      <c r="FI87" s="24"/>
      <c r="FJ87" s="24"/>
      <c r="FK87" s="24"/>
      <c r="FL87" s="24"/>
      <c r="FM87" s="24"/>
      <c r="FN87" s="24"/>
      <c r="FO87" s="24"/>
      <c r="FP87" s="24"/>
      <c r="FQ87" s="24"/>
      <c r="FR87" s="24"/>
      <c r="FS87" s="24"/>
      <c r="FT87" s="24"/>
      <c r="FU87" s="24"/>
      <c r="FV87" s="24"/>
      <c r="FW87" s="24"/>
      <c r="FX87" s="24"/>
      <c r="FY87" s="24"/>
      <c r="FZ87" s="24"/>
      <c r="GA87" s="24"/>
      <c r="GB87" s="24"/>
      <c r="GC87" s="24"/>
      <c r="GD87" s="24"/>
      <c r="GE87" s="24"/>
      <c r="GF87" s="24"/>
      <c r="GG87" s="24"/>
      <c r="GH87" s="24"/>
      <c r="GI87" s="24"/>
      <c r="GJ87" s="24"/>
      <c r="GK87" s="24"/>
      <c r="GL87" s="24"/>
      <c r="GM87" s="24"/>
      <c r="GN87" s="24"/>
      <c r="GO87" s="24"/>
      <c r="GP87" s="24"/>
      <c r="GQ87" s="24"/>
      <c r="GR87" s="24"/>
      <c r="GS87" s="24"/>
      <c r="GT87" s="24"/>
      <c r="GU87" s="24"/>
      <c r="GV87" s="24"/>
      <c r="GW87" s="24"/>
      <c r="GX87" s="24"/>
      <c r="GY87" s="24"/>
      <c r="GZ87" s="24"/>
      <c r="HA87" s="24"/>
      <c r="HB87" s="24"/>
      <c r="HC87" s="24"/>
      <c r="HD87" s="24"/>
      <c r="HE87" s="24"/>
      <c r="HF87" s="24"/>
      <c r="HG87" s="24"/>
      <c r="HH87" s="24"/>
      <c r="HI87" s="24"/>
      <c r="HJ87" s="24"/>
      <c r="HK87" s="24"/>
      <c r="HL87" s="24"/>
      <c r="HM87" s="24"/>
      <c r="HN87" s="24"/>
      <c r="HO87" s="24"/>
      <c r="HP87" s="24"/>
      <c r="HQ87" s="24"/>
      <c r="HR87" s="24"/>
      <c r="HS87" s="24"/>
      <c r="HT87" s="24"/>
      <c r="HU87" s="24"/>
      <c r="HV87" s="24"/>
      <c r="HW87" s="24"/>
      <c r="HX87" s="24"/>
      <c r="HY87" s="24"/>
      <c r="HZ87" s="24"/>
      <c r="IA87" s="24"/>
      <c r="IB87" s="24"/>
      <c r="IC87" s="24"/>
      <c r="ID87" s="24"/>
      <c r="IE87" s="24"/>
      <c r="IF87" s="24"/>
      <c r="IG87" s="24"/>
      <c r="IH87" s="24"/>
      <c r="II87" s="24"/>
      <c r="IJ87" s="24"/>
      <c r="IK87" s="24"/>
      <c r="IL87" s="24"/>
      <c r="IM87" s="24"/>
      <c r="IN87" s="24"/>
      <c r="IO87" s="24"/>
      <c r="IP87" s="24"/>
      <c r="IQ87" s="24"/>
      <c r="IR87" s="24"/>
      <c r="IS87" s="24"/>
      <c r="IT87" s="24"/>
      <c r="IU87" s="24"/>
      <c r="IV87" s="24"/>
      <c r="IW87" s="24"/>
      <c r="IX87" s="24"/>
      <c r="IY87" s="24"/>
      <c r="IZ87" s="24"/>
      <c r="JA87" s="24"/>
      <c r="JB87" s="24"/>
      <c r="JC87" s="24"/>
      <c r="JD87" s="24"/>
      <c r="JE87" s="24"/>
      <c r="JF87" s="24"/>
      <c r="JG87" s="24"/>
      <c r="JH87" s="24"/>
      <c r="JI87" s="24"/>
      <c r="JJ87" s="24"/>
      <c r="JK87" s="24"/>
      <c r="JL87" s="24"/>
      <c r="JM87" s="24"/>
      <c r="JN87" s="24"/>
      <c r="JO87" s="24"/>
      <c r="JP87" s="24"/>
      <c r="JQ87" s="24"/>
      <c r="JR87" s="24"/>
      <c r="JS87" s="24"/>
      <c r="JT87" s="24"/>
      <c r="JU87" s="24"/>
      <c r="JV87" s="24"/>
      <c r="JW87" s="24"/>
      <c r="JX87" s="24"/>
      <c r="JY87" s="24"/>
      <c r="JZ87" s="24"/>
      <c r="KA87" s="24"/>
      <c r="KB87" s="24"/>
      <c r="KC87" s="24"/>
      <c r="KD87" s="24"/>
      <c r="KE87" s="24"/>
      <c r="KF87" s="24"/>
      <c r="KG87" s="24"/>
      <c r="KH87" s="24"/>
      <c r="KI87" s="24"/>
      <c r="KJ87" s="24"/>
      <c r="KK87" s="24"/>
      <c r="KL87" s="24"/>
      <c r="KM87" s="24"/>
      <c r="KN87" s="24"/>
      <c r="KO87" s="24"/>
      <c r="KP87" s="24"/>
      <c r="KQ87" s="24"/>
      <c r="KR87" s="24"/>
      <c r="KS87" s="24"/>
      <c r="KT87" s="24"/>
      <c r="KU87" s="24"/>
      <c r="KV87" s="24"/>
      <c r="KW87" s="24"/>
      <c r="KX87" s="24"/>
      <c r="KY87" s="24"/>
      <c r="KZ87" s="24"/>
      <c r="LA87" s="24"/>
      <c r="LB87" s="24"/>
      <c r="LC87" s="24"/>
      <c r="LD87" s="24"/>
      <c r="LE87" s="24"/>
      <c r="LF87" s="24"/>
      <c r="LG87" s="24"/>
      <c r="LH87" s="24"/>
      <c r="LI87" s="24"/>
      <c r="LJ87" s="24"/>
      <c r="LK87" s="24"/>
      <c r="LL87" s="24"/>
      <c r="LM87" s="24"/>
      <c r="LN87" s="24"/>
      <c r="LO87" s="24"/>
      <c r="LP87" s="24"/>
      <c r="LQ87" s="24"/>
      <c r="LR87" s="24"/>
      <c r="LS87" s="24"/>
      <c r="LT87" s="24"/>
      <c r="LU87" s="24"/>
      <c r="LV87" s="24"/>
      <c r="LW87" s="24"/>
    </row>
    <row r="88" spans="1:335" ht="70.5" customHeight="1" x14ac:dyDescent="0.25">
      <c r="A88" s="9"/>
      <c r="B88" s="590"/>
      <c r="C88" s="591"/>
      <c r="D88" s="592"/>
      <c r="E88" s="492"/>
      <c r="F88" s="491"/>
      <c r="G88" s="491"/>
      <c r="H88" s="491"/>
      <c r="I88" s="491"/>
      <c r="J88" s="491"/>
      <c r="K88" s="491"/>
      <c r="L88" s="491"/>
      <c r="M88" s="491"/>
      <c r="N88" s="491"/>
      <c r="O88" s="491"/>
      <c r="P88" s="599"/>
      <c r="Q88" s="600"/>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c r="CV88" s="24"/>
      <c r="CW88" s="24"/>
      <c r="CX88" s="24"/>
      <c r="CY88" s="24"/>
      <c r="CZ88" s="24"/>
      <c r="DA88" s="24"/>
      <c r="DB88" s="24"/>
      <c r="DC88" s="24"/>
      <c r="DD88" s="24"/>
      <c r="DE88" s="24"/>
      <c r="DF88" s="24"/>
      <c r="DG88" s="24"/>
      <c r="DH88" s="24"/>
      <c r="DI88" s="24"/>
      <c r="DJ88" s="24"/>
      <c r="DK88" s="24"/>
      <c r="DL88" s="24"/>
      <c r="DM88" s="24"/>
      <c r="DN88" s="24"/>
      <c r="DO88" s="24"/>
      <c r="DP88" s="24"/>
      <c r="DQ88" s="24"/>
      <c r="DR88" s="24"/>
      <c r="DS88" s="24"/>
      <c r="DT88" s="24"/>
      <c r="DU88" s="24"/>
      <c r="DV88" s="24"/>
      <c r="DW88" s="24"/>
      <c r="DX88" s="24"/>
      <c r="DY88" s="24"/>
      <c r="DZ88" s="24"/>
      <c r="EA88" s="24"/>
      <c r="EB88" s="24"/>
      <c r="EC88" s="24"/>
      <c r="ED88" s="24"/>
      <c r="EE88" s="24"/>
      <c r="EF88" s="24"/>
      <c r="EG88" s="24"/>
      <c r="EH88" s="24"/>
      <c r="EI88" s="24"/>
      <c r="EJ88" s="24"/>
      <c r="EK88" s="24"/>
      <c r="EL88" s="24"/>
      <c r="EM88" s="24"/>
      <c r="EN88" s="24"/>
      <c r="EO88" s="24"/>
      <c r="EP88" s="24"/>
      <c r="EQ88" s="24"/>
      <c r="ER88" s="24"/>
      <c r="ES88" s="24"/>
      <c r="ET88" s="24"/>
      <c r="EU88" s="24"/>
      <c r="EV88" s="24"/>
      <c r="EW88" s="24"/>
      <c r="EX88" s="24"/>
      <c r="EY88" s="24"/>
      <c r="EZ88" s="24"/>
      <c r="FA88" s="24"/>
      <c r="FB88" s="24"/>
      <c r="FC88" s="24"/>
      <c r="FD88" s="24"/>
      <c r="FE88" s="24"/>
      <c r="FF88" s="24"/>
      <c r="FG88" s="24"/>
      <c r="FH88" s="24"/>
      <c r="FI88" s="24"/>
      <c r="FJ88" s="24"/>
      <c r="FK88" s="24"/>
      <c r="FL88" s="24"/>
      <c r="FM88" s="24"/>
      <c r="FN88" s="24"/>
      <c r="FO88" s="24"/>
      <c r="FP88" s="24"/>
      <c r="FQ88" s="24"/>
      <c r="FR88" s="24"/>
      <c r="FS88" s="24"/>
      <c r="FT88" s="24"/>
      <c r="FU88" s="24"/>
      <c r="FV88" s="24"/>
      <c r="FW88" s="24"/>
      <c r="FX88" s="24"/>
      <c r="FY88" s="24"/>
      <c r="FZ88" s="24"/>
      <c r="GA88" s="24"/>
      <c r="GB88" s="24"/>
      <c r="GC88" s="24"/>
      <c r="GD88" s="24"/>
      <c r="GE88" s="24"/>
      <c r="GF88" s="24"/>
      <c r="GG88" s="24"/>
      <c r="GH88" s="24"/>
      <c r="GI88" s="24"/>
      <c r="GJ88" s="24"/>
      <c r="GK88" s="24"/>
      <c r="GL88" s="24"/>
      <c r="GM88" s="24"/>
      <c r="GN88" s="24"/>
      <c r="GO88" s="24"/>
      <c r="GP88" s="24"/>
      <c r="GQ88" s="24"/>
      <c r="GR88" s="24"/>
      <c r="GS88" s="24"/>
      <c r="GT88" s="24"/>
      <c r="GU88" s="24"/>
      <c r="GV88" s="24"/>
      <c r="GW88" s="24"/>
      <c r="GX88" s="24"/>
      <c r="GY88" s="24"/>
      <c r="GZ88" s="24"/>
      <c r="HA88" s="24"/>
      <c r="HB88" s="24"/>
      <c r="HC88" s="24"/>
      <c r="HD88" s="24"/>
      <c r="HE88" s="24"/>
      <c r="HF88" s="24"/>
      <c r="HG88" s="24"/>
      <c r="HH88" s="24"/>
      <c r="HI88" s="24"/>
      <c r="HJ88" s="24"/>
      <c r="HK88" s="24"/>
      <c r="HL88" s="24"/>
      <c r="HM88" s="24"/>
      <c r="HN88" s="24"/>
      <c r="HO88" s="24"/>
      <c r="HP88" s="24"/>
      <c r="HQ88" s="24"/>
      <c r="HR88" s="24"/>
      <c r="HS88" s="24"/>
      <c r="HT88" s="24"/>
      <c r="HU88" s="24"/>
      <c r="HV88" s="24"/>
      <c r="HW88" s="24"/>
      <c r="HX88" s="24"/>
      <c r="HY88" s="24"/>
      <c r="HZ88" s="24"/>
      <c r="IA88" s="24"/>
      <c r="IB88" s="24"/>
      <c r="IC88" s="24"/>
      <c r="ID88" s="24"/>
      <c r="IE88" s="24"/>
      <c r="IF88" s="24"/>
      <c r="IG88" s="24"/>
      <c r="IH88" s="24"/>
      <c r="II88" s="24"/>
      <c r="IJ88" s="24"/>
      <c r="IK88" s="24"/>
      <c r="IL88" s="24"/>
      <c r="IM88" s="24"/>
      <c r="IN88" s="24"/>
      <c r="IO88" s="24"/>
      <c r="IP88" s="24"/>
      <c r="IQ88" s="24"/>
      <c r="IR88" s="24"/>
      <c r="IS88" s="24"/>
      <c r="IT88" s="24"/>
      <c r="IU88" s="24"/>
      <c r="IV88" s="24"/>
      <c r="IW88" s="24"/>
      <c r="IX88" s="24"/>
      <c r="IY88" s="24"/>
      <c r="IZ88" s="24"/>
      <c r="JA88" s="24"/>
      <c r="JB88" s="24"/>
      <c r="JC88" s="24"/>
      <c r="JD88" s="24"/>
      <c r="JE88" s="24"/>
      <c r="JF88" s="24"/>
      <c r="JG88" s="24"/>
      <c r="JH88" s="24"/>
      <c r="JI88" s="24"/>
      <c r="JJ88" s="24"/>
      <c r="JK88" s="24"/>
      <c r="JL88" s="24"/>
      <c r="JM88" s="24"/>
      <c r="JN88" s="24"/>
      <c r="JO88" s="24"/>
      <c r="JP88" s="24"/>
      <c r="JQ88" s="24"/>
      <c r="JR88" s="24"/>
      <c r="JS88" s="24"/>
      <c r="JT88" s="24"/>
      <c r="JU88" s="24"/>
      <c r="JV88" s="24"/>
      <c r="JW88" s="24"/>
      <c r="JX88" s="24"/>
      <c r="JY88" s="24"/>
      <c r="JZ88" s="24"/>
      <c r="KA88" s="24"/>
      <c r="KB88" s="24"/>
      <c r="KC88" s="24"/>
      <c r="KD88" s="24"/>
      <c r="KE88" s="24"/>
      <c r="KF88" s="24"/>
      <c r="KG88" s="24"/>
      <c r="KH88" s="24"/>
      <c r="KI88" s="24"/>
      <c r="KJ88" s="24"/>
      <c r="KK88" s="24"/>
      <c r="KL88" s="24"/>
      <c r="KM88" s="24"/>
      <c r="KN88" s="24"/>
      <c r="KO88" s="24"/>
      <c r="KP88" s="24"/>
      <c r="KQ88" s="24"/>
      <c r="KR88" s="24"/>
      <c r="KS88" s="24"/>
      <c r="KT88" s="24"/>
      <c r="KU88" s="24"/>
      <c r="KV88" s="24"/>
      <c r="KW88" s="24"/>
      <c r="KX88" s="24"/>
      <c r="KY88" s="24"/>
      <c r="KZ88" s="24"/>
      <c r="LA88" s="24"/>
      <c r="LB88" s="24"/>
      <c r="LC88" s="24"/>
      <c r="LD88" s="24"/>
      <c r="LE88" s="24"/>
      <c r="LF88" s="24"/>
      <c r="LG88" s="24"/>
      <c r="LH88" s="24"/>
      <c r="LI88" s="24"/>
      <c r="LJ88" s="24"/>
      <c r="LK88" s="24"/>
      <c r="LL88" s="24"/>
      <c r="LM88" s="24"/>
      <c r="LN88" s="24"/>
      <c r="LO88" s="24"/>
      <c r="LP88" s="24"/>
      <c r="LQ88" s="24"/>
      <c r="LR88" s="24"/>
      <c r="LS88" s="24"/>
      <c r="LT88" s="24"/>
      <c r="LU88" s="24"/>
      <c r="LV88" s="24"/>
      <c r="LW88" s="24"/>
    </row>
    <row r="89" spans="1:335" ht="70.5" customHeight="1" x14ac:dyDescent="0.25">
      <c r="A89" s="9"/>
      <c r="B89" s="590"/>
      <c r="C89" s="591"/>
      <c r="D89" s="592"/>
      <c r="E89" s="492"/>
      <c r="F89" s="491"/>
      <c r="G89" s="491"/>
      <c r="H89" s="491"/>
      <c r="I89" s="491"/>
      <c r="J89" s="491"/>
      <c r="K89" s="491"/>
      <c r="L89" s="491"/>
      <c r="M89" s="491"/>
      <c r="N89" s="491"/>
      <c r="O89" s="491"/>
      <c r="P89" s="599"/>
      <c r="Q89" s="600"/>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4"/>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c r="EB89" s="24"/>
      <c r="EC89" s="24"/>
      <c r="ED89" s="24"/>
      <c r="EE89" s="24"/>
      <c r="EF89" s="24"/>
      <c r="EG89" s="24"/>
      <c r="EH89" s="24"/>
      <c r="EI89" s="24"/>
      <c r="EJ89" s="24"/>
      <c r="EK89" s="24"/>
      <c r="EL89" s="24"/>
      <c r="EM89" s="24"/>
      <c r="EN89" s="24"/>
      <c r="EO89" s="24"/>
      <c r="EP89" s="24"/>
      <c r="EQ89" s="24"/>
      <c r="ER89" s="24"/>
      <c r="ES89" s="24"/>
      <c r="ET89" s="24"/>
      <c r="EU89" s="24"/>
      <c r="EV89" s="24"/>
      <c r="EW89" s="24"/>
      <c r="EX89" s="24"/>
      <c r="EY89" s="24"/>
      <c r="EZ89" s="24"/>
      <c r="FA89" s="24"/>
      <c r="FB89" s="24"/>
      <c r="FC89" s="24"/>
      <c r="FD89" s="24"/>
      <c r="FE89" s="24"/>
      <c r="FF89" s="24"/>
      <c r="FG89" s="24"/>
      <c r="FH89" s="24"/>
      <c r="FI89" s="24"/>
      <c r="FJ89" s="24"/>
      <c r="FK89" s="24"/>
      <c r="FL89" s="24"/>
      <c r="FM89" s="24"/>
      <c r="FN89" s="24"/>
      <c r="FO89" s="24"/>
      <c r="FP89" s="24"/>
      <c r="FQ89" s="24"/>
      <c r="FR89" s="24"/>
      <c r="FS89" s="24"/>
      <c r="FT89" s="24"/>
      <c r="FU89" s="24"/>
      <c r="FV89" s="24"/>
      <c r="FW89" s="24"/>
      <c r="FX89" s="24"/>
      <c r="FY89" s="24"/>
      <c r="FZ89" s="24"/>
      <c r="GA89" s="24"/>
      <c r="GB89" s="24"/>
      <c r="GC89" s="24"/>
      <c r="GD89" s="24"/>
      <c r="GE89" s="24"/>
      <c r="GF89" s="24"/>
      <c r="GG89" s="24"/>
      <c r="GH89" s="24"/>
      <c r="GI89" s="24"/>
      <c r="GJ89" s="24"/>
      <c r="GK89" s="24"/>
      <c r="GL89" s="24"/>
      <c r="GM89" s="24"/>
      <c r="GN89" s="24"/>
      <c r="GO89" s="24"/>
      <c r="GP89" s="24"/>
      <c r="GQ89" s="24"/>
      <c r="GR89" s="24"/>
      <c r="GS89" s="24"/>
      <c r="GT89" s="24"/>
      <c r="GU89" s="24"/>
      <c r="GV89" s="24"/>
      <c r="GW89" s="24"/>
      <c r="GX89" s="24"/>
      <c r="GY89" s="24"/>
      <c r="GZ89" s="24"/>
      <c r="HA89" s="24"/>
      <c r="HB89" s="24"/>
      <c r="HC89" s="24"/>
      <c r="HD89" s="24"/>
      <c r="HE89" s="24"/>
      <c r="HF89" s="24"/>
      <c r="HG89" s="24"/>
      <c r="HH89" s="24"/>
      <c r="HI89" s="24"/>
      <c r="HJ89" s="24"/>
      <c r="HK89" s="24"/>
      <c r="HL89" s="24"/>
      <c r="HM89" s="24"/>
      <c r="HN89" s="24"/>
      <c r="HO89" s="24"/>
      <c r="HP89" s="24"/>
      <c r="HQ89" s="24"/>
      <c r="HR89" s="24"/>
      <c r="HS89" s="24"/>
      <c r="HT89" s="24"/>
      <c r="HU89" s="24"/>
      <c r="HV89" s="24"/>
      <c r="HW89" s="24"/>
      <c r="HX89" s="24"/>
      <c r="HY89" s="24"/>
      <c r="HZ89" s="24"/>
      <c r="IA89" s="24"/>
      <c r="IB89" s="24"/>
      <c r="IC89" s="24"/>
      <c r="ID89" s="24"/>
      <c r="IE89" s="24"/>
      <c r="IF89" s="24"/>
      <c r="IG89" s="24"/>
      <c r="IH89" s="24"/>
      <c r="II89" s="24"/>
      <c r="IJ89" s="24"/>
      <c r="IK89" s="24"/>
      <c r="IL89" s="24"/>
      <c r="IM89" s="24"/>
      <c r="IN89" s="24"/>
      <c r="IO89" s="24"/>
      <c r="IP89" s="24"/>
      <c r="IQ89" s="24"/>
      <c r="IR89" s="24"/>
      <c r="IS89" s="24"/>
      <c r="IT89" s="24"/>
      <c r="IU89" s="24"/>
      <c r="IV89" s="24"/>
      <c r="IW89" s="24"/>
      <c r="IX89" s="24"/>
      <c r="IY89" s="24"/>
      <c r="IZ89" s="24"/>
      <c r="JA89" s="24"/>
      <c r="JB89" s="24"/>
      <c r="JC89" s="24"/>
      <c r="JD89" s="24"/>
      <c r="JE89" s="24"/>
      <c r="JF89" s="24"/>
      <c r="JG89" s="24"/>
      <c r="JH89" s="24"/>
      <c r="JI89" s="24"/>
      <c r="JJ89" s="24"/>
      <c r="JK89" s="24"/>
      <c r="JL89" s="24"/>
      <c r="JM89" s="24"/>
      <c r="JN89" s="24"/>
      <c r="JO89" s="24"/>
      <c r="JP89" s="24"/>
      <c r="JQ89" s="24"/>
      <c r="JR89" s="24"/>
      <c r="JS89" s="24"/>
      <c r="JT89" s="24"/>
      <c r="JU89" s="24"/>
      <c r="JV89" s="24"/>
      <c r="JW89" s="24"/>
      <c r="JX89" s="24"/>
      <c r="JY89" s="24"/>
      <c r="JZ89" s="24"/>
      <c r="KA89" s="24"/>
      <c r="KB89" s="24"/>
      <c r="KC89" s="24"/>
      <c r="KD89" s="24"/>
      <c r="KE89" s="24"/>
      <c r="KF89" s="24"/>
      <c r="KG89" s="24"/>
      <c r="KH89" s="24"/>
      <c r="KI89" s="24"/>
      <c r="KJ89" s="24"/>
      <c r="KK89" s="24"/>
      <c r="KL89" s="24"/>
      <c r="KM89" s="24"/>
      <c r="KN89" s="24"/>
      <c r="KO89" s="24"/>
      <c r="KP89" s="24"/>
      <c r="KQ89" s="24"/>
      <c r="KR89" s="24"/>
      <c r="KS89" s="24"/>
      <c r="KT89" s="24"/>
      <c r="KU89" s="24"/>
      <c r="KV89" s="24"/>
      <c r="KW89" s="24"/>
      <c r="KX89" s="24"/>
      <c r="KY89" s="24"/>
      <c r="KZ89" s="24"/>
      <c r="LA89" s="24"/>
      <c r="LB89" s="24"/>
      <c r="LC89" s="24"/>
      <c r="LD89" s="24"/>
      <c r="LE89" s="24"/>
      <c r="LF89" s="24"/>
      <c r="LG89" s="24"/>
      <c r="LH89" s="24"/>
      <c r="LI89" s="24"/>
      <c r="LJ89" s="24"/>
      <c r="LK89" s="24"/>
      <c r="LL89" s="24"/>
      <c r="LM89" s="24"/>
      <c r="LN89" s="24"/>
      <c r="LO89" s="24"/>
      <c r="LP89" s="24"/>
      <c r="LQ89" s="24"/>
      <c r="LR89" s="24"/>
      <c r="LS89" s="24"/>
      <c r="LT89" s="24"/>
      <c r="LU89" s="24"/>
      <c r="LV89" s="24"/>
      <c r="LW89" s="24"/>
    </row>
    <row r="90" spans="1:335" ht="70.5" customHeight="1" x14ac:dyDescent="0.25">
      <c r="A90" s="9"/>
      <c r="B90" s="590"/>
      <c r="C90" s="591"/>
      <c r="D90" s="592"/>
      <c r="E90" s="492"/>
      <c r="F90" s="491"/>
      <c r="G90" s="491"/>
      <c r="H90" s="491"/>
      <c r="I90" s="491"/>
      <c r="J90" s="491"/>
      <c r="K90" s="491"/>
      <c r="L90" s="491"/>
      <c r="M90" s="491"/>
      <c r="N90" s="491"/>
      <c r="O90" s="491"/>
      <c r="P90" s="599"/>
      <c r="Q90" s="600"/>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c r="CV90" s="24"/>
      <c r="CW90" s="24"/>
      <c r="CX90" s="24"/>
      <c r="CY90" s="24"/>
      <c r="CZ90" s="24"/>
      <c r="DA90" s="24"/>
      <c r="DB90" s="24"/>
      <c r="DC90" s="24"/>
      <c r="DD90" s="24"/>
      <c r="DE90" s="24"/>
      <c r="DF90" s="24"/>
      <c r="DG90" s="24"/>
      <c r="DH90" s="24"/>
      <c r="DI90" s="24"/>
      <c r="DJ90" s="24"/>
      <c r="DK90" s="24"/>
      <c r="DL90" s="24"/>
      <c r="DM90" s="24"/>
      <c r="DN90" s="24"/>
      <c r="DO90" s="24"/>
      <c r="DP90" s="24"/>
      <c r="DQ90" s="24"/>
      <c r="DR90" s="24"/>
      <c r="DS90" s="24"/>
      <c r="DT90" s="24"/>
      <c r="DU90" s="24"/>
      <c r="DV90" s="24"/>
      <c r="DW90" s="24"/>
      <c r="DX90" s="24"/>
      <c r="DY90" s="24"/>
      <c r="DZ90" s="24"/>
      <c r="EA90" s="24"/>
      <c r="EB90" s="24"/>
      <c r="EC90" s="24"/>
      <c r="ED90" s="24"/>
      <c r="EE90" s="24"/>
      <c r="EF90" s="24"/>
      <c r="EG90" s="24"/>
      <c r="EH90" s="24"/>
      <c r="EI90" s="24"/>
      <c r="EJ90" s="24"/>
      <c r="EK90" s="24"/>
      <c r="EL90" s="24"/>
      <c r="EM90" s="24"/>
      <c r="EN90" s="24"/>
      <c r="EO90" s="24"/>
      <c r="EP90" s="24"/>
      <c r="EQ90" s="24"/>
      <c r="ER90" s="24"/>
      <c r="ES90" s="24"/>
      <c r="ET90" s="24"/>
      <c r="EU90" s="24"/>
      <c r="EV90" s="24"/>
      <c r="EW90" s="24"/>
      <c r="EX90" s="24"/>
      <c r="EY90" s="24"/>
      <c r="EZ90" s="24"/>
      <c r="FA90" s="24"/>
      <c r="FB90" s="24"/>
      <c r="FC90" s="24"/>
      <c r="FD90" s="24"/>
      <c r="FE90" s="24"/>
      <c r="FF90" s="24"/>
      <c r="FG90" s="24"/>
      <c r="FH90" s="24"/>
      <c r="FI90" s="24"/>
      <c r="FJ90" s="24"/>
      <c r="FK90" s="24"/>
      <c r="FL90" s="24"/>
      <c r="FM90" s="24"/>
      <c r="FN90" s="24"/>
      <c r="FO90" s="24"/>
      <c r="FP90" s="24"/>
      <c r="FQ90" s="24"/>
      <c r="FR90" s="24"/>
      <c r="FS90" s="24"/>
      <c r="FT90" s="24"/>
      <c r="FU90" s="24"/>
      <c r="FV90" s="24"/>
      <c r="FW90" s="24"/>
      <c r="FX90" s="24"/>
      <c r="FY90" s="24"/>
      <c r="FZ90" s="24"/>
      <c r="GA90" s="24"/>
      <c r="GB90" s="24"/>
      <c r="GC90" s="24"/>
      <c r="GD90" s="24"/>
      <c r="GE90" s="24"/>
      <c r="GF90" s="24"/>
      <c r="GG90" s="24"/>
      <c r="GH90" s="24"/>
      <c r="GI90" s="24"/>
      <c r="GJ90" s="24"/>
      <c r="GK90" s="24"/>
      <c r="GL90" s="24"/>
      <c r="GM90" s="24"/>
      <c r="GN90" s="24"/>
      <c r="GO90" s="24"/>
      <c r="GP90" s="24"/>
      <c r="GQ90" s="24"/>
      <c r="GR90" s="24"/>
      <c r="GS90" s="24"/>
      <c r="GT90" s="24"/>
      <c r="GU90" s="24"/>
      <c r="GV90" s="24"/>
      <c r="GW90" s="24"/>
      <c r="GX90" s="24"/>
      <c r="GY90" s="24"/>
      <c r="GZ90" s="24"/>
      <c r="HA90" s="24"/>
      <c r="HB90" s="24"/>
      <c r="HC90" s="24"/>
      <c r="HD90" s="24"/>
      <c r="HE90" s="24"/>
      <c r="HF90" s="24"/>
      <c r="HG90" s="24"/>
      <c r="HH90" s="24"/>
      <c r="HI90" s="24"/>
      <c r="HJ90" s="24"/>
      <c r="HK90" s="24"/>
      <c r="HL90" s="24"/>
      <c r="HM90" s="24"/>
      <c r="HN90" s="24"/>
      <c r="HO90" s="24"/>
      <c r="HP90" s="24"/>
      <c r="HQ90" s="24"/>
      <c r="HR90" s="24"/>
      <c r="HS90" s="24"/>
      <c r="HT90" s="24"/>
      <c r="HU90" s="24"/>
      <c r="HV90" s="24"/>
      <c r="HW90" s="24"/>
      <c r="HX90" s="24"/>
      <c r="HY90" s="24"/>
      <c r="HZ90" s="24"/>
      <c r="IA90" s="24"/>
      <c r="IB90" s="24"/>
      <c r="IC90" s="24"/>
      <c r="ID90" s="24"/>
      <c r="IE90" s="24"/>
      <c r="IF90" s="24"/>
      <c r="IG90" s="24"/>
      <c r="IH90" s="24"/>
      <c r="II90" s="24"/>
      <c r="IJ90" s="24"/>
      <c r="IK90" s="24"/>
      <c r="IL90" s="24"/>
      <c r="IM90" s="24"/>
      <c r="IN90" s="24"/>
      <c r="IO90" s="24"/>
      <c r="IP90" s="24"/>
      <c r="IQ90" s="24"/>
      <c r="IR90" s="24"/>
      <c r="IS90" s="24"/>
      <c r="IT90" s="24"/>
      <c r="IU90" s="24"/>
      <c r="IV90" s="24"/>
      <c r="IW90" s="24"/>
      <c r="IX90" s="24"/>
      <c r="IY90" s="24"/>
      <c r="IZ90" s="24"/>
      <c r="JA90" s="24"/>
      <c r="JB90" s="24"/>
      <c r="JC90" s="24"/>
      <c r="JD90" s="24"/>
      <c r="JE90" s="24"/>
      <c r="JF90" s="24"/>
      <c r="JG90" s="24"/>
      <c r="JH90" s="24"/>
      <c r="JI90" s="24"/>
      <c r="JJ90" s="24"/>
      <c r="JK90" s="24"/>
      <c r="JL90" s="24"/>
      <c r="JM90" s="24"/>
      <c r="JN90" s="24"/>
      <c r="JO90" s="24"/>
      <c r="JP90" s="24"/>
      <c r="JQ90" s="24"/>
      <c r="JR90" s="24"/>
      <c r="JS90" s="24"/>
      <c r="JT90" s="24"/>
      <c r="JU90" s="24"/>
      <c r="JV90" s="24"/>
      <c r="JW90" s="24"/>
      <c r="JX90" s="24"/>
      <c r="JY90" s="24"/>
      <c r="JZ90" s="24"/>
      <c r="KA90" s="24"/>
      <c r="KB90" s="24"/>
      <c r="KC90" s="24"/>
      <c r="KD90" s="24"/>
      <c r="KE90" s="24"/>
      <c r="KF90" s="24"/>
      <c r="KG90" s="24"/>
      <c r="KH90" s="24"/>
      <c r="KI90" s="24"/>
      <c r="KJ90" s="24"/>
      <c r="KK90" s="24"/>
      <c r="KL90" s="24"/>
      <c r="KM90" s="24"/>
      <c r="KN90" s="24"/>
      <c r="KO90" s="24"/>
      <c r="KP90" s="24"/>
      <c r="KQ90" s="24"/>
      <c r="KR90" s="24"/>
      <c r="KS90" s="24"/>
      <c r="KT90" s="24"/>
      <c r="KU90" s="24"/>
      <c r="KV90" s="24"/>
      <c r="KW90" s="24"/>
      <c r="KX90" s="24"/>
      <c r="KY90" s="24"/>
      <c r="KZ90" s="24"/>
      <c r="LA90" s="24"/>
      <c r="LB90" s="24"/>
      <c r="LC90" s="24"/>
      <c r="LD90" s="24"/>
      <c r="LE90" s="24"/>
      <c r="LF90" s="24"/>
      <c r="LG90" s="24"/>
      <c r="LH90" s="24"/>
      <c r="LI90" s="24"/>
      <c r="LJ90" s="24"/>
      <c r="LK90" s="24"/>
      <c r="LL90" s="24"/>
      <c r="LM90" s="24"/>
      <c r="LN90" s="24"/>
      <c r="LO90" s="24"/>
      <c r="LP90" s="24"/>
      <c r="LQ90" s="24"/>
      <c r="LR90" s="24"/>
      <c r="LS90" s="24"/>
      <c r="LT90" s="24"/>
      <c r="LU90" s="24"/>
      <c r="LV90" s="24"/>
      <c r="LW90" s="24"/>
    </row>
    <row r="91" spans="1:335" ht="70.5" customHeight="1" x14ac:dyDescent="0.25">
      <c r="A91" s="9"/>
      <c r="B91" s="590"/>
      <c r="C91" s="591"/>
      <c r="D91" s="592"/>
      <c r="E91" s="492"/>
      <c r="F91" s="491"/>
      <c r="G91" s="491"/>
      <c r="H91" s="491"/>
      <c r="I91" s="491"/>
      <c r="J91" s="491"/>
      <c r="K91" s="491"/>
      <c r="L91" s="491"/>
      <c r="M91" s="491"/>
      <c r="N91" s="491"/>
      <c r="O91" s="491"/>
      <c r="P91" s="599"/>
      <c r="Q91" s="600"/>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c r="CV91" s="24"/>
      <c r="CW91" s="24"/>
      <c r="CX91" s="24"/>
      <c r="CY91" s="24"/>
      <c r="CZ91" s="24"/>
      <c r="DA91" s="24"/>
      <c r="DB91" s="24"/>
      <c r="DC91" s="24"/>
      <c r="DD91" s="24"/>
      <c r="DE91" s="24"/>
      <c r="DF91" s="24"/>
      <c r="DG91" s="24"/>
      <c r="DH91" s="24"/>
      <c r="DI91" s="24"/>
      <c r="DJ91" s="24"/>
      <c r="DK91" s="24"/>
      <c r="DL91" s="24"/>
      <c r="DM91" s="24"/>
      <c r="DN91" s="24"/>
      <c r="DO91" s="24"/>
      <c r="DP91" s="24"/>
      <c r="DQ91" s="24"/>
      <c r="DR91" s="24"/>
      <c r="DS91" s="24"/>
      <c r="DT91" s="24"/>
      <c r="DU91" s="24"/>
      <c r="DV91" s="24"/>
      <c r="DW91" s="24"/>
      <c r="DX91" s="24"/>
      <c r="DY91" s="24"/>
      <c r="DZ91" s="24"/>
      <c r="EA91" s="24"/>
      <c r="EB91" s="24"/>
      <c r="EC91" s="24"/>
      <c r="ED91" s="24"/>
      <c r="EE91" s="24"/>
      <c r="EF91" s="24"/>
      <c r="EG91" s="24"/>
      <c r="EH91" s="24"/>
      <c r="EI91" s="24"/>
      <c r="EJ91" s="24"/>
      <c r="EK91" s="24"/>
      <c r="EL91" s="24"/>
      <c r="EM91" s="24"/>
      <c r="EN91" s="24"/>
      <c r="EO91" s="24"/>
      <c r="EP91" s="24"/>
      <c r="EQ91" s="24"/>
      <c r="ER91" s="24"/>
      <c r="ES91" s="24"/>
      <c r="ET91" s="24"/>
      <c r="EU91" s="24"/>
      <c r="EV91" s="24"/>
      <c r="EW91" s="24"/>
      <c r="EX91" s="24"/>
      <c r="EY91" s="24"/>
      <c r="EZ91" s="24"/>
      <c r="FA91" s="24"/>
      <c r="FB91" s="24"/>
      <c r="FC91" s="24"/>
      <c r="FD91" s="24"/>
      <c r="FE91" s="24"/>
      <c r="FF91" s="24"/>
      <c r="FG91" s="24"/>
      <c r="FH91" s="24"/>
      <c r="FI91" s="24"/>
      <c r="FJ91" s="24"/>
      <c r="FK91" s="24"/>
      <c r="FL91" s="24"/>
      <c r="FM91" s="24"/>
      <c r="FN91" s="24"/>
      <c r="FO91" s="24"/>
      <c r="FP91" s="24"/>
      <c r="FQ91" s="24"/>
      <c r="FR91" s="24"/>
      <c r="FS91" s="24"/>
      <c r="FT91" s="24"/>
      <c r="FU91" s="24"/>
      <c r="FV91" s="24"/>
      <c r="FW91" s="24"/>
      <c r="FX91" s="24"/>
      <c r="FY91" s="24"/>
      <c r="FZ91" s="24"/>
      <c r="GA91" s="24"/>
      <c r="GB91" s="24"/>
      <c r="GC91" s="24"/>
      <c r="GD91" s="24"/>
      <c r="GE91" s="24"/>
      <c r="GF91" s="24"/>
      <c r="GG91" s="24"/>
      <c r="GH91" s="24"/>
      <c r="GI91" s="24"/>
      <c r="GJ91" s="24"/>
      <c r="GK91" s="24"/>
      <c r="GL91" s="24"/>
      <c r="GM91" s="24"/>
      <c r="GN91" s="24"/>
      <c r="GO91" s="24"/>
      <c r="GP91" s="24"/>
      <c r="GQ91" s="24"/>
      <c r="GR91" s="24"/>
      <c r="GS91" s="24"/>
      <c r="GT91" s="24"/>
      <c r="GU91" s="24"/>
      <c r="GV91" s="24"/>
      <c r="GW91" s="24"/>
      <c r="GX91" s="24"/>
      <c r="GY91" s="24"/>
      <c r="GZ91" s="24"/>
      <c r="HA91" s="24"/>
      <c r="HB91" s="24"/>
      <c r="HC91" s="24"/>
      <c r="HD91" s="24"/>
      <c r="HE91" s="24"/>
      <c r="HF91" s="24"/>
      <c r="HG91" s="24"/>
      <c r="HH91" s="24"/>
      <c r="HI91" s="24"/>
      <c r="HJ91" s="24"/>
      <c r="HK91" s="24"/>
      <c r="HL91" s="24"/>
      <c r="HM91" s="24"/>
      <c r="HN91" s="24"/>
      <c r="HO91" s="24"/>
      <c r="HP91" s="24"/>
      <c r="HQ91" s="24"/>
      <c r="HR91" s="24"/>
      <c r="HS91" s="24"/>
      <c r="HT91" s="24"/>
      <c r="HU91" s="24"/>
      <c r="HV91" s="24"/>
      <c r="HW91" s="24"/>
      <c r="HX91" s="24"/>
      <c r="HY91" s="24"/>
      <c r="HZ91" s="24"/>
      <c r="IA91" s="24"/>
      <c r="IB91" s="24"/>
      <c r="IC91" s="24"/>
      <c r="ID91" s="24"/>
      <c r="IE91" s="24"/>
      <c r="IF91" s="24"/>
      <c r="IG91" s="24"/>
      <c r="IH91" s="24"/>
      <c r="II91" s="24"/>
      <c r="IJ91" s="24"/>
      <c r="IK91" s="24"/>
      <c r="IL91" s="24"/>
      <c r="IM91" s="24"/>
      <c r="IN91" s="24"/>
      <c r="IO91" s="24"/>
      <c r="IP91" s="24"/>
      <c r="IQ91" s="24"/>
      <c r="IR91" s="24"/>
      <c r="IS91" s="24"/>
      <c r="IT91" s="24"/>
      <c r="IU91" s="24"/>
      <c r="IV91" s="24"/>
      <c r="IW91" s="24"/>
      <c r="IX91" s="24"/>
      <c r="IY91" s="24"/>
      <c r="IZ91" s="24"/>
      <c r="JA91" s="24"/>
      <c r="JB91" s="24"/>
      <c r="JC91" s="24"/>
      <c r="JD91" s="24"/>
      <c r="JE91" s="24"/>
      <c r="JF91" s="24"/>
      <c r="JG91" s="24"/>
      <c r="JH91" s="24"/>
      <c r="JI91" s="24"/>
      <c r="JJ91" s="24"/>
      <c r="JK91" s="24"/>
      <c r="JL91" s="24"/>
      <c r="JM91" s="24"/>
      <c r="JN91" s="24"/>
      <c r="JO91" s="24"/>
      <c r="JP91" s="24"/>
      <c r="JQ91" s="24"/>
      <c r="JR91" s="24"/>
      <c r="JS91" s="24"/>
      <c r="JT91" s="24"/>
      <c r="JU91" s="24"/>
      <c r="JV91" s="24"/>
      <c r="JW91" s="24"/>
      <c r="JX91" s="24"/>
      <c r="JY91" s="24"/>
      <c r="JZ91" s="24"/>
      <c r="KA91" s="24"/>
      <c r="KB91" s="24"/>
      <c r="KC91" s="24"/>
      <c r="KD91" s="24"/>
      <c r="KE91" s="24"/>
      <c r="KF91" s="24"/>
      <c r="KG91" s="24"/>
      <c r="KH91" s="24"/>
      <c r="KI91" s="24"/>
      <c r="KJ91" s="24"/>
      <c r="KK91" s="24"/>
      <c r="KL91" s="24"/>
      <c r="KM91" s="24"/>
      <c r="KN91" s="24"/>
      <c r="KO91" s="24"/>
      <c r="KP91" s="24"/>
      <c r="KQ91" s="24"/>
      <c r="KR91" s="24"/>
      <c r="KS91" s="24"/>
      <c r="KT91" s="24"/>
      <c r="KU91" s="24"/>
      <c r="KV91" s="24"/>
      <c r="KW91" s="24"/>
      <c r="KX91" s="24"/>
      <c r="KY91" s="24"/>
      <c r="KZ91" s="24"/>
      <c r="LA91" s="24"/>
      <c r="LB91" s="24"/>
      <c r="LC91" s="24"/>
      <c r="LD91" s="24"/>
      <c r="LE91" s="24"/>
      <c r="LF91" s="24"/>
      <c r="LG91" s="24"/>
      <c r="LH91" s="24"/>
      <c r="LI91" s="24"/>
      <c r="LJ91" s="24"/>
      <c r="LK91" s="24"/>
      <c r="LL91" s="24"/>
      <c r="LM91" s="24"/>
      <c r="LN91" s="24"/>
      <c r="LO91" s="24"/>
      <c r="LP91" s="24"/>
      <c r="LQ91" s="24"/>
      <c r="LR91" s="24"/>
      <c r="LS91" s="24"/>
      <c r="LT91" s="24"/>
      <c r="LU91" s="24"/>
      <c r="LV91" s="24"/>
      <c r="LW91" s="24"/>
    </row>
    <row r="92" spans="1:335" ht="70.5" customHeight="1" thickBot="1" x14ac:dyDescent="0.3">
      <c r="A92" s="9"/>
      <c r="B92" s="590"/>
      <c r="C92" s="591"/>
      <c r="D92" s="592"/>
      <c r="E92" s="612"/>
      <c r="F92" s="610"/>
      <c r="G92" s="610"/>
      <c r="H92" s="610"/>
      <c r="I92" s="610"/>
      <c r="J92" s="610"/>
      <c r="K92" s="610"/>
      <c r="L92" s="610"/>
      <c r="M92" s="610"/>
      <c r="N92" s="610"/>
      <c r="O92" s="610"/>
      <c r="P92" s="608"/>
      <c r="Q92" s="609"/>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c r="CV92" s="24"/>
      <c r="CW92" s="24"/>
      <c r="CX92" s="24"/>
      <c r="CY92" s="24"/>
      <c r="CZ92" s="24"/>
      <c r="DA92" s="24"/>
      <c r="DB92" s="24"/>
      <c r="DC92" s="24"/>
      <c r="DD92" s="24"/>
      <c r="DE92" s="24"/>
      <c r="DF92" s="24"/>
      <c r="DG92" s="24"/>
      <c r="DH92" s="24"/>
      <c r="DI92" s="24"/>
      <c r="DJ92" s="24"/>
      <c r="DK92" s="24"/>
      <c r="DL92" s="24"/>
      <c r="DM92" s="24"/>
      <c r="DN92" s="24"/>
      <c r="DO92" s="24"/>
      <c r="DP92" s="24"/>
      <c r="DQ92" s="24"/>
      <c r="DR92" s="24"/>
      <c r="DS92" s="24"/>
      <c r="DT92" s="24"/>
      <c r="DU92" s="24"/>
      <c r="DV92" s="24"/>
      <c r="DW92" s="24"/>
      <c r="DX92" s="24"/>
      <c r="DY92" s="24"/>
      <c r="DZ92" s="24"/>
      <c r="EA92" s="24"/>
      <c r="EB92" s="24"/>
      <c r="EC92" s="24"/>
      <c r="ED92" s="24"/>
      <c r="EE92" s="24"/>
      <c r="EF92" s="24"/>
      <c r="EG92" s="24"/>
      <c r="EH92" s="24"/>
      <c r="EI92" s="24"/>
      <c r="EJ92" s="24"/>
      <c r="EK92" s="24"/>
      <c r="EL92" s="24"/>
      <c r="EM92" s="24"/>
      <c r="EN92" s="24"/>
      <c r="EO92" s="24"/>
      <c r="EP92" s="24"/>
      <c r="EQ92" s="24"/>
      <c r="ER92" s="24"/>
      <c r="ES92" s="24"/>
      <c r="ET92" s="24"/>
      <c r="EU92" s="24"/>
      <c r="EV92" s="24"/>
      <c r="EW92" s="24"/>
      <c r="EX92" s="24"/>
      <c r="EY92" s="24"/>
      <c r="EZ92" s="24"/>
      <c r="FA92" s="24"/>
      <c r="FB92" s="24"/>
      <c r="FC92" s="24"/>
      <c r="FD92" s="24"/>
      <c r="FE92" s="24"/>
      <c r="FF92" s="24"/>
      <c r="FG92" s="24"/>
      <c r="FH92" s="24"/>
      <c r="FI92" s="24"/>
      <c r="FJ92" s="24"/>
      <c r="FK92" s="24"/>
      <c r="FL92" s="24"/>
      <c r="FM92" s="24"/>
      <c r="FN92" s="24"/>
      <c r="FO92" s="24"/>
      <c r="FP92" s="24"/>
      <c r="FQ92" s="24"/>
      <c r="FR92" s="24"/>
      <c r="FS92" s="24"/>
      <c r="FT92" s="24"/>
      <c r="FU92" s="24"/>
      <c r="FV92" s="24"/>
      <c r="FW92" s="24"/>
      <c r="FX92" s="24"/>
      <c r="FY92" s="24"/>
      <c r="FZ92" s="24"/>
      <c r="GA92" s="24"/>
      <c r="GB92" s="24"/>
      <c r="GC92" s="24"/>
      <c r="GD92" s="24"/>
      <c r="GE92" s="24"/>
      <c r="GF92" s="24"/>
      <c r="GG92" s="24"/>
      <c r="GH92" s="24"/>
      <c r="GI92" s="24"/>
      <c r="GJ92" s="24"/>
      <c r="GK92" s="24"/>
      <c r="GL92" s="24"/>
      <c r="GM92" s="24"/>
      <c r="GN92" s="24"/>
      <c r="GO92" s="24"/>
      <c r="GP92" s="24"/>
      <c r="GQ92" s="24"/>
      <c r="GR92" s="24"/>
      <c r="GS92" s="24"/>
      <c r="GT92" s="24"/>
      <c r="GU92" s="24"/>
      <c r="GV92" s="24"/>
      <c r="GW92" s="24"/>
      <c r="GX92" s="24"/>
      <c r="GY92" s="24"/>
      <c r="GZ92" s="24"/>
      <c r="HA92" s="24"/>
      <c r="HB92" s="24"/>
      <c r="HC92" s="24"/>
      <c r="HD92" s="24"/>
      <c r="HE92" s="24"/>
      <c r="HF92" s="24"/>
      <c r="HG92" s="24"/>
      <c r="HH92" s="24"/>
      <c r="HI92" s="24"/>
      <c r="HJ92" s="24"/>
      <c r="HK92" s="24"/>
      <c r="HL92" s="24"/>
      <c r="HM92" s="24"/>
      <c r="HN92" s="24"/>
      <c r="HO92" s="24"/>
      <c r="HP92" s="24"/>
      <c r="HQ92" s="24"/>
      <c r="HR92" s="24"/>
      <c r="HS92" s="24"/>
      <c r="HT92" s="24"/>
      <c r="HU92" s="24"/>
      <c r="HV92" s="24"/>
      <c r="HW92" s="24"/>
      <c r="HX92" s="24"/>
      <c r="HY92" s="24"/>
      <c r="HZ92" s="24"/>
      <c r="IA92" s="24"/>
      <c r="IB92" s="24"/>
      <c r="IC92" s="24"/>
      <c r="ID92" s="24"/>
      <c r="IE92" s="24"/>
      <c r="IF92" s="24"/>
      <c r="IG92" s="24"/>
      <c r="IH92" s="24"/>
      <c r="II92" s="24"/>
      <c r="IJ92" s="24"/>
      <c r="IK92" s="24"/>
      <c r="IL92" s="24"/>
      <c r="IM92" s="24"/>
      <c r="IN92" s="24"/>
      <c r="IO92" s="24"/>
      <c r="IP92" s="24"/>
      <c r="IQ92" s="24"/>
      <c r="IR92" s="24"/>
      <c r="IS92" s="24"/>
      <c r="IT92" s="24"/>
      <c r="IU92" s="24"/>
      <c r="IV92" s="24"/>
      <c r="IW92" s="24"/>
      <c r="IX92" s="24"/>
      <c r="IY92" s="24"/>
      <c r="IZ92" s="24"/>
      <c r="JA92" s="24"/>
      <c r="JB92" s="24"/>
      <c r="JC92" s="24"/>
      <c r="JD92" s="24"/>
      <c r="JE92" s="24"/>
      <c r="JF92" s="24"/>
      <c r="JG92" s="24"/>
      <c r="JH92" s="24"/>
      <c r="JI92" s="24"/>
      <c r="JJ92" s="24"/>
      <c r="JK92" s="24"/>
      <c r="JL92" s="24"/>
      <c r="JM92" s="24"/>
      <c r="JN92" s="24"/>
      <c r="JO92" s="24"/>
      <c r="JP92" s="24"/>
      <c r="JQ92" s="24"/>
      <c r="JR92" s="24"/>
      <c r="JS92" s="24"/>
      <c r="JT92" s="24"/>
      <c r="JU92" s="24"/>
      <c r="JV92" s="24"/>
      <c r="JW92" s="24"/>
      <c r="JX92" s="24"/>
      <c r="JY92" s="24"/>
      <c r="JZ92" s="24"/>
      <c r="KA92" s="24"/>
      <c r="KB92" s="24"/>
      <c r="KC92" s="24"/>
      <c r="KD92" s="24"/>
      <c r="KE92" s="24"/>
      <c r="KF92" s="24"/>
      <c r="KG92" s="24"/>
      <c r="KH92" s="24"/>
      <c r="KI92" s="24"/>
      <c r="KJ92" s="24"/>
      <c r="KK92" s="24"/>
      <c r="KL92" s="24"/>
      <c r="KM92" s="24"/>
      <c r="KN92" s="24"/>
      <c r="KO92" s="24"/>
      <c r="KP92" s="24"/>
      <c r="KQ92" s="24"/>
      <c r="KR92" s="24"/>
      <c r="KS92" s="24"/>
      <c r="KT92" s="24"/>
      <c r="KU92" s="24"/>
      <c r="KV92" s="24"/>
      <c r="KW92" s="24"/>
      <c r="KX92" s="24"/>
      <c r="KY92" s="24"/>
      <c r="KZ92" s="24"/>
      <c r="LA92" s="24"/>
      <c r="LB92" s="24"/>
      <c r="LC92" s="24"/>
      <c r="LD92" s="24"/>
      <c r="LE92" s="24"/>
      <c r="LF92" s="24"/>
      <c r="LG92" s="24"/>
      <c r="LH92" s="24"/>
      <c r="LI92" s="24"/>
      <c r="LJ92" s="24"/>
      <c r="LK92" s="24"/>
      <c r="LL92" s="24"/>
      <c r="LM92" s="24"/>
      <c r="LN92" s="24"/>
      <c r="LO92" s="24"/>
      <c r="LP92" s="24"/>
      <c r="LQ92" s="24"/>
      <c r="LR92" s="24"/>
      <c r="LS92" s="24"/>
      <c r="LT92" s="24"/>
      <c r="LU92" s="24"/>
      <c r="LV92" s="24"/>
      <c r="LW92" s="24"/>
    </row>
    <row r="93" spans="1:335" ht="30" customHeight="1" thickBot="1" x14ac:dyDescent="0.3">
      <c r="A93" s="9"/>
      <c r="B93" s="594"/>
      <c r="C93" s="595"/>
      <c r="D93" s="596"/>
      <c r="E93" s="582" t="s">
        <v>20</v>
      </c>
      <c r="F93" s="583"/>
      <c r="G93" s="583"/>
      <c r="H93" s="583"/>
      <c r="I93" s="583"/>
      <c r="J93" s="583"/>
      <c r="K93" s="583"/>
      <c r="L93" s="583"/>
      <c r="M93" s="583"/>
      <c r="N93" s="583"/>
      <c r="O93" s="583"/>
      <c r="P93" s="580">
        <f>SUM(P88:Q92)</f>
        <v>0</v>
      </c>
      <c r="Q93" s="581"/>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c r="CV93" s="24"/>
      <c r="CW93" s="24"/>
      <c r="CX93" s="24"/>
      <c r="CY93" s="24"/>
      <c r="CZ93" s="24"/>
      <c r="DA93" s="24"/>
      <c r="DB93" s="24"/>
      <c r="DC93" s="24"/>
      <c r="DD93" s="24"/>
      <c r="DE93" s="24"/>
      <c r="DF93" s="24"/>
      <c r="DG93" s="24"/>
      <c r="DH93" s="24"/>
      <c r="DI93" s="24"/>
      <c r="DJ93" s="24"/>
      <c r="DK93" s="24"/>
      <c r="DL93" s="24"/>
      <c r="DM93" s="24"/>
      <c r="DN93" s="24"/>
      <c r="DO93" s="24"/>
      <c r="DP93" s="24"/>
      <c r="DQ93" s="24"/>
      <c r="DR93" s="24"/>
      <c r="DS93" s="24"/>
      <c r="DT93" s="24"/>
      <c r="DU93" s="24"/>
      <c r="DV93" s="24"/>
      <c r="DW93" s="24"/>
      <c r="DX93" s="24"/>
      <c r="DY93" s="24"/>
      <c r="DZ93" s="24"/>
      <c r="EA93" s="24"/>
      <c r="EB93" s="24"/>
      <c r="EC93" s="24"/>
      <c r="ED93" s="24"/>
      <c r="EE93" s="24"/>
      <c r="EF93" s="24"/>
      <c r="EG93" s="24"/>
      <c r="EH93" s="24"/>
      <c r="EI93" s="24"/>
      <c r="EJ93" s="24"/>
      <c r="EK93" s="24"/>
      <c r="EL93" s="24"/>
      <c r="EM93" s="24"/>
      <c r="EN93" s="24"/>
      <c r="EO93" s="24"/>
      <c r="EP93" s="24"/>
      <c r="EQ93" s="24"/>
      <c r="ER93" s="24"/>
      <c r="ES93" s="24"/>
      <c r="ET93" s="24"/>
      <c r="EU93" s="24"/>
      <c r="EV93" s="24"/>
      <c r="EW93" s="24"/>
      <c r="EX93" s="24"/>
      <c r="EY93" s="24"/>
      <c r="EZ93" s="24"/>
      <c r="FA93" s="24"/>
      <c r="FB93" s="24"/>
      <c r="FC93" s="24"/>
      <c r="FD93" s="24"/>
      <c r="FE93" s="24"/>
      <c r="FF93" s="24"/>
      <c r="FG93" s="24"/>
      <c r="FH93" s="24"/>
      <c r="FI93" s="24"/>
      <c r="FJ93" s="24"/>
      <c r="FK93" s="24"/>
      <c r="FL93" s="24"/>
      <c r="FM93" s="24"/>
      <c r="FN93" s="24"/>
      <c r="FO93" s="24"/>
      <c r="FP93" s="24"/>
      <c r="FQ93" s="24"/>
      <c r="FR93" s="24"/>
      <c r="FS93" s="24"/>
      <c r="FT93" s="24"/>
      <c r="FU93" s="24"/>
      <c r="FV93" s="24"/>
      <c r="FW93" s="24"/>
      <c r="FX93" s="24"/>
      <c r="FY93" s="24"/>
      <c r="FZ93" s="24"/>
      <c r="GA93" s="24"/>
      <c r="GB93" s="24"/>
      <c r="GC93" s="24"/>
      <c r="GD93" s="24"/>
      <c r="GE93" s="24"/>
      <c r="GF93" s="24"/>
      <c r="GG93" s="24"/>
      <c r="GH93" s="24"/>
      <c r="GI93" s="24"/>
      <c r="GJ93" s="24"/>
      <c r="GK93" s="24"/>
      <c r="GL93" s="24"/>
      <c r="GM93" s="24"/>
      <c r="GN93" s="24"/>
      <c r="GO93" s="24"/>
      <c r="GP93" s="24"/>
      <c r="GQ93" s="24"/>
      <c r="GR93" s="24"/>
      <c r="GS93" s="24"/>
      <c r="GT93" s="24"/>
      <c r="GU93" s="24"/>
      <c r="GV93" s="24"/>
      <c r="GW93" s="24"/>
      <c r="GX93" s="24"/>
      <c r="GY93" s="24"/>
      <c r="GZ93" s="24"/>
      <c r="HA93" s="24"/>
      <c r="HB93" s="24"/>
      <c r="HC93" s="24"/>
      <c r="HD93" s="24"/>
      <c r="HE93" s="24"/>
      <c r="HF93" s="24"/>
      <c r="HG93" s="24"/>
      <c r="HH93" s="24"/>
      <c r="HI93" s="24"/>
      <c r="HJ93" s="24"/>
      <c r="HK93" s="24"/>
      <c r="HL93" s="24"/>
      <c r="HM93" s="24"/>
      <c r="HN93" s="24"/>
      <c r="HO93" s="24"/>
      <c r="HP93" s="24"/>
      <c r="HQ93" s="24"/>
      <c r="HR93" s="24"/>
      <c r="HS93" s="24"/>
      <c r="HT93" s="24"/>
      <c r="HU93" s="24"/>
      <c r="HV93" s="24"/>
      <c r="HW93" s="24"/>
      <c r="HX93" s="24"/>
      <c r="HY93" s="24"/>
      <c r="HZ93" s="24"/>
      <c r="IA93" s="24"/>
      <c r="IB93" s="24"/>
      <c r="IC93" s="24"/>
      <c r="ID93" s="24"/>
      <c r="IE93" s="24"/>
      <c r="IF93" s="24"/>
      <c r="IG93" s="24"/>
      <c r="IH93" s="24"/>
      <c r="II93" s="24"/>
      <c r="IJ93" s="24"/>
      <c r="IK93" s="24"/>
      <c r="IL93" s="24"/>
      <c r="IM93" s="24"/>
      <c r="IN93" s="24"/>
      <c r="IO93" s="24"/>
      <c r="IP93" s="24"/>
      <c r="IQ93" s="24"/>
      <c r="IR93" s="24"/>
      <c r="IS93" s="24"/>
      <c r="IT93" s="24"/>
      <c r="IU93" s="24"/>
      <c r="IV93" s="24"/>
      <c r="IW93" s="24"/>
      <c r="IX93" s="24"/>
      <c r="IY93" s="24"/>
      <c r="IZ93" s="24"/>
      <c r="JA93" s="24"/>
      <c r="JB93" s="24"/>
      <c r="JC93" s="24"/>
      <c r="JD93" s="24"/>
      <c r="JE93" s="24"/>
      <c r="JF93" s="24"/>
      <c r="JG93" s="24"/>
      <c r="JH93" s="24"/>
      <c r="JI93" s="24"/>
      <c r="JJ93" s="24"/>
      <c r="JK93" s="24"/>
      <c r="JL93" s="24"/>
      <c r="JM93" s="24"/>
      <c r="JN93" s="24"/>
      <c r="JO93" s="24"/>
      <c r="JP93" s="24"/>
      <c r="JQ93" s="24"/>
      <c r="JR93" s="24"/>
      <c r="JS93" s="24"/>
      <c r="JT93" s="24"/>
      <c r="JU93" s="24"/>
      <c r="JV93" s="24"/>
      <c r="JW93" s="24"/>
      <c r="JX93" s="24"/>
      <c r="JY93" s="24"/>
      <c r="JZ93" s="24"/>
      <c r="KA93" s="24"/>
      <c r="KB93" s="24"/>
      <c r="KC93" s="24"/>
      <c r="KD93" s="24"/>
      <c r="KE93" s="24"/>
      <c r="KF93" s="24"/>
      <c r="KG93" s="24"/>
      <c r="KH93" s="24"/>
      <c r="KI93" s="24"/>
      <c r="KJ93" s="24"/>
      <c r="KK93" s="24"/>
      <c r="KL93" s="24"/>
      <c r="KM93" s="24"/>
      <c r="KN93" s="24"/>
      <c r="KO93" s="24"/>
      <c r="KP93" s="24"/>
      <c r="KQ93" s="24"/>
      <c r="KR93" s="24"/>
      <c r="KS93" s="24"/>
      <c r="KT93" s="24"/>
      <c r="KU93" s="24"/>
      <c r="KV93" s="24"/>
      <c r="KW93" s="24"/>
      <c r="KX93" s="24"/>
      <c r="KY93" s="24"/>
      <c r="KZ93" s="24"/>
      <c r="LA93" s="24"/>
      <c r="LB93" s="24"/>
      <c r="LC93" s="24"/>
      <c r="LD93" s="24"/>
      <c r="LE93" s="24"/>
      <c r="LF93" s="24"/>
      <c r="LG93" s="24"/>
      <c r="LH93" s="24"/>
      <c r="LI93" s="24"/>
      <c r="LJ93" s="24"/>
      <c r="LK93" s="24"/>
      <c r="LL93" s="24"/>
      <c r="LM93" s="24"/>
      <c r="LN93" s="24"/>
      <c r="LO93" s="24"/>
      <c r="LP93" s="24"/>
      <c r="LQ93" s="24"/>
      <c r="LR93" s="24"/>
      <c r="LS93" s="24"/>
      <c r="LT93" s="24"/>
      <c r="LU93" s="24"/>
      <c r="LV93" s="24"/>
      <c r="LW93" s="24"/>
    </row>
    <row r="94" spans="1:335" ht="13.5" customHeight="1" thickBot="1" x14ac:dyDescent="0.3">
      <c r="A94" s="9"/>
      <c r="B94" s="44"/>
      <c r="C94" s="44"/>
      <c r="D94" s="44"/>
      <c r="E94" s="44"/>
      <c r="F94" s="44"/>
      <c r="G94" s="44"/>
      <c r="H94" s="44"/>
      <c r="I94" s="58"/>
      <c r="J94" s="44"/>
      <c r="K94" s="44"/>
      <c r="L94" s="44"/>
      <c r="M94" s="44"/>
      <c r="N94" s="44"/>
      <c r="O94" s="44"/>
      <c r="P94" s="44"/>
      <c r="Q94" s="4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c r="CV94" s="24"/>
      <c r="CW94" s="24"/>
      <c r="CX94" s="24"/>
      <c r="CY94" s="24"/>
      <c r="CZ94" s="24"/>
      <c r="DA94" s="24"/>
      <c r="DB94" s="24"/>
      <c r="DC94" s="24"/>
      <c r="DD94" s="24"/>
      <c r="DE94" s="24"/>
      <c r="DF94" s="24"/>
      <c r="DG94" s="24"/>
      <c r="DH94" s="24"/>
      <c r="DI94" s="24"/>
      <c r="DJ94" s="24"/>
      <c r="DK94" s="24"/>
      <c r="DL94" s="24"/>
      <c r="DM94" s="24"/>
      <c r="DN94" s="24"/>
      <c r="DO94" s="24"/>
      <c r="DP94" s="24"/>
      <c r="DQ94" s="24"/>
      <c r="DR94" s="24"/>
      <c r="DS94" s="24"/>
      <c r="DT94" s="24"/>
      <c r="DU94" s="24"/>
      <c r="DV94" s="24"/>
      <c r="DW94" s="24"/>
      <c r="DX94" s="24"/>
      <c r="DY94" s="24"/>
      <c r="DZ94" s="24"/>
      <c r="EA94" s="24"/>
      <c r="EB94" s="24"/>
      <c r="EC94" s="24"/>
      <c r="ED94" s="24"/>
      <c r="EE94" s="24"/>
      <c r="EF94" s="24"/>
      <c r="EG94" s="24"/>
      <c r="EH94" s="24"/>
      <c r="EI94" s="24"/>
      <c r="EJ94" s="24"/>
      <c r="EK94" s="24"/>
      <c r="EL94" s="24"/>
      <c r="EM94" s="24"/>
      <c r="EN94" s="24"/>
      <c r="EO94" s="24"/>
      <c r="EP94" s="24"/>
      <c r="EQ94" s="24"/>
      <c r="ER94" s="24"/>
      <c r="ES94" s="24"/>
      <c r="ET94" s="24"/>
      <c r="EU94" s="24"/>
      <c r="EV94" s="24"/>
      <c r="EW94" s="24"/>
      <c r="EX94" s="24"/>
      <c r="EY94" s="24"/>
      <c r="EZ94" s="24"/>
      <c r="FA94" s="24"/>
      <c r="FB94" s="24"/>
      <c r="FC94" s="24"/>
      <c r="FD94" s="24"/>
      <c r="FE94" s="24"/>
      <c r="FF94" s="24"/>
      <c r="FG94" s="24"/>
      <c r="FH94" s="24"/>
      <c r="FI94" s="24"/>
      <c r="FJ94" s="24"/>
      <c r="FK94" s="24"/>
      <c r="FL94" s="24"/>
      <c r="FM94" s="24"/>
      <c r="FN94" s="24"/>
      <c r="FO94" s="24"/>
      <c r="FP94" s="24"/>
      <c r="FQ94" s="24"/>
      <c r="FR94" s="24"/>
      <c r="FS94" s="24"/>
      <c r="FT94" s="24"/>
      <c r="FU94" s="24"/>
      <c r="FV94" s="24"/>
      <c r="FW94" s="24"/>
      <c r="FX94" s="24"/>
      <c r="FY94" s="24"/>
      <c r="FZ94" s="24"/>
      <c r="GA94" s="24"/>
      <c r="GB94" s="24"/>
      <c r="GC94" s="24"/>
      <c r="GD94" s="24"/>
      <c r="GE94" s="24"/>
      <c r="GF94" s="24"/>
      <c r="GG94" s="24"/>
      <c r="GH94" s="24"/>
      <c r="GI94" s="24"/>
      <c r="GJ94" s="24"/>
      <c r="GK94" s="24"/>
      <c r="GL94" s="24"/>
      <c r="GM94" s="24"/>
      <c r="GN94" s="24"/>
      <c r="GO94" s="24"/>
      <c r="GP94" s="24"/>
      <c r="GQ94" s="24"/>
      <c r="GR94" s="24"/>
      <c r="GS94" s="24"/>
      <c r="GT94" s="24"/>
      <c r="GU94" s="24"/>
      <c r="GV94" s="24"/>
      <c r="GW94" s="24"/>
      <c r="GX94" s="24"/>
      <c r="GY94" s="24"/>
      <c r="GZ94" s="24"/>
      <c r="HA94" s="24"/>
      <c r="HB94" s="24"/>
      <c r="HC94" s="24"/>
      <c r="HD94" s="24"/>
      <c r="HE94" s="24"/>
      <c r="HF94" s="24"/>
      <c r="HG94" s="24"/>
      <c r="HH94" s="24"/>
      <c r="HI94" s="24"/>
      <c r="HJ94" s="24"/>
      <c r="HK94" s="24"/>
      <c r="HL94" s="24"/>
      <c r="HM94" s="24"/>
      <c r="HN94" s="24"/>
      <c r="HO94" s="24"/>
      <c r="HP94" s="24"/>
      <c r="HQ94" s="24"/>
      <c r="HR94" s="24"/>
      <c r="HS94" s="24"/>
      <c r="HT94" s="24"/>
      <c r="HU94" s="24"/>
      <c r="HV94" s="24"/>
      <c r="HW94" s="24"/>
      <c r="HX94" s="24"/>
      <c r="HY94" s="24"/>
      <c r="HZ94" s="24"/>
      <c r="IA94" s="24"/>
      <c r="IB94" s="24"/>
      <c r="IC94" s="24"/>
      <c r="ID94" s="24"/>
      <c r="IE94" s="24"/>
      <c r="IF94" s="24"/>
      <c r="IG94" s="24"/>
      <c r="IH94" s="24"/>
      <c r="II94" s="24"/>
      <c r="IJ94" s="24"/>
      <c r="IK94" s="24"/>
      <c r="IL94" s="24"/>
      <c r="IM94" s="24"/>
      <c r="IN94" s="24"/>
      <c r="IO94" s="24"/>
      <c r="IP94" s="24"/>
      <c r="IQ94" s="24"/>
      <c r="IR94" s="24"/>
      <c r="IS94" s="24"/>
      <c r="IT94" s="24"/>
      <c r="IU94" s="24"/>
      <c r="IV94" s="24"/>
      <c r="IW94" s="24"/>
      <c r="IX94" s="24"/>
      <c r="IY94" s="24"/>
      <c r="IZ94" s="24"/>
      <c r="JA94" s="24"/>
      <c r="JB94" s="24"/>
      <c r="JC94" s="24"/>
      <c r="JD94" s="24"/>
      <c r="JE94" s="24"/>
      <c r="JF94" s="24"/>
      <c r="JG94" s="24"/>
      <c r="JH94" s="24"/>
      <c r="JI94" s="24"/>
      <c r="JJ94" s="24"/>
      <c r="JK94" s="24"/>
      <c r="JL94" s="24"/>
      <c r="JM94" s="24"/>
      <c r="JN94" s="24"/>
      <c r="JO94" s="24"/>
      <c r="JP94" s="24"/>
      <c r="JQ94" s="24"/>
      <c r="JR94" s="24"/>
      <c r="JS94" s="24"/>
      <c r="JT94" s="24"/>
      <c r="JU94" s="24"/>
      <c r="JV94" s="24"/>
      <c r="JW94" s="24"/>
      <c r="JX94" s="24"/>
      <c r="JY94" s="24"/>
      <c r="JZ94" s="24"/>
      <c r="KA94" s="24"/>
      <c r="KB94" s="24"/>
      <c r="KC94" s="24"/>
      <c r="KD94" s="24"/>
      <c r="KE94" s="24"/>
      <c r="KF94" s="24"/>
      <c r="KG94" s="24"/>
      <c r="KH94" s="24"/>
      <c r="KI94" s="24"/>
      <c r="KJ94" s="24"/>
      <c r="KK94" s="24"/>
      <c r="KL94" s="24"/>
      <c r="KM94" s="24"/>
      <c r="KN94" s="24"/>
      <c r="KO94" s="24"/>
      <c r="KP94" s="24"/>
      <c r="KQ94" s="24"/>
      <c r="KR94" s="24"/>
      <c r="KS94" s="24"/>
      <c r="KT94" s="24"/>
      <c r="KU94" s="24"/>
      <c r="KV94" s="24"/>
      <c r="KW94" s="24"/>
      <c r="KX94" s="24"/>
      <c r="KY94" s="24"/>
      <c r="KZ94" s="24"/>
      <c r="LA94" s="24"/>
      <c r="LB94" s="24"/>
      <c r="LC94" s="24"/>
      <c r="LD94" s="24"/>
      <c r="LE94" s="24"/>
      <c r="LF94" s="24"/>
      <c r="LG94" s="24"/>
      <c r="LH94" s="24"/>
      <c r="LI94" s="24"/>
      <c r="LJ94" s="24"/>
      <c r="LK94" s="24"/>
      <c r="LL94" s="24"/>
      <c r="LM94" s="24"/>
      <c r="LN94" s="24"/>
      <c r="LO94" s="24"/>
      <c r="LP94" s="24"/>
      <c r="LQ94" s="24"/>
      <c r="LR94" s="24"/>
      <c r="LS94" s="24"/>
      <c r="LT94" s="24"/>
      <c r="LU94" s="24"/>
      <c r="LV94" s="24"/>
      <c r="LW94" s="24"/>
    </row>
    <row r="95" spans="1:335" ht="29.25" customHeight="1" x14ac:dyDescent="0.25">
      <c r="A95" s="9"/>
      <c r="B95" s="495" t="s">
        <v>322</v>
      </c>
      <c r="C95" s="569"/>
      <c r="D95" s="570"/>
      <c r="E95" s="537" t="s">
        <v>95</v>
      </c>
      <c r="F95" s="538"/>
      <c r="G95" s="111" t="s">
        <v>12</v>
      </c>
      <c r="H95" s="111" t="s">
        <v>21</v>
      </c>
      <c r="I95" s="111" t="s">
        <v>13</v>
      </c>
      <c r="J95" s="111" t="s">
        <v>14</v>
      </c>
      <c r="K95" s="111" t="s">
        <v>15</v>
      </c>
      <c r="L95" s="111" t="s">
        <v>16</v>
      </c>
      <c r="M95" s="111" t="s">
        <v>17</v>
      </c>
      <c r="N95" s="111" t="s">
        <v>18</v>
      </c>
      <c r="O95" s="111" t="s">
        <v>19</v>
      </c>
      <c r="P95" s="108" t="s">
        <v>22</v>
      </c>
      <c r="Q95" s="545" t="s">
        <v>23</v>
      </c>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c r="CV95" s="24"/>
      <c r="CW95" s="24"/>
      <c r="CX95" s="24"/>
      <c r="CY95" s="24"/>
      <c r="CZ95" s="24"/>
      <c r="DA95" s="24"/>
      <c r="DB95" s="24"/>
      <c r="DC95" s="24"/>
      <c r="DD95" s="24"/>
      <c r="DE95" s="24"/>
      <c r="DF95" s="24"/>
      <c r="DG95" s="24"/>
      <c r="DH95" s="24"/>
      <c r="DI95" s="24"/>
      <c r="DJ95" s="24"/>
      <c r="DK95" s="24"/>
      <c r="DL95" s="24"/>
      <c r="DM95" s="24"/>
      <c r="DN95" s="24"/>
      <c r="DO95" s="24"/>
      <c r="DP95" s="24"/>
      <c r="DQ95" s="24"/>
      <c r="DR95" s="24"/>
      <c r="DS95" s="24"/>
      <c r="DT95" s="24"/>
      <c r="DU95" s="24"/>
      <c r="DV95" s="24"/>
      <c r="DW95" s="24"/>
      <c r="DX95" s="24"/>
      <c r="DY95" s="24"/>
      <c r="DZ95" s="24"/>
      <c r="EA95" s="24"/>
      <c r="EB95" s="24"/>
      <c r="EC95" s="24"/>
      <c r="ED95" s="24"/>
      <c r="EE95" s="24"/>
      <c r="EF95" s="24"/>
      <c r="EG95" s="24"/>
      <c r="EH95" s="24"/>
      <c r="EI95" s="24"/>
      <c r="EJ95" s="24"/>
      <c r="EK95" s="24"/>
      <c r="EL95" s="24"/>
      <c r="EM95" s="24"/>
      <c r="EN95" s="24"/>
      <c r="EO95" s="24"/>
      <c r="EP95" s="24"/>
      <c r="EQ95" s="24"/>
      <c r="ER95" s="24"/>
      <c r="ES95" s="24"/>
      <c r="ET95" s="24"/>
      <c r="EU95" s="24"/>
      <c r="EV95" s="24"/>
      <c r="EW95" s="24"/>
      <c r="EX95" s="24"/>
      <c r="EY95" s="24"/>
      <c r="EZ95" s="24"/>
      <c r="FA95" s="24"/>
      <c r="FB95" s="24"/>
      <c r="FC95" s="24"/>
      <c r="FD95" s="24"/>
      <c r="FE95" s="24"/>
      <c r="FF95" s="24"/>
      <c r="FG95" s="24"/>
      <c r="FH95" s="24"/>
      <c r="FI95" s="24"/>
      <c r="FJ95" s="24"/>
      <c r="FK95" s="24"/>
      <c r="FL95" s="24"/>
      <c r="FM95" s="24"/>
      <c r="FN95" s="24"/>
      <c r="FO95" s="24"/>
      <c r="FP95" s="24"/>
      <c r="FQ95" s="24"/>
      <c r="FR95" s="24"/>
      <c r="FS95" s="24"/>
      <c r="FT95" s="24"/>
      <c r="FU95" s="24"/>
      <c r="FV95" s="24"/>
      <c r="FW95" s="24"/>
      <c r="FX95" s="24"/>
      <c r="FY95" s="24"/>
      <c r="FZ95" s="24"/>
      <c r="GA95" s="24"/>
      <c r="GB95" s="24"/>
      <c r="GC95" s="24"/>
      <c r="GD95" s="24"/>
      <c r="GE95" s="24"/>
      <c r="GF95" s="24"/>
      <c r="GG95" s="24"/>
      <c r="GH95" s="24"/>
      <c r="GI95" s="24"/>
      <c r="GJ95" s="24"/>
      <c r="GK95" s="24"/>
      <c r="GL95" s="24"/>
      <c r="GM95" s="24"/>
      <c r="GN95" s="24"/>
      <c r="GO95" s="24"/>
      <c r="GP95" s="24"/>
      <c r="GQ95" s="24"/>
      <c r="GR95" s="24"/>
      <c r="GS95" s="24"/>
      <c r="GT95" s="24"/>
      <c r="GU95" s="24"/>
      <c r="GV95" s="24"/>
      <c r="GW95" s="24"/>
      <c r="GX95" s="24"/>
      <c r="GY95" s="24"/>
      <c r="GZ95" s="24"/>
      <c r="HA95" s="24"/>
      <c r="HB95" s="24"/>
      <c r="HC95" s="24"/>
      <c r="HD95" s="24"/>
      <c r="HE95" s="24"/>
      <c r="HF95" s="24"/>
      <c r="HG95" s="24"/>
      <c r="HH95" s="24"/>
      <c r="HI95" s="24"/>
      <c r="HJ95" s="24"/>
      <c r="HK95" s="24"/>
      <c r="HL95" s="24"/>
      <c r="HM95" s="24"/>
      <c r="HN95" s="24"/>
      <c r="HO95" s="24"/>
      <c r="HP95" s="24"/>
      <c r="HQ95" s="24"/>
      <c r="HR95" s="24"/>
      <c r="HS95" s="24"/>
      <c r="HT95" s="24"/>
      <c r="HU95" s="24"/>
      <c r="HV95" s="24"/>
      <c r="HW95" s="24"/>
      <c r="HX95" s="24"/>
      <c r="HY95" s="24"/>
      <c r="HZ95" s="24"/>
      <c r="IA95" s="24"/>
      <c r="IB95" s="24"/>
      <c r="IC95" s="24"/>
      <c r="ID95" s="24"/>
      <c r="IE95" s="24"/>
      <c r="IF95" s="24"/>
      <c r="IG95" s="24"/>
      <c r="IH95" s="24"/>
      <c r="II95" s="24"/>
      <c r="IJ95" s="24"/>
      <c r="IK95" s="24"/>
      <c r="IL95" s="24"/>
      <c r="IM95" s="24"/>
      <c r="IN95" s="24"/>
      <c r="IO95" s="24"/>
      <c r="IP95" s="24"/>
      <c r="IQ95" s="24"/>
      <c r="IR95" s="24"/>
      <c r="IS95" s="24"/>
      <c r="IT95" s="24"/>
      <c r="IU95" s="24"/>
      <c r="IV95" s="24"/>
      <c r="IW95" s="24"/>
      <c r="IX95" s="24"/>
      <c r="IY95" s="24"/>
      <c r="IZ95" s="24"/>
      <c r="JA95" s="24"/>
      <c r="JB95" s="24"/>
      <c r="JC95" s="24"/>
      <c r="JD95" s="24"/>
      <c r="JE95" s="24"/>
      <c r="JF95" s="24"/>
      <c r="JG95" s="24"/>
      <c r="JH95" s="24"/>
      <c r="JI95" s="24"/>
      <c r="JJ95" s="24"/>
      <c r="JK95" s="24"/>
      <c r="JL95" s="24"/>
      <c r="JM95" s="24"/>
      <c r="JN95" s="24"/>
      <c r="JO95" s="24"/>
      <c r="JP95" s="24"/>
      <c r="JQ95" s="24"/>
      <c r="JR95" s="24"/>
      <c r="JS95" s="24"/>
      <c r="JT95" s="24"/>
      <c r="JU95" s="24"/>
      <c r="JV95" s="24"/>
      <c r="JW95" s="24"/>
      <c r="JX95" s="24"/>
      <c r="JY95" s="24"/>
      <c r="JZ95" s="24"/>
      <c r="KA95" s="24"/>
      <c r="KB95" s="24"/>
      <c r="KC95" s="24"/>
      <c r="KD95" s="24"/>
      <c r="KE95" s="24"/>
      <c r="KF95" s="24"/>
      <c r="KG95" s="24"/>
      <c r="KH95" s="24"/>
      <c r="KI95" s="24"/>
      <c r="KJ95" s="24"/>
      <c r="KK95" s="24"/>
      <c r="KL95" s="24"/>
      <c r="KM95" s="24"/>
      <c r="KN95" s="24"/>
      <c r="KO95" s="24"/>
      <c r="KP95" s="24"/>
      <c r="KQ95" s="24"/>
      <c r="KR95" s="24"/>
      <c r="KS95" s="24"/>
      <c r="KT95" s="24"/>
      <c r="KU95" s="24"/>
      <c r="KV95" s="24"/>
      <c r="KW95" s="24"/>
      <c r="KX95" s="24"/>
      <c r="KY95" s="24"/>
      <c r="KZ95" s="24"/>
      <c r="LA95" s="24"/>
      <c r="LB95" s="24"/>
      <c r="LC95" s="24"/>
      <c r="LD95" s="24"/>
      <c r="LE95" s="24"/>
      <c r="LF95" s="24"/>
      <c r="LG95" s="24"/>
      <c r="LH95" s="24"/>
      <c r="LI95" s="24"/>
      <c r="LJ95" s="24"/>
      <c r="LK95" s="24"/>
      <c r="LL95" s="24"/>
      <c r="LM95" s="24"/>
      <c r="LN95" s="24"/>
      <c r="LO95" s="24"/>
      <c r="LP95" s="24"/>
      <c r="LQ95" s="24"/>
      <c r="LR95" s="24"/>
      <c r="LS95" s="24"/>
      <c r="LT95" s="24"/>
      <c r="LU95" s="24"/>
      <c r="LV95" s="24"/>
      <c r="LW95" s="24"/>
    </row>
    <row r="96" spans="1:335" ht="29.25" customHeight="1" x14ac:dyDescent="0.25">
      <c r="A96" s="9"/>
      <c r="B96" s="571"/>
      <c r="C96" s="572"/>
      <c r="D96" s="573"/>
      <c r="E96" s="539" t="s">
        <v>170</v>
      </c>
      <c r="F96" s="540"/>
      <c r="G96" s="83" t="s">
        <v>74</v>
      </c>
      <c r="H96" s="109" t="s">
        <v>102</v>
      </c>
      <c r="I96" s="109" t="s">
        <v>102</v>
      </c>
      <c r="J96" s="109" t="s">
        <v>102</v>
      </c>
      <c r="K96" s="109" t="s">
        <v>102</v>
      </c>
      <c r="L96" s="109" t="s">
        <v>102</v>
      </c>
      <c r="M96" s="109" t="s">
        <v>102</v>
      </c>
      <c r="N96" s="109" t="s">
        <v>102</v>
      </c>
      <c r="O96" s="109" t="s">
        <v>102</v>
      </c>
      <c r="P96" s="110" t="s">
        <v>102</v>
      </c>
      <c r="Q96" s="546"/>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4"/>
      <c r="CW96" s="24"/>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c r="EB96" s="24"/>
      <c r="EC96" s="24"/>
      <c r="ED96" s="24"/>
      <c r="EE96" s="24"/>
      <c r="EF96" s="24"/>
      <c r="EG96" s="24"/>
      <c r="EH96" s="24"/>
      <c r="EI96" s="24"/>
      <c r="EJ96" s="24"/>
      <c r="EK96" s="24"/>
      <c r="EL96" s="24"/>
      <c r="EM96" s="24"/>
      <c r="EN96" s="24"/>
      <c r="EO96" s="24"/>
      <c r="EP96" s="24"/>
      <c r="EQ96" s="24"/>
      <c r="ER96" s="24"/>
      <c r="ES96" s="24"/>
      <c r="ET96" s="24"/>
      <c r="EU96" s="24"/>
      <c r="EV96" s="24"/>
      <c r="EW96" s="24"/>
      <c r="EX96" s="24"/>
      <c r="EY96" s="24"/>
      <c r="EZ96" s="24"/>
      <c r="FA96" s="24"/>
      <c r="FB96" s="24"/>
      <c r="FC96" s="24"/>
      <c r="FD96" s="24"/>
      <c r="FE96" s="24"/>
      <c r="FF96" s="24"/>
      <c r="FG96" s="24"/>
      <c r="FH96" s="24"/>
      <c r="FI96" s="24"/>
      <c r="FJ96" s="24"/>
      <c r="FK96" s="24"/>
      <c r="FL96" s="24"/>
      <c r="FM96" s="24"/>
      <c r="FN96" s="24"/>
      <c r="FO96" s="24"/>
      <c r="FP96" s="24"/>
      <c r="FQ96" s="24"/>
      <c r="FR96" s="24"/>
      <c r="FS96" s="24"/>
      <c r="FT96" s="24"/>
      <c r="FU96" s="24"/>
      <c r="FV96" s="24"/>
      <c r="FW96" s="24"/>
      <c r="FX96" s="24"/>
      <c r="FY96" s="24"/>
      <c r="FZ96" s="24"/>
      <c r="GA96" s="24"/>
      <c r="GB96" s="24"/>
      <c r="GC96" s="24"/>
      <c r="GD96" s="24"/>
      <c r="GE96" s="24"/>
      <c r="GF96" s="24"/>
      <c r="GG96" s="24"/>
      <c r="GH96" s="24"/>
      <c r="GI96" s="24"/>
      <c r="GJ96" s="24"/>
      <c r="GK96" s="24"/>
      <c r="GL96" s="24"/>
      <c r="GM96" s="24"/>
      <c r="GN96" s="24"/>
      <c r="GO96" s="24"/>
      <c r="GP96" s="24"/>
      <c r="GQ96" s="24"/>
      <c r="GR96" s="24"/>
      <c r="GS96" s="24"/>
      <c r="GT96" s="24"/>
      <c r="GU96" s="24"/>
      <c r="GV96" s="24"/>
      <c r="GW96" s="24"/>
      <c r="GX96" s="24"/>
      <c r="GY96" s="24"/>
      <c r="GZ96" s="24"/>
      <c r="HA96" s="24"/>
      <c r="HB96" s="24"/>
      <c r="HC96" s="24"/>
      <c r="HD96" s="24"/>
      <c r="HE96" s="24"/>
      <c r="HF96" s="24"/>
      <c r="HG96" s="24"/>
      <c r="HH96" s="24"/>
      <c r="HI96" s="24"/>
      <c r="HJ96" s="24"/>
      <c r="HK96" s="24"/>
      <c r="HL96" s="24"/>
      <c r="HM96" s="24"/>
      <c r="HN96" s="24"/>
      <c r="HO96" s="24"/>
      <c r="HP96" s="24"/>
      <c r="HQ96" s="24"/>
      <c r="HR96" s="24"/>
      <c r="HS96" s="24"/>
      <c r="HT96" s="24"/>
      <c r="HU96" s="24"/>
      <c r="HV96" s="24"/>
      <c r="HW96" s="24"/>
      <c r="HX96" s="24"/>
      <c r="HY96" s="24"/>
      <c r="HZ96" s="24"/>
      <c r="IA96" s="24"/>
      <c r="IB96" s="24"/>
      <c r="IC96" s="24"/>
      <c r="ID96" s="24"/>
      <c r="IE96" s="24"/>
      <c r="IF96" s="24"/>
      <c r="IG96" s="24"/>
      <c r="IH96" s="24"/>
      <c r="II96" s="24"/>
      <c r="IJ96" s="24"/>
      <c r="IK96" s="24"/>
      <c r="IL96" s="24"/>
      <c r="IM96" s="24"/>
      <c r="IN96" s="24"/>
      <c r="IO96" s="24"/>
      <c r="IP96" s="24"/>
      <c r="IQ96" s="24"/>
      <c r="IR96" s="24"/>
      <c r="IS96" s="24"/>
      <c r="IT96" s="24"/>
      <c r="IU96" s="24"/>
      <c r="IV96" s="24"/>
      <c r="IW96" s="24"/>
      <c r="IX96" s="24"/>
      <c r="IY96" s="24"/>
      <c r="IZ96" s="24"/>
      <c r="JA96" s="24"/>
      <c r="JB96" s="24"/>
      <c r="JC96" s="24"/>
      <c r="JD96" s="24"/>
      <c r="JE96" s="24"/>
      <c r="JF96" s="24"/>
      <c r="JG96" s="24"/>
      <c r="JH96" s="24"/>
      <c r="JI96" s="24"/>
      <c r="JJ96" s="24"/>
      <c r="JK96" s="24"/>
      <c r="JL96" s="24"/>
      <c r="JM96" s="24"/>
      <c r="JN96" s="24"/>
      <c r="JO96" s="24"/>
      <c r="JP96" s="24"/>
      <c r="JQ96" s="24"/>
      <c r="JR96" s="24"/>
      <c r="JS96" s="24"/>
      <c r="JT96" s="24"/>
      <c r="JU96" s="24"/>
      <c r="JV96" s="24"/>
      <c r="JW96" s="24"/>
      <c r="JX96" s="24"/>
      <c r="JY96" s="24"/>
      <c r="JZ96" s="24"/>
      <c r="KA96" s="24"/>
      <c r="KB96" s="24"/>
      <c r="KC96" s="24"/>
      <c r="KD96" s="24"/>
      <c r="KE96" s="24"/>
      <c r="KF96" s="24"/>
      <c r="KG96" s="24"/>
      <c r="KH96" s="24"/>
      <c r="KI96" s="24"/>
      <c r="KJ96" s="24"/>
      <c r="KK96" s="24"/>
      <c r="KL96" s="24"/>
      <c r="KM96" s="24"/>
      <c r="KN96" s="24"/>
      <c r="KO96" s="24"/>
      <c r="KP96" s="24"/>
      <c r="KQ96" s="24"/>
      <c r="KR96" s="24"/>
      <c r="KS96" s="24"/>
      <c r="KT96" s="24"/>
      <c r="KU96" s="24"/>
      <c r="KV96" s="24"/>
      <c r="KW96" s="24"/>
      <c r="KX96" s="24"/>
      <c r="KY96" s="24"/>
      <c r="KZ96" s="24"/>
      <c r="LA96" s="24"/>
      <c r="LB96" s="24"/>
      <c r="LC96" s="24"/>
      <c r="LD96" s="24"/>
      <c r="LE96" s="24"/>
      <c r="LF96" s="24"/>
      <c r="LG96" s="24"/>
      <c r="LH96" s="24"/>
      <c r="LI96" s="24"/>
      <c r="LJ96" s="24"/>
      <c r="LK96" s="24"/>
      <c r="LL96" s="24"/>
      <c r="LM96" s="24"/>
      <c r="LN96" s="24"/>
      <c r="LO96" s="24"/>
      <c r="LP96" s="24"/>
      <c r="LQ96" s="24"/>
      <c r="LR96" s="24"/>
      <c r="LS96" s="24"/>
      <c r="LT96" s="24"/>
      <c r="LU96" s="24"/>
      <c r="LV96" s="24"/>
      <c r="LW96" s="24"/>
    </row>
    <row r="97" spans="1:335" ht="29.25" customHeight="1" x14ac:dyDescent="0.25">
      <c r="A97" s="9"/>
      <c r="B97" s="574"/>
      <c r="C97" s="575"/>
      <c r="D97" s="576"/>
      <c r="E97" s="539" t="s">
        <v>171</v>
      </c>
      <c r="F97" s="540"/>
      <c r="G97" s="207"/>
      <c r="H97" s="208"/>
      <c r="I97" s="208"/>
      <c r="J97" s="208"/>
      <c r="K97" s="208"/>
      <c r="L97" s="208"/>
      <c r="M97" s="208"/>
      <c r="N97" s="208"/>
      <c r="O97" s="208"/>
      <c r="P97" s="209"/>
      <c r="Q97" s="84">
        <f>SUMIF(G96, "Ja",G97)+SUMIF(H96, "Ja",H97)+SUMIF(I96, "Ja",I97)+SUMIF(J96, "Ja",J97)+SUMIF(K96, "Ja",K97)+SUMIF(L96, "Ja",L97)+SUMIF(M96, "Ja",M97)+SUMIF(N96, "Ja",N97)+SUMIF(O96, "Ja",O97)+SUMIF(P96, "Ja",P97)</f>
        <v>0</v>
      </c>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4"/>
      <c r="CW97" s="24"/>
      <c r="CX97" s="24"/>
      <c r="CY97" s="24"/>
      <c r="CZ97" s="24"/>
      <c r="DA97" s="24"/>
      <c r="DB97" s="24"/>
      <c r="DC97" s="24"/>
      <c r="DD97" s="24"/>
      <c r="DE97" s="24"/>
      <c r="DF97" s="24"/>
      <c r="DG97" s="24"/>
      <c r="DH97" s="24"/>
      <c r="DI97" s="24"/>
      <c r="DJ97" s="24"/>
      <c r="DK97" s="24"/>
      <c r="DL97" s="24"/>
      <c r="DM97" s="24"/>
      <c r="DN97" s="24"/>
      <c r="DO97" s="24"/>
      <c r="DP97" s="24"/>
      <c r="DQ97" s="24"/>
      <c r="DR97" s="24"/>
      <c r="DS97" s="24"/>
      <c r="DT97" s="24"/>
      <c r="DU97" s="24"/>
      <c r="DV97" s="24"/>
      <c r="DW97" s="24"/>
      <c r="DX97" s="24"/>
      <c r="DY97" s="24"/>
      <c r="DZ97" s="24"/>
      <c r="EA97" s="24"/>
      <c r="EB97" s="24"/>
      <c r="EC97" s="24"/>
      <c r="ED97" s="24"/>
      <c r="EE97" s="24"/>
      <c r="EF97" s="24"/>
      <c r="EG97" s="24"/>
      <c r="EH97" s="24"/>
      <c r="EI97" s="24"/>
      <c r="EJ97" s="24"/>
      <c r="EK97" s="24"/>
      <c r="EL97" s="24"/>
      <c r="EM97" s="24"/>
      <c r="EN97" s="24"/>
      <c r="EO97" s="24"/>
      <c r="EP97" s="24"/>
      <c r="EQ97" s="24"/>
      <c r="ER97" s="24"/>
      <c r="ES97" s="24"/>
      <c r="ET97" s="24"/>
      <c r="EU97" s="24"/>
      <c r="EV97" s="24"/>
      <c r="EW97" s="24"/>
      <c r="EX97" s="24"/>
      <c r="EY97" s="24"/>
      <c r="EZ97" s="24"/>
      <c r="FA97" s="24"/>
      <c r="FB97" s="24"/>
      <c r="FC97" s="24"/>
      <c r="FD97" s="24"/>
      <c r="FE97" s="24"/>
      <c r="FF97" s="24"/>
      <c r="FG97" s="24"/>
      <c r="FH97" s="24"/>
      <c r="FI97" s="24"/>
      <c r="FJ97" s="24"/>
      <c r="FK97" s="24"/>
      <c r="FL97" s="24"/>
      <c r="FM97" s="24"/>
      <c r="FN97" s="24"/>
      <c r="FO97" s="24"/>
      <c r="FP97" s="24"/>
      <c r="FQ97" s="24"/>
      <c r="FR97" s="24"/>
      <c r="FS97" s="24"/>
      <c r="FT97" s="24"/>
      <c r="FU97" s="24"/>
      <c r="FV97" s="24"/>
      <c r="FW97" s="24"/>
      <c r="FX97" s="24"/>
      <c r="FY97" s="24"/>
      <c r="FZ97" s="24"/>
      <c r="GA97" s="24"/>
      <c r="GB97" s="24"/>
      <c r="GC97" s="24"/>
      <c r="GD97" s="24"/>
      <c r="GE97" s="24"/>
      <c r="GF97" s="24"/>
      <c r="GG97" s="24"/>
      <c r="GH97" s="24"/>
      <c r="GI97" s="24"/>
      <c r="GJ97" s="24"/>
      <c r="GK97" s="24"/>
      <c r="GL97" s="24"/>
      <c r="GM97" s="24"/>
      <c r="GN97" s="24"/>
      <c r="GO97" s="24"/>
      <c r="GP97" s="24"/>
      <c r="GQ97" s="24"/>
      <c r="GR97" s="24"/>
      <c r="GS97" s="24"/>
      <c r="GT97" s="24"/>
      <c r="GU97" s="24"/>
      <c r="GV97" s="24"/>
      <c r="GW97" s="24"/>
      <c r="GX97" s="24"/>
      <c r="GY97" s="24"/>
      <c r="GZ97" s="24"/>
      <c r="HA97" s="24"/>
      <c r="HB97" s="24"/>
      <c r="HC97" s="24"/>
      <c r="HD97" s="24"/>
      <c r="HE97" s="24"/>
      <c r="HF97" s="24"/>
      <c r="HG97" s="24"/>
      <c r="HH97" s="24"/>
      <c r="HI97" s="24"/>
      <c r="HJ97" s="24"/>
      <c r="HK97" s="24"/>
      <c r="HL97" s="24"/>
      <c r="HM97" s="24"/>
      <c r="HN97" s="24"/>
      <c r="HO97" s="24"/>
      <c r="HP97" s="24"/>
      <c r="HQ97" s="24"/>
      <c r="HR97" s="24"/>
      <c r="HS97" s="24"/>
      <c r="HT97" s="24"/>
      <c r="HU97" s="24"/>
      <c r="HV97" s="24"/>
      <c r="HW97" s="24"/>
      <c r="HX97" s="24"/>
      <c r="HY97" s="24"/>
      <c r="HZ97" s="24"/>
      <c r="IA97" s="24"/>
      <c r="IB97" s="24"/>
      <c r="IC97" s="24"/>
      <c r="ID97" s="24"/>
      <c r="IE97" s="24"/>
      <c r="IF97" s="24"/>
      <c r="IG97" s="24"/>
      <c r="IH97" s="24"/>
      <c r="II97" s="24"/>
      <c r="IJ97" s="24"/>
      <c r="IK97" s="24"/>
      <c r="IL97" s="24"/>
      <c r="IM97" s="24"/>
      <c r="IN97" s="24"/>
      <c r="IO97" s="24"/>
      <c r="IP97" s="24"/>
      <c r="IQ97" s="24"/>
      <c r="IR97" s="24"/>
      <c r="IS97" s="24"/>
      <c r="IT97" s="24"/>
      <c r="IU97" s="24"/>
      <c r="IV97" s="24"/>
      <c r="IW97" s="24"/>
      <c r="IX97" s="24"/>
      <c r="IY97" s="24"/>
      <c r="IZ97" s="24"/>
      <c r="JA97" s="24"/>
      <c r="JB97" s="24"/>
      <c r="JC97" s="24"/>
      <c r="JD97" s="24"/>
      <c r="JE97" s="24"/>
      <c r="JF97" s="24"/>
      <c r="JG97" s="24"/>
      <c r="JH97" s="24"/>
      <c r="JI97" s="24"/>
      <c r="JJ97" s="24"/>
      <c r="JK97" s="24"/>
      <c r="JL97" s="24"/>
      <c r="JM97" s="24"/>
      <c r="JN97" s="24"/>
      <c r="JO97" s="24"/>
      <c r="JP97" s="24"/>
      <c r="JQ97" s="24"/>
      <c r="JR97" s="24"/>
      <c r="JS97" s="24"/>
      <c r="JT97" s="24"/>
      <c r="JU97" s="24"/>
      <c r="JV97" s="24"/>
      <c r="JW97" s="24"/>
      <c r="JX97" s="24"/>
      <c r="JY97" s="24"/>
      <c r="JZ97" s="24"/>
      <c r="KA97" s="24"/>
      <c r="KB97" s="24"/>
      <c r="KC97" s="24"/>
      <c r="KD97" s="24"/>
      <c r="KE97" s="24"/>
      <c r="KF97" s="24"/>
      <c r="KG97" s="24"/>
      <c r="KH97" s="24"/>
      <c r="KI97" s="24"/>
      <c r="KJ97" s="24"/>
      <c r="KK97" s="24"/>
      <c r="KL97" s="24"/>
      <c r="KM97" s="24"/>
      <c r="KN97" s="24"/>
      <c r="KO97" s="24"/>
      <c r="KP97" s="24"/>
      <c r="KQ97" s="24"/>
      <c r="KR97" s="24"/>
      <c r="KS97" s="24"/>
      <c r="KT97" s="24"/>
      <c r="KU97" s="24"/>
      <c r="KV97" s="24"/>
      <c r="KW97" s="24"/>
      <c r="KX97" s="24"/>
      <c r="KY97" s="24"/>
      <c r="KZ97" s="24"/>
      <c r="LA97" s="24"/>
      <c r="LB97" s="24"/>
      <c r="LC97" s="24"/>
      <c r="LD97" s="24"/>
      <c r="LE97" s="24"/>
      <c r="LF97" s="24"/>
      <c r="LG97" s="24"/>
      <c r="LH97" s="24"/>
      <c r="LI97" s="24"/>
      <c r="LJ97" s="24"/>
      <c r="LK97" s="24"/>
      <c r="LL97" s="24"/>
      <c r="LM97" s="24"/>
      <c r="LN97" s="24"/>
      <c r="LO97" s="24"/>
      <c r="LP97" s="24"/>
      <c r="LQ97" s="24"/>
      <c r="LR97" s="24"/>
      <c r="LS97" s="24"/>
      <c r="LT97" s="24"/>
      <c r="LU97" s="24"/>
      <c r="LV97" s="24"/>
      <c r="LW97" s="24"/>
    </row>
    <row r="98" spans="1:335" ht="36" customHeight="1" x14ac:dyDescent="0.25">
      <c r="A98" s="9"/>
      <c r="B98" s="574"/>
      <c r="C98" s="575"/>
      <c r="D98" s="576"/>
      <c r="E98" s="539" t="s">
        <v>281</v>
      </c>
      <c r="F98" s="540"/>
      <c r="G98" s="533">
        <f>$J$81*G97</f>
        <v>0</v>
      </c>
      <c r="H98" s="533">
        <f t="shared" ref="H98:P98" si="3">IF(H96="Nein | Nej",0,$J$81*H97)</f>
        <v>0</v>
      </c>
      <c r="I98" s="533">
        <f t="shared" si="3"/>
        <v>0</v>
      </c>
      <c r="J98" s="533">
        <f t="shared" si="3"/>
        <v>0</v>
      </c>
      <c r="K98" s="533">
        <f t="shared" si="3"/>
        <v>0</v>
      </c>
      <c r="L98" s="533">
        <f t="shared" si="3"/>
        <v>0</v>
      </c>
      <c r="M98" s="533">
        <f t="shared" si="3"/>
        <v>0</v>
      </c>
      <c r="N98" s="533">
        <f t="shared" si="3"/>
        <v>0</v>
      </c>
      <c r="O98" s="533">
        <f t="shared" si="3"/>
        <v>0</v>
      </c>
      <c r="P98" s="535">
        <f t="shared" si="3"/>
        <v>0</v>
      </c>
      <c r="Q98" s="543">
        <f>SUMIF(G96, "Ja", G98)+SUMIF(H96, "Ja", H98)+SUMIF(I96, "Ja", I98)+SUMIF(J96, "Ja", J98)+SUMIF(K96, "Ja", K98)+SUMIF(L96, "Ja", L98)+SUMIF(M96, "Ja", M98)+SUMIF(N96, "Ja", N98)+SUMIF(O96, "Ja", O98)+SUMIF(P96, "Ja", P98)</f>
        <v>0</v>
      </c>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c r="CV98" s="24"/>
      <c r="CW98" s="24"/>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c r="EB98" s="24"/>
      <c r="EC98" s="24"/>
      <c r="ED98" s="24"/>
      <c r="EE98" s="24"/>
      <c r="EF98" s="24"/>
      <c r="EG98" s="24"/>
      <c r="EH98" s="24"/>
      <c r="EI98" s="24"/>
      <c r="EJ98" s="24"/>
      <c r="EK98" s="24"/>
      <c r="EL98" s="24"/>
      <c r="EM98" s="24"/>
      <c r="EN98" s="24"/>
      <c r="EO98" s="24"/>
      <c r="EP98" s="24"/>
      <c r="EQ98" s="24"/>
      <c r="ER98" s="24"/>
      <c r="ES98" s="24"/>
      <c r="ET98" s="24"/>
      <c r="EU98" s="24"/>
      <c r="EV98" s="24"/>
      <c r="EW98" s="24"/>
      <c r="EX98" s="24"/>
      <c r="EY98" s="24"/>
      <c r="EZ98" s="24"/>
      <c r="FA98" s="24"/>
      <c r="FB98" s="24"/>
      <c r="FC98" s="24"/>
      <c r="FD98" s="24"/>
      <c r="FE98" s="24"/>
      <c r="FF98" s="24"/>
      <c r="FG98" s="24"/>
      <c r="FH98" s="24"/>
      <c r="FI98" s="24"/>
      <c r="FJ98" s="24"/>
      <c r="FK98" s="24"/>
      <c r="FL98" s="24"/>
      <c r="FM98" s="24"/>
      <c r="FN98" s="24"/>
      <c r="FO98" s="24"/>
      <c r="FP98" s="24"/>
      <c r="FQ98" s="24"/>
      <c r="FR98" s="24"/>
      <c r="FS98" s="24"/>
      <c r="FT98" s="24"/>
      <c r="FU98" s="24"/>
      <c r="FV98" s="24"/>
      <c r="FW98" s="24"/>
      <c r="FX98" s="24"/>
      <c r="FY98" s="24"/>
      <c r="FZ98" s="24"/>
      <c r="GA98" s="24"/>
      <c r="GB98" s="24"/>
      <c r="GC98" s="24"/>
      <c r="GD98" s="24"/>
      <c r="GE98" s="24"/>
      <c r="GF98" s="24"/>
      <c r="GG98" s="24"/>
      <c r="GH98" s="24"/>
      <c r="GI98" s="24"/>
      <c r="GJ98" s="24"/>
      <c r="GK98" s="24"/>
      <c r="GL98" s="24"/>
      <c r="GM98" s="24"/>
      <c r="GN98" s="24"/>
      <c r="GO98" s="24"/>
      <c r="GP98" s="24"/>
      <c r="GQ98" s="24"/>
      <c r="GR98" s="24"/>
      <c r="GS98" s="24"/>
      <c r="GT98" s="24"/>
      <c r="GU98" s="24"/>
      <c r="GV98" s="24"/>
      <c r="GW98" s="24"/>
      <c r="GX98" s="24"/>
      <c r="GY98" s="24"/>
      <c r="GZ98" s="24"/>
      <c r="HA98" s="24"/>
      <c r="HB98" s="24"/>
      <c r="HC98" s="24"/>
      <c r="HD98" s="24"/>
      <c r="HE98" s="24"/>
      <c r="HF98" s="24"/>
      <c r="HG98" s="24"/>
      <c r="HH98" s="24"/>
      <c r="HI98" s="24"/>
      <c r="HJ98" s="24"/>
      <c r="HK98" s="24"/>
      <c r="HL98" s="24"/>
      <c r="HM98" s="24"/>
      <c r="HN98" s="24"/>
      <c r="HO98" s="24"/>
      <c r="HP98" s="24"/>
      <c r="HQ98" s="24"/>
      <c r="HR98" s="24"/>
      <c r="HS98" s="24"/>
      <c r="HT98" s="24"/>
      <c r="HU98" s="24"/>
      <c r="HV98" s="24"/>
      <c r="HW98" s="24"/>
      <c r="HX98" s="24"/>
      <c r="HY98" s="24"/>
      <c r="HZ98" s="24"/>
      <c r="IA98" s="24"/>
      <c r="IB98" s="24"/>
      <c r="IC98" s="24"/>
      <c r="ID98" s="24"/>
      <c r="IE98" s="24"/>
      <c r="IF98" s="24"/>
      <c r="IG98" s="24"/>
      <c r="IH98" s="24"/>
      <c r="II98" s="24"/>
      <c r="IJ98" s="24"/>
      <c r="IK98" s="24"/>
      <c r="IL98" s="24"/>
      <c r="IM98" s="24"/>
      <c r="IN98" s="24"/>
      <c r="IO98" s="24"/>
      <c r="IP98" s="24"/>
      <c r="IQ98" s="24"/>
      <c r="IR98" s="24"/>
      <c r="IS98" s="24"/>
      <c r="IT98" s="24"/>
      <c r="IU98" s="24"/>
      <c r="IV98" s="24"/>
      <c r="IW98" s="24"/>
      <c r="IX98" s="24"/>
      <c r="IY98" s="24"/>
      <c r="IZ98" s="24"/>
      <c r="JA98" s="24"/>
      <c r="JB98" s="24"/>
      <c r="JC98" s="24"/>
      <c r="JD98" s="24"/>
      <c r="JE98" s="24"/>
      <c r="JF98" s="24"/>
      <c r="JG98" s="24"/>
      <c r="JH98" s="24"/>
      <c r="JI98" s="24"/>
      <c r="JJ98" s="24"/>
      <c r="JK98" s="24"/>
      <c r="JL98" s="24"/>
      <c r="JM98" s="24"/>
      <c r="JN98" s="24"/>
      <c r="JO98" s="24"/>
      <c r="JP98" s="24"/>
      <c r="JQ98" s="24"/>
      <c r="JR98" s="24"/>
      <c r="JS98" s="24"/>
      <c r="JT98" s="24"/>
      <c r="JU98" s="24"/>
      <c r="JV98" s="24"/>
      <c r="JW98" s="24"/>
      <c r="JX98" s="24"/>
      <c r="JY98" s="24"/>
      <c r="JZ98" s="24"/>
      <c r="KA98" s="24"/>
      <c r="KB98" s="24"/>
      <c r="KC98" s="24"/>
      <c r="KD98" s="24"/>
      <c r="KE98" s="24"/>
      <c r="KF98" s="24"/>
      <c r="KG98" s="24"/>
      <c r="KH98" s="24"/>
      <c r="KI98" s="24"/>
      <c r="KJ98" s="24"/>
      <c r="KK98" s="24"/>
      <c r="KL98" s="24"/>
      <c r="KM98" s="24"/>
      <c r="KN98" s="24"/>
      <c r="KO98" s="24"/>
      <c r="KP98" s="24"/>
      <c r="KQ98" s="24"/>
      <c r="KR98" s="24"/>
      <c r="KS98" s="24"/>
      <c r="KT98" s="24"/>
      <c r="KU98" s="24"/>
      <c r="KV98" s="24"/>
      <c r="KW98" s="24"/>
      <c r="KX98" s="24"/>
      <c r="KY98" s="24"/>
      <c r="KZ98" s="24"/>
      <c r="LA98" s="24"/>
      <c r="LB98" s="24"/>
      <c r="LC98" s="24"/>
      <c r="LD98" s="24"/>
      <c r="LE98" s="24"/>
      <c r="LF98" s="24"/>
      <c r="LG98" s="24"/>
      <c r="LH98" s="24"/>
      <c r="LI98" s="24"/>
      <c r="LJ98" s="24"/>
      <c r="LK98" s="24"/>
      <c r="LL98" s="24"/>
      <c r="LM98" s="24"/>
      <c r="LN98" s="24"/>
      <c r="LO98" s="24"/>
      <c r="LP98" s="24"/>
      <c r="LQ98" s="24"/>
      <c r="LR98" s="24"/>
      <c r="LS98" s="24"/>
      <c r="LT98" s="24"/>
      <c r="LU98" s="24"/>
      <c r="LV98" s="24"/>
      <c r="LW98" s="24"/>
    </row>
    <row r="99" spans="1:335" ht="36" customHeight="1" thickBot="1" x14ac:dyDescent="0.3">
      <c r="A99" s="9"/>
      <c r="B99" s="577"/>
      <c r="C99" s="578"/>
      <c r="D99" s="579"/>
      <c r="E99" s="541"/>
      <c r="F99" s="542"/>
      <c r="G99" s="534"/>
      <c r="H99" s="534"/>
      <c r="I99" s="534"/>
      <c r="J99" s="534"/>
      <c r="K99" s="534"/>
      <c r="L99" s="534"/>
      <c r="M99" s="534"/>
      <c r="N99" s="534"/>
      <c r="O99" s="534"/>
      <c r="P99" s="536"/>
      <c r="Q99" s="54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c r="CV99" s="24"/>
      <c r="CW99" s="24"/>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24"/>
      <c r="DX99" s="24"/>
      <c r="DY99" s="24"/>
      <c r="DZ99" s="24"/>
      <c r="EA99" s="24"/>
      <c r="EB99" s="24"/>
      <c r="EC99" s="24"/>
      <c r="ED99" s="24"/>
      <c r="EE99" s="24"/>
      <c r="EF99" s="24"/>
      <c r="EG99" s="24"/>
      <c r="EH99" s="24"/>
      <c r="EI99" s="24"/>
      <c r="EJ99" s="24"/>
      <c r="EK99" s="24"/>
      <c r="EL99" s="24"/>
      <c r="EM99" s="24"/>
      <c r="EN99" s="24"/>
      <c r="EO99" s="24"/>
      <c r="EP99" s="24"/>
      <c r="EQ99" s="24"/>
      <c r="ER99" s="24"/>
      <c r="ES99" s="24"/>
      <c r="ET99" s="24"/>
      <c r="EU99" s="24"/>
      <c r="EV99" s="24"/>
      <c r="EW99" s="24"/>
      <c r="EX99" s="24"/>
      <c r="EY99" s="24"/>
      <c r="EZ99" s="24"/>
      <c r="FA99" s="24"/>
      <c r="FB99" s="24"/>
      <c r="FC99" s="24"/>
      <c r="FD99" s="24"/>
      <c r="FE99" s="24"/>
      <c r="FF99" s="24"/>
      <c r="FG99" s="24"/>
      <c r="FH99" s="24"/>
      <c r="FI99" s="24"/>
      <c r="FJ99" s="24"/>
      <c r="FK99" s="24"/>
      <c r="FL99" s="24"/>
      <c r="FM99" s="24"/>
      <c r="FN99" s="24"/>
      <c r="FO99" s="24"/>
      <c r="FP99" s="24"/>
      <c r="FQ99" s="24"/>
      <c r="FR99" s="24"/>
      <c r="FS99" s="24"/>
      <c r="FT99" s="24"/>
      <c r="FU99" s="24"/>
      <c r="FV99" s="24"/>
      <c r="FW99" s="24"/>
      <c r="FX99" s="24"/>
      <c r="FY99" s="24"/>
      <c r="FZ99" s="24"/>
      <c r="GA99" s="24"/>
      <c r="GB99" s="24"/>
      <c r="GC99" s="24"/>
      <c r="GD99" s="24"/>
      <c r="GE99" s="24"/>
      <c r="GF99" s="24"/>
      <c r="GG99" s="24"/>
      <c r="GH99" s="24"/>
      <c r="GI99" s="24"/>
      <c r="GJ99" s="24"/>
      <c r="GK99" s="24"/>
      <c r="GL99" s="24"/>
      <c r="GM99" s="24"/>
      <c r="GN99" s="24"/>
      <c r="GO99" s="24"/>
      <c r="GP99" s="24"/>
      <c r="GQ99" s="24"/>
      <c r="GR99" s="24"/>
      <c r="GS99" s="24"/>
      <c r="GT99" s="24"/>
      <c r="GU99" s="24"/>
      <c r="GV99" s="24"/>
      <c r="GW99" s="24"/>
      <c r="GX99" s="24"/>
      <c r="GY99" s="24"/>
      <c r="GZ99" s="24"/>
      <c r="HA99" s="24"/>
      <c r="HB99" s="24"/>
      <c r="HC99" s="24"/>
      <c r="HD99" s="24"/>
      <c r="HE99" s="24"/>
      <c r="HF99" s="24"/>
      <c r="HG99" s="24"/>
      <c r="HH99" s="24"/>
      <c r="HI99" s="24"/>
      <c r="HJ99" s="24"/>
      <c r="HK99" s="24"/>
      <c r="HL99" s="24"/>
      <c r="HM99" s="24"/>
      <c r="HN99" s="24"/>
      <c r="HO99" s="24"/>
      <c r="HP99" s="24"/>
      <c r="HQ99" s="24"/>
      <c r="HR99" s="24"/>
      <c r="HS99" s="24"/>
      <c r="HT99" s="24"/>
      <c r="HU99" s="24"/>
      <c r="HV99" s="24"/>
      <c r="HW99" s="24"/>
      <c r="HX99" s="24"/>
      <c r="HY99" s="24"/>
      <c r="HZ99" s="24"/>
      <c r="IA99" s="24"/>
      <c r="IB99" s="24"/>
      <c r="IC99" s="24"/>
      <c r="ID99" s="24"/>
      <c r="IE99" s="24"/>
      <c r="IF99" s="24"/>
      <c r="IG99" s="24"/>
      <c r="IH99" s="24"/>
      <c r="II99" s="24"/>
      <c r="IJ99" s="24"/>
      <c r="IK99" s="24"/>
      <c r="IL99" s="24"/>
      <c r="IM99" s="24"/>
      <c r="IN99" s="24"/>
      <c r="IO99" s="24"/>
      <c r="IP99" s="24"/>
      <c r="IQ99" s="24"/>
      <c r="IR99" s="24"/>
      <c r="IS99" s="24"/>
      <c r="IT99" s="24"/>
      <c r="IU99" s="24"/>
      <c r="IV99" s="24"/>
      <c r="IW99" s="24"/>
      <c r="IX99" s="24"/>
      <c r="IY99" s="24"/>
      <c r="IZ99" s="24"/>
      <c r="JA99" s="24"/>
      <c r="JB99" s="24"/>
      <c r="JC99" s="24"/>
      <c r="JD99" s="24"/>
      <c r="JE99" s="24"/>
      <c r="JF99" s="24"/>
      <c r="JG99" s="24"/>
      <c r="JH99" s="24"/>
      <c r="JI99" s="24"/>
      <c r="JJ99" s="24"/>
      <c r="JK99" s="24"/>
      <c r="JL99" s="24"/>
      <c r="JM99" s="24"/>
      <c r="JN99" s="24"/>
      <c r="JO99" s="24"/>
      <c r="JP99" s="24"/>
      <c r="JQ99" s="24"/>
      <c r="JR99" s="24"/>
      <c r="JS99" s="24"/>
      <c r="JT99" s="24"/>
      <c r="JU99" s="24"/>
      <c r="JV99" s="24"/>
      <c r="JW99" s="24"/>
      <c r="JX99" s="24"/>
      <c r="JY99" s="24"/>
      <c r="JZ99" s="24"/>
      <c r="KA99" s="24"/>
      <c r="KB99" s="24"/>
      <c r="KC99" s="24"/>
      <c r="KD99" s="24"/>
      <c r="KE99" s="24"/>
      <c r="KF99" s="24"/>
      <c r="KG99" s="24"/>
      <c r="KH99" s="24"/>
      <c r="KI99" s="24"/>
      <c r="KJ99" s="24"/>
      <c r="KK99" s="24"/>
      <c r="KL99" s="24"/>
      <c r="KM99" s="24"/>
      <c r="KN99" s="24"/>
      <c r="KO99" s="24"/>
      <c r="KP99" s="24"/>
      <c r="KQ99" s="24"/>
      <c r="KR99" s="24"/>
      <c r="KS99" s="24"/>
      <c r="KT99" s="24"/>
      <c r="KU99" s="24"/>
      <c r="KV99" s="24"/>
      <c r="KW99" s="24"/>
      <c r="KX99" s="24"/>
      <c r="KY99" s="24"/>
      <c r="KZ99" s="24"/>
      <c r="LA99" s="24"/>
      <c r="LB99" s="24"/>
      <c r="LC99" s="24"/>
      <c r="LD99" s="24"/>
      <c r="LE99" s="24"/>
      <c r="LF99" s="24"/>
      <c r="LG99" s="24"/>
      <c r="LH99" s="24"/>
      <c r="LI99" s="24"/>
      <c r="LJ99" s="24"/>
      <c r="LK99" s="24"/>
      <c r="LL99" s="24"/>
      <c r="LM99" s="24"/>
      <c r="LN99" s="24"/>
      <c r="LO99" s="24"/>
      <c r="LP99" s="24"/>
      <c r="LQ99" s="24"/>
      <c r="LR99" s="24"/>
      <c r="LS99" s="24"/>
      <c r="LT99" s="24"/>
      <c r="LU99" s="24"/>
      <c r="LV99" s="24"/>
      <c r="LW99" s="24"/>
    </row>
    <row r="100" spans="1:335" x14ac:dyDescent="0.25">
      <c r="A100" s="24"/>
      <c r="B100" s="24"/>
      <c r="C100" s="24"/>
      <c r="D100" s="24"/>
      <c r="E100" s="24"/>
      <c r="F100" s="24"/>
      <c r="G100" s="24"/>
      <c r="H100" s="24"/>
      <c r="I100" s="24"/>
      <c r="J100" s="24"/>
      <c r="K100" s="24"/>
      <c r="L100" s="24"/>
      <c r="M100" s="24"/>
      <c r="N100" s="24"/>
      <c r="O100" s="24"/>
      <c r="P100" s="24"/>
      <c r="Q100" s="24"/>
    </row>
    <row r="101" spans="1:335" x14ac:dyDescent="0.25">
      <c r="A101" s="24"/>
      <c r="B101" s="24"/>
      <c r="C101" s="24"/>
      <c r="D101" s="24"/>
      <c r="E101" s="24"/>
      <c r="F101" s="24"/>
      <c r="G101" s="24"/>
      <c r="H101" s="24"/>
      <c r="I101" s="24"/>
      <c r="J101" s="24"/>
      <c r="K101" s="24"/>
      <c r="L101" s="24"/>
      <c r="M101" s="24"/>
      <c r="N101" s="24"/>
      <c r="O101" s="24"/>
      <c r="P101" s="24"/>
      <c r="Q101" s="24"/>
    </row>
    <row r="115" spans="3:8" x14ac:dyDescent="0.25">
      <c r="C115" s="24"/>
      <c r="D115" s="24"/>
      <c r="E115" s="24"/>
      <c r="F115" s="24"/>
      <c r="G115" s="24"/>
      <c r="H115" s="24"/>
    </row>
    <row r="116" spans="3:8" x14ac:dyDescent="0.25">
      <c r="C116" s="24"/>
      <c r="D116" s="24"/>
      <c r="E116" s="24"/>
      <c r="F116" s="24"/>
      <c r="G116" s="24"/>
      <c r="H116" s="24"/>
    </row>
    <row r="117" spans="3:8" x14ac:dyDescent="0.25">
      <c r="C117" s="24"/>
      <c r="D117" s="24"/>
      <c r="E117" s="24"/>
      <c r="F117" s="24"/>
      <c r="G117" s="24"/>
      <c r="H117" s="24"/>
    </row>
    <row r="118" spans="3:8" x14ac:dyDescent="0.25">
      <c r="C118" s="24"/>
      <c r="D118" s="24"/>
      <c r="E118" s="24"/>
      <c r="F118" s="24"/>
      <c r="G118" s="24"/>
      <c r="H118" s="24"/>
    </row>
    <row r="119" spans="3:8" x14ac:dyDescent="0.25">
      <c r="C119" s="24"/>
      <c r="D119" s="24"/>
      <c r="E119" s="24"/>
      <c r="F119" s="24"/>
      <c r="G119" s="24"/>
      <c r="H119" s="24"/>
    </row>
    <row r="120" spans="3:8" x14ac:dyDescent="0.25">
      <c r="C120" s="24"/>
      <c r="D120" s="24"/>
      <c r="E120" s="24"/>
      <c r="F120" s="24"/>
      <c r="G120" s="24"/>
      <c r="H120" s="24"/>
    </row>
    <row r="121" spans="3:8" x14ac:dyDescent="0.25">
      <c r="C121" s="24"/>
      <c r="D121" s="24"/>
      <c r="E121" s="24"/>
      <c r="F121" s="24"/>
      <c r="G121" s="24"/>
      <c r="H121" s="24"/>
    </row>
    <row r="122" spans="3:8" x14ac:dyDescent="0.25">
      <c r="C122" s="24"/>
      <c r="D122" s="24"/>
      <c r="E122" s="24"/>
      <c r="F122" s="24"/>
      <c r="G122" s="24"/>
      <c r="H122" s="24"/>
    </row>
    <row r="123" spans="3:8" x14ac:dyDescent="0.25">
      <c r="C123" s="24"/>
      <c r="D123" s="24"/>
      <c r="E123" s="24"/>
      <c r="F123" s="24"/>
      <c r="G123" s="24"/>
      <c r="H123" s="24"/>
    </row>
    <row r="124" spans="3:8" x14ac:dyDescent="0.25">
      <c r="C124" s="24"/>
      <c r="D124" s="24"/>
      <c r="E124" s="24"/>
      <c r="F124" s="24"/>
      <c r="G124" s="24"/>
      <c r="H124" s="24"/>
    </row>
    <row r="125" spans="3:8" x14ac:dyDescent="0.25">
      <c r="C125" s="24"/>
      <c r="D125" s="24"/>
      <c r="E125" s="24"/>
      <c r="F125" s="24"/>
      <c r="G125" s="24"/>
      <c r="H125" s="24"/>
    </row>
  </sheetData>
  <sheetProtection algorithmName="SHA-512" hashValue="Mdf48wMnATG93SfFHBF8IUVHdapWK4482ra0iQ0Jd8GqxEfvyofEPX7Xyv0CmCmtS2jgcWgFqh2HZJqIowAoGQ==" saltValue="/KNZ3HEzhBauupCgcG4pVQ==" spinCount="100000" sheet="1" objects="1" scenarios="1"/>
  <mergeCells count="218">
    <mergeCell ref="E32:J32"/>
    <mergeCell ref="E33:F33"/>
    <mergeCell ref="G33:H33"/>
    <mergeCell ref="P51:Q51"/>
    <mergeCell ref="P52:Q52"/>
    <mergeCell ref="P53:Q53"/>
    <mergeCell ref="P54:Q54"/>
    <mergeCell ref="P55:Q55"/>
    <mergeCell ref="P56:Q56"/>
    <mergeCell ref="E49:J49"/>
    <mergeCell ref="P49:Q49"/>
    <mergeCell ref="G53:H53"/>
    <mergeCell ref="E54:F54"/>
    <mergeCell ref="G54:H54"/>
    <mergeCell ref="E55:F55"/>
    <mergeCell ref="G55:H55"/>
    <mergeCell ref="E56:F56"/>
    <mergeCell ref="G56:H56"/>
    <mergeCell ref="G46:H46"/>
    <mergeCell ref="P46:Q46"/>
    <mergeCell ref="P37:Q37"/>
    <mergeCell ref="E38:F38"/>
    <mergeCell ref="G38:H38"/>
    <mergeCell ref="P38:Q38"/>
    <mergeCell ref="Q98:Q99"/>
    <mergeCell ref="K98:K99"/>
    <mergeCell ref="L98:L99"/>
    <mergeCell ref="M98:M99"/>
    <mergeCell ref="N98:N99"/>
    <mergeCell ref="O98:O99"/>
    <mergeCell ref="P98:P99"/>
    <mergeCell ref="B95:D99"/>
    <mergeCell ref="E95:F95"/>
    <mergeCell ref="Q95:Q96"/>
    <mergeCell ref="E96:F96"/>
    <mergeCell ref="E97:F97"/>
    <mergeCell ref="E98:F99"/>
    <mergeCell ref="G98:G99"/>
    <mergeCell ref="H98:H99"/>
    <mergeCell ref="I98:I99"/>
    <mergeCell ref="J98:J99"/>
    <mergeCell ref="P91:Q91"/>
    <mergeCell ref="E92:H92"/>
    <mergeCell ref="I92:O92"/>
    <mergeCell ref="P92:Q92"/>
    <mergeCell ref="E93:O93"/>
    <mergeCell ref="P93:Q93"/>
    <mergeCell ref="I88:O88"/>
    <mergeCell ref="P88:Q88"/>
    <mergeCell ref="E89:H89"/>
    <mergeCell ref="I89:O89"/>
    <mergeCell ref="P89:Q89"/>
    <mergeCell ref="E90:H90"/>
    <mergeCell ref="I90:O90"/>
    <mergeCell ref="P90:Q90"/>
    <mergeCell ref="Q84:Q85"/>
    <mergeCell ref="G85:H85"/>
    <mergeCell ref="I85:J85"/>
    <mergeCell ref="K85:L85"/>
    <mergeCell ref="E86:Q86"/>
    <mergeCell ref="E87:H87"/>
    <mergeCell ref="I87:O87"/>
    <mergeCell ref="P87:Q87"/>
    <mergeCell ref="G83:L83"/>
    <mergeCell ref="M83:N83"/>
    <mergeCell ref="O83:P83"/>
    <mergeCell ref="E84:F85"/>
    <mergeCell ref="G84:H84"/>
    <mergeCell ref="I84:J84"/>
    <mergeCell ref="K84:L84"/>
    <mergeCell ref="O84:P85"/>
    <mergeCell ref="B78:E78"/>
    <mergeCell ref="B79:E79"/>
    <mergeCell ref="B80:E80"/>
    <mergeCell ref="B81:E81"/>
    <mergeCell ref="B83:D93"/>
    <mergeCell ref="E83:F83"/>
    <mergeCell ref="E88:H88"/>
    <mergeCell ref="E91:H91"/>
    <mergeCell ref="B72:E73"/>
    <mergeCell ref="F72:J72"/>
    <mergeCell ref="B74:E74"/>
    <mergeCell ref="B75:E75"/>
    <mergeCell ref="B76:E76"/>
    <mergeCell ref="B77:E77"/>
    <mergeCell ref="I91:O91"/>
    <mergeCell ref="B65:D70"/>
    <mergeCell ref="E65:H66"/>
    <mergeCell ref="I65:M65"/>
    <mergeCell ref="E67:H67"/>
    <mergeCell ref="E68:H68"/>
    <mergeCell ref="E69:H69"/>
    <mergeCell ref="E70:H70"/>
    <mergeCell ref="E60:F60"/>
    <mergeCell ref="G60:H60"/>
    <mergeCell ref="E61:F61"/>
    <mergeCell ref="G61:H61"/>
    <mergeCell ref="E62:F62"/>
    <mergeCell ref="G62:H62"/>
    <mergeCell ref="B50:D63"/>
    <mergeCell ref="E50:J50"/>
    <mergeCell ref="K50:Q50"/>
    <mergeCell ref="E51:F51"/>
    <mergeCell ref="G51:H51"/>
    <mergeCell ref="E52:F52"/>
    <mergeCell ref="G52:H52"/>
    <mergeCell ref="E53:F53"/>
    <mergeCell ref="E57:F57"/>
    <mergeCell ref="G57:H57"/>
    <mergeCell ref="E58:F58"/>
    <mergeCell ref="E63:J63"/>
    <mergeCell ref="E47:F47"/>
    <mergeCell ref="G47:H47"/>
    <mergeCell ref="P47:Q47"/>
    <mergeCell ref="E48:F48"/>
    <mergeCell ref="G48:H48"/>
    <mergeCell ref="P48:Q48"/>
    <mergeCell ref="P57:Q57"/>
    <mergeCell ref="P58:Q58"/>
    <mergeCell ref="P59:Q59"/>
    <mergeCell ref="P60:Q60"/>
    <mergeCell ref="P61:Q61"/>
    <mergeCell ref="P62:Q62"/>
    <mergeCell ref="P63:Q63"/>
    <mergeCell ref="G58:H58"/>
    <mergeCell ref="E59:F59"/>
    <mergeCell ref="G59:H59"/>
    <mergeCell ref="E43:F43"/>
    <mergeCell ref="G43:H43"/>
    <mergeCell ref="P43:Q43"/>
    <mergeCell ref="E44:F44"/>
    <mergeCell ref="G44:H44"/>
    <mergeCell ref="P44:Q44"/>
    <mergeCell ref="E41:F41"/>
    <mergeCell ref="G41:H41"/>
    <mergeCell ref="P41:Q41"/>
    <mergeCell ref="E42:F42"/>
    <mergeCell ref="G42:H42"/>
    <mergeCell ref="P42:Q42"/>
    <mergeCell ref="E35:F35"/>
    <mergeCell ref="G35:H35"/>
    <mergeCell ref="P35:Q35"/>
    <mergeCell ref="E36:F36"/>
    <mergeCell ref="G36:H36"/>
    <mergeCell ref="P36:Q36"/>
    <mergeCell ref="B32:D49"/>
    <mergeCell ref="K32:Q32"/>
    <mergeCell ref="P33:Q33"/>
    <mergeCell ref="E34:F34"/>
    <mergeCell ref="G34:H34"/>
    <mergeCell ref="P34:Q34"/>
    <mergeCell ref="E39:F39"/>
    <mergeCell ref="G39:H39"/>
    <mergeCell ref="P39:Q39"/>
    <mergeCell ref="E40:F40"/>
    <mergeCell ref="G40:H40"/>
    <mergeCell ref="P40:Q40"/>
    <mergeCell ref="E37:F37"/>
    <mergeCell ref="G37:H37"/>
    <mergeCell ref="E45:F45"/>
    <mergeCell ref="G45:H45"/>
    <mergeCell ref="P45:Q45"/>
    <mergeCell ref="E46:F46"/>
    <mergeCell ref="B22:E25"/>
    <mergeCell ref="F22:L22"/>
    <mergeCell ref="F23:G23"/>
    <mergeCell ref="F25:G25"/>
    <mergeCell ref="B27:E30"/>
    <mergeCell ref="F27:L27"/>
    <mergeCell ref="F28:G28"/>
    <mergeCell ref="F30:G30"/>
    <mergeCell ref="K17:M17"/>
    <mergeCell ref="F18:G18"/>
    <mergeCell ref="K18:M18"/>
    <mergeCell ref="F19:G19"/>
    <mergeCell ref="K19:M19"/>
    <mergeCell ref="E20:H20"/>
    <mergeCell ref="I20:J20"/>
    <mergeCell ref="K20:M20"/>
    <mergeCell ref="E13:H13"/>
    <mergeCell ref="I13:J13"/>
    <mergeCell ref="K13:L13"/>
    <mergeCell ref="M13:N13"/>
    <mergeCell ref="P13:Q13"/>
    <mergeCell ref="B15:D20"/>
    <mergeCell ref="E15:M15"/>
    <mergeCell ref="F16:G16"/>
    <mergeCell ref="K16:M16"/>
    <mergeCell ref="F17:G17"/>
    <mergeCell ref="B8:D13"/>
    <mergeCell ref="E8:Q8"/>
    <mergeCell ref="F9:G9"/>
    <mergeCell ref="P9:Q9"/>
    <mergeCell ref="F10:G10"/>
    <mergeCell ref="P10:Q10"/>
    <mergeCell ref="F11:G11"/>
    <mergeCell ref="P11:Q11"/>
    <mergeCell ref="F12:G12"/>
    <mergeCell ref="P12:Q12"/>
    <mergeCell ref="B1:I1"/>
    <mergeCell ref="K1:K6"/>
    <mergeCell ref="L1:Q6"/>
    <mergeCell ref="B2:C2"/>
    <mergeCell ref="D2:E2"/>
    <mergeCell ref="F2:G2"/>
    <mergeCell ref="H2:I2"/>
    <mergeCell ref="B3:C3"/>
    <mergeCell ref="D3:E3"/>
    <mergeCell ref="F3:G3"/>
    <mergeCell ref="H3:I3"/>
    <mergeCell ref="B4:C4"/>
    <mergeCell ref="D4:E4"/>
    <mergeCell ref="F4:G4"/>
    <mergeCell ref="H4:I4"/>
    <mergeCell ref="B5:C5"/>
    <mergeCell ref="D5:E5"/>
    <mergeCell ref="F5:G5"/>
    <mergeCell ref="H5:I5"/>
  </mergeCells>
  <conditionalFormatting sqref="Q97">
    <cfRule type="cellIs" dxfId="164" priority="9" operator="equal">
      <formula>1</formula>
    </cfRule>
    <cfRule type="cellIs" dxfId="163" priority="32" operator="lessThan">
      <formula>1</formula>
    </cfRule>
    <cfRule type="cellIs" dxfId="162" priority="33" operator="greaterThan">
      <formula>100%</formula>
    </cfRule>
  </conditionalFormatting>
  <conditionalFormatting sqref="Q84">
    <cfRule type="cellIs" dxfId="161" priority="31" operator="notEqual">
      <formula>0</formula>
    </cfRule>
  </conditionalFormatting>
  <conditionalFormatting sqref="H97 P98">
    <cfRule type="expression" dxfId="160" priority="28">
      <formula>$P$96="Nein | Nej"</formula>
    </cfRule>
  </conditionalFormatting>
  <conditionalFormatting sqref="G97">
    <cfRule type="expression" dxfId="159" priority="30">
      <formula>$G$96="Nein | Nej"</formula>
    </cfRule>
  </conditionalFormatting>
  <conditionalFormatting sqref="I97">
    <cfRule type="expression" dxfId="158" priority="26">
      <formula>$I$96="Nein | Nej"</formula>
    </cfRule>
  </conditionalFormatting>
  <conditionalFormatting sqref="J97">
    <cfRule type="expression" dxfId="157" priority="24">
      <formula>$J$96="Nein | Nej"</formula>
    </cfRule>
  </conditionalFormatting>
  <conditionalFormatting sqref="J97">
    <cfRule type="expression" dxfId="156" priority="23">
      <formula>$J$96="Ja"</formula>
    </cfRule>
  </conditionalFormatting>
  <conditionalFormatting sqref="I97">
    <cfRule type="expression" dxfId="155" priority="25">
      <formula>$I$96="Ja"</formula>
    </cfRule>
  </conditionalFormatting>
  <conditionalFormatting sqref="H97">
    <cfRule type="expression" dxfId="154" priority="27">
      <formula>$H$96="Ja"</formula>
    </cfRule>
  </conditionalFormatting>
  <conditionalFormatting sqref="G97">
    <cfRule type="expression" dxfId="153" priority="29">
      <formula>$G$96="Ja"</formula>
    </cfRule>
  </conditionalFormatting>
  <conditionalFormatting sqref="K97">
    <cfRule type="expression" dxfId="152" priority="22">
      <formula>$K$96="Nein | Nej"</formula>
    </cfRule>
  </conditionalFormatting>
  <conditionalFormatting sqref="K97">
    <cfRule type="expression" dxfId="151" priority="21">
      <formula>$K$96="Ja"</formula>
    </cfRule>
  </conditionalFormatting>
  <conditionalFormatting sqref="L97">
    <cfRule type="expression" dxfId="150" priority="20">
      <formula>$L$96="Nein | Nej"</formula>
    </cfRule>
  </conditionalFormatting>
  <conditionalFormatting sqref="L97">
    <cfRule type="expression" dxfId="149" priority="19">
      <formula>$L$96="Ja"</formula>
    </cfRule>
  </conditionalFormatting>
  <conditionalFormatting sqref="M97">
    <cfRule type="expression" dxfId="148" priority="18">
      <formula>$M$96="Nein | Nej"</formula>
    </cfRule>
  </conditionalFormatting>
  <conditionalFormatting sqref="M97">
    <cfRule type="expression" dxfId="147" priority="17">
      <formula>$M$96="Ja"</formula>
    </cfRule>
  </conditionalFormatting>
  <conditionalFormatting sqref="N97">
    <cfRule type="expression" dxfId="146" priority="16">
      <formula>$N$96="Nein | Nej"</formula>
    </cfRule>
  </conditionalFormatting>
  <conditionalFormatting sqref="N97">
    <cfRule type="expression" dxfId="145" priority="15">
      <formula>$N$96="Ja"</formula>
    </cfRule>
  </conditionalFormatting>
  <conditionalFormatting sqref="O97">
    <cfRule type="expression" dxfId="144" priority="14">
      <formula>$O$96="Nein | Nej"</formula>
    </cfRule>
  </conditionalFormatting>
  <conditionalFormatting sqref="O97">
    <cfRule type="expression" dxfId="143" priority="13">
      <formula>$O$96="Ja"</formula>
    </cfRule>
  </conditionalFormatting>
  <conditionalFormatting sqref="P97">
    <cfRule type="expression" dxfId="142" priority="12">
      <formula>$P$96="Nein | Nej"</formula>
    </cfRule>
  </conditionalFormatting>
  <conditionalFormatting sqref="P97">
    <cfRule type="expression" dxfId="141" priority="11">
      <formula>$P$96="Ja"</formula>
    </cfRule>
  </conditionalFormatting>
  <conditionalFormatting sqref="Q84:Q85">
    <cfRule type="cellIs" dxfId="140" priority="10" operator="equal">
      <formula>0</formula>
    </cfRule>
  </conditionalFormatting>
  <conditionalFormatting sqref="H98">
    <cfRule type="expression" dxfId="139" priority="8">
      <formula>$H$96="Nein | Nej"</formula>
    </cfRule>
  </conditionalFormatting>
  <conditionalFormatting sqref="I98">
    <cfRule type="expression" dxfId="138" priority="7">
      <formula>$I$96="Nein | Nej"</formula>
    </cfRule>
  </conditionalFormatting>
  <conditionalFormatting sqref="J98:J99">
    <cfRule type="expression" dxfId="137" priority="6">
      <formula>$J$96="Nein | Nej"</formula>
    </cfRule>
  </conditionalFormatting>
  <conditionalFormatting sqref="K98:K99">
    <cfRule type="expression" dxfId="136" priority="5">
      <formula>$K$96="Nein | Nej"</formula>
    </cfRule>
  </conditionalFormatting>
  <conditionalFormatting sqref="L98:L99">
    <cfRule type="expression" dxfId="135" priority="4">
      <formula>$L$96="Nein | Nej"</formula>
    </cfRule>
  </conditionalFormatting>
  <conditionalFormatting sqref="M98:M99">
    <cfRule type="expression" dxfId="134" priority="3">
      <formula>$M$96="Nein | Nej"</formula>
    </cfRule>
  </conditionalFormatting>
  <conditionalFormatting sqref="N98:N99">
    <cfRule type="expression" dxfId="133" priority="2">
      <formula>$N$96="Nein | Nej"</formula>
    </cfRule>
  </conditionalFormatting>
  <conditionalFormatting sqref="O98:O99">
    <cfRule type="expression" dxfId="132" priority="1">
      <formula>$O$96="Nein | Nej"</formula>
    </cfRule>
  </conditionalFormatting>
  <dataValidations disablePrompts="1" count="15">
    <dataValidation allowBlank="1" showInputMessage="1" showErrorMessage="1" error="Bitte tragen Sie entweder &quot;DE&quot; oder DK&quot; ein. | Venligst indsæt enten &quot;DE&quot; eller &quot;DK&quot;" sqref="D3"/>
    <dataValidation type="list" allowBlank="1" showInputMessage="1" showErrorMessage="1" prompt="Bitte setzen Sie die Auswahl auf &quot;Ja&quot;, wenn der Partner am Teilziel beteiligt ist | Vælg venligst &quot;ja&quot;, når partneren deltager i delmålet " sqref="H96:P96">
      <formula1>"Ja,Nein | Nej"</formula1>
    </dataValidation>
    <dataValidation type="custom" allowBlank="1" showInputMessage="1" showErrorMessage="1" sqref="G96">
      <formula1>"Ja"</formula1>
    </dataValidation>
    <dataValidation type="textLength" allowBlank="1" showInputMessage="1" showErrorMessage="1" prompt="Bitte fügen Sie hier eine kurze Beschreibung der Leistungsgruppe bei | _x000a_Tilføj her venligst en kort beskrivelse af funktionsgruppens overordnede opgaver." sqref="F10:G12">
      <formula1>0</formula1>
      <formula2>1000</formula2>
    </dataValidation>
    <dataValidation type="decimal" operator="greaterThanOrEqual" allowBlank="1" showInputMessage="1" showErrorMessage="1" prompt="Bitte geben Sie hier die Anzahl der Vollzeitstellen für jede der drei Leistungsgruppen in der Periode 1 an | Indtast venligst her antal fuldtidsstillinger for hver af de tre funktionsgrupper i periode 1" sqref="I10:I12">
      <formula1>0</formula1>
    </dataValidation>
    <dataValidation type="decimal" operator="greaterThanOrEqual" allowBlank="1" showInputMessage="1" showErrorMessage="1" prompt="Bitte geben Sie hier die Anzahl der Vollzeitstellen für jede der drei Leistungsgruppen in der Periode 2 an | Indtast venligst her antal fuldtidsstillinger for hver af de tre funktionsgrupper i periode 2" sqref="K10:K12">
      <formula1>0</formula1>
    </dataValidation>
    <dataValidation type="decimal" operator="greaterThanOrEqual" allowBlank="1" showInputMessage="1" showErrorMessage="1" prompt="Bitte geben Sie hier die Anzahl der Vollzeitstellen für jede der drei Leistungsgruppen in der Periode 3 an | Indtast venligst her antal fuldtidsstillinger for hver af de tre funktionsgrupper i periode 3" sqref="M10:M12">
      <formula1>0</formula1>
    </dataValidation>
    <dataValidation type="textLength" allowBlank="1" showInputMessage="1" showErrorMessage="1" sqref="E52:H62 P34:P48 E67:H69 P10:Q12 E34:H48 K17:K19 I88:O92 P52:P62">
      <formula1>0</formula1>
      <formula2>1000</formula2>
    </dataValidation>
    <dataValidation type="decimal" operator="greaterThanOrEqual" allowBlank="1" showInputMessage="1" showErrorMessage="1" sqref="K34:O48 I67:K69 P88:Q92 K52:N62">
      <formula1>0</formula1>
    </dataValidation>
    <dataValidation type="decimal" operator="greaterThanOrEqual" allowBlank="1" showInputMessage="1" showErrorMessage="1" prompt="Bitte geben Sie hier die Höhe des Interreg-Zuschusses für den Partner an | Indtast venligst værdien for Interreg-tilskuddet for partneren  " sqref="I85">
      <formula1>0</formula1>
    </dataValidation>
    <dataValidation type="textLength" allowBlank="1" showInputMessage="1" showErrorMessage="1" prompt="Bitte wählen Sie den dazugehörige Meilenstein aus, wenn möglich | Vælg venligst den tilhørende milepæl hvis muligt" sqref="J52:J62 J35:J48">
      <formula1>0</formula1>
      <formula2>100</formula2>
    </dataValidation>
    <dataValidation type="textLength" allowBlank="1" showInputMessage="1" showErrorMessage="1" prompt="Bitte wählen Sie das dazugehörige Teilziel aus, wenn möglich | Vælg venligst det tilhørende delmål, hvis muligt" sqref="I52:I62 I34:I48">
      <formula1>0</formula1>
      <formula2>100</formula2>
    </dataValidation>
    <dataValidation type="textLength" allowBlank="1" showInputMessage="1" showErrorMessage="1" prompt="Bitte wählen Sie den dazugehörigen Meilenstein aus, wenn möglich | Vælg venligst den tilhørende milepæl, hvis muligt" sqref="J34">
      <formula1>0</formula1>
      <formula2>100</formula2>
    </dataValidation>
    <dataValidation type="decimal" operator="greaterThanOrEqual" allowBlank="1" showInputMessage="1" showErrorMessage="1" prompt="Bitte geben Sie hier die Anzahl der Vollzeitstellen für jede der drei Leistungsgruppen in der Nachlaufzeit an | Indtast venligst her antal fuldtidsstillinger for hver af de tre funktionsgrupper i opfølgningsperioden" sqref="I17:I19">
      <formula1>0</formula1>
    </dataValidation>
    <dataValidation type="textLength" allowBlank="1" showInputMessage="1" showErrorMessage="1" prompt="Bitte fügen Sie hier eine kurze Beschreibung der Aufgaben der Leistungsgruppe bei | Tilføj her venligst en kort beskrivelse af funktionsgruppens overordnede opgaver." sqref="F17:G19">
      <formula1>0</formula1>
      <formula2>1000</formula2>
    </dataValidation>
  </dataValidations>
  <pageMargins left="0.25" right="0.25" top="0.75" bottom="0.75" header="0.3" footer="0.3"/>
  <pageSetup paperSize="9" scale="54" fitToHeight="2" orientation="landscape" r:id="rId1"/>
  <headerFooter alignWithMargins="0">
    <oddHeader>&amp;L&amp;"-,Fett"&amp;16 3. Partnerbudget Leadpartner</oddHeader>
    <oddFooter>&amp;L&amp;"-,Fett"&amp;KFF0000Budgetmodel 2 - Version 2.0.6 / 18.01.2023&amp;R Budget &amp;A Seite | side  &amp;P/&amp;N</oddFooter>
  </headerFooter>
  <rowBreaks count="6" manualBreakCount="6">
    <brk id="13" max="16383" man="1"/>
    <brk id="30" max="16383" man="1"/>
    <brk id="49" max="16383" man="1"/>
    <brk id="63" max="16383" man="1"/>
    <brk id="81" max="16383" man="1"/>
    <brk id="99" max="16383" man="1"/>
  </rowBreaks>
  <colBreaks count="1" manualBreakCount="1">
    <brk id="17" max="1048575" man="1"/>
  </colBreaks>
  <extLst>
    <ext xmlns:x14="http://schemas.microsoft.com/office/spreadsheetml/2009/9/main" uri="{CCE6A557-97BC-4b89-ADB6-D9C93CAAB3DF}">
      <x14:dataValidations xmlns:xm="http://schemas.microsoft.com/office/excel/2006/main" disablePrompts="1" count="4">
        <x14:dataValidation type="list" allowBlank="1" showInputMessage="1" showErrorMessage="1" prompt="Bitte wählen Sie die Form der Kofinanzierung aus der Auswahl | Vælg venligst medfinansieringsformen ud fra listen">
          <x14:formula1>
            <xm:f>Quellen!$B$4:$B$9</xm:f>
          </x14:formula1>
          <xm:sqref>E88:H92</xm:sqref>
        </x14:dataValidation>
        <x14:dataValidation type="decimal" allowBlank="1" showInputMessage="1" showErrorMessage="1" error="Bitte wählen Sie einen Wert höher als 0 % und maximal 100 %, wenn der Partner an dem Teilziel beteiligt ist | Vælg indtast en værdi højere end 0 % og maksimal 100 %, når partneren deltager i delmålet" prompt="Bitte wählen Sie einen Wert höher als 0 % und maximal 100 %, wenn der Partner an dem Teilziel beteiligt ist | Vælg indtast en værdi højere end 0 % og maksimal 100 %, når partneren deltager i delmålet">
          <x14:formula1>
            <xm:f>Quellen!$H$3</xm:f>
          </x14:formula1>
          <x14:formula2>
            <xm:f>Quellen!$L$3</xm:f>
          </x14:formula2>
          <xm:sqref>G97:P97</xm:sqref>
        </x14:dataValidation>
        <x14:dataValidation type="decimal" allowBlank="1" showInputMessage="1" showErrorMessage="1" error="Bitte tragen Sie einen Wert zwischen 0 % und 6 % ein | Indtast venligst en værdi mellem 0 % og 6 %" prompt="Bitte tragen Sie einen Wert zwischen 0 % und 6 % ein | Indtast venligst en værdi mellem 0 % og 6 %">
          <x14:formula1>
            <xm:f>Quellen!H3</xm:f>
          </x14:formula1>
          <x14:formula2>
            <xm:f>Quellen!I3</xm:f>
          </x14:formula2>
          <xm:sqref>F29</xm:sqref>
        </x14:dataValidation>
        <x14:dataValidation type="decimal" allowBlank="1" showInputMessage="1" showErrorMessage="1" error="Bitte einen Wert ziwschen 0 % und 15 % eingeben | Indtast venligst en værdi mellen 0 % og 15 %" prompt="Bitte einen Wert ziwschen 0 % und 15 % eingeben | Indtast venligst en værdi mellen 0 % og 15 %">
          <x14:formula1>
            <xm:f>Quellen!H3</xm:f>
          </x14:formula1>
          <x14:formula2>
            <xm:f>Quellen!J3</xm:f>
          </x14:formula2>
          <xm:sqref>F24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A1:LW125"/>
  <sheetViews>
    <sheetView view="pageLayout" zoomScaleNormal="100" workbookViewId="0">
      <selection activeCell="F10" sqref="F10:G10"/>
    </sheetView>
  </sheetViews>
  <sheetFormatPr baseColWidth="10" defaultColWidth="2.7109375" defaultRowHeight="15" x14ac:dyDescent="0.25"/>
  <cols>
    <col min="1" max="1" width="4.7109375" style="43" customWidth="1"/>
    <col min="2" max="3" width="15.85546875" style="43" customWidth="1"/>
    <col min="4" max="4" width="9.28515625" style="43" customWidth="1"/>
    <col min="5" max="15" width="15.85546875" style="43" customWidth="1"/>
    <col min="16" max="16" width="15.42578125" style="43" customWidth="1"/>
    <col min="17" max="17" width="21.85546875" style="43" customWidth="1"/>
    <col min="18" max="16384" width="2.7109375" style="43"/>
  </cols>
  <sheetData>
    <row r="1" spans="1:335" ht="33.75" customHeight="1" x14ac:dyDescent="0.25">
      <c r="A1" s="42"/>
      <c r="B1" s="556" t="s">
        <v>224</v>
      </c>
      <c r="C1" s="557"/>
      <c r="D1" s="557"/>
      <c r="E1" s="557"/>
      <c r="F1" s="557"/>
      <c r="G1" s="557"/>
      <c r="H1" s="557"/>
      <c r="I1" s="558"/>
      <c r="J1" s="42"/>
      <c r="K1" s="530" t="s">
        <v>152</v>
      </c>
      <c r="L1" s="521" t="s">
        <v>158</v>
      </c>
      <c r="M1" s="522"/>
      <c r="N1" s="522"/>
      <c r="O1" s="522"/>
      <c r="P1" s="522"/>
      <c r="Q1" s="523"/>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c r="IS1" s="24"/>
      <c r="IT1" s="24"/>
      <c r="IU1" s="24"/>
      <c r="IV1" s="24"/>
      <c r="IW1" s="24"/>
      <c r="IX1" s="24"/>
      <c r="IY1" s="24"/>
      <c r="IZ1" s="24"/>
      <c r="JA1" s="24"/>
      <c r="JB1" s="24"/>
      <c r="JC1" s="24"/>
      <c r="JD1" s="24"/>
      <c r="JE1" s="24"/>
      <c r="JF1" s="24"/>
      <c r="JG1" s="24"/>
      <c r="JH1" s="24"/>
      <c r="JI1" s="24"/>
      <c r="JJ1" s="24"/>
      <c r="JK1" s="24"/>
      <c r="JL1" s="24"/>
      <c r="JM1" s="24"/>
      <c r="JN1" s="24"/>
      <c r="JO1" s="24"/>
      <c r="JP1" s="24"/>
      <c r="JQ1" s="24"/>
      <c r="JR1" s="24"/>
      <c r="JS1" s="24"/>
      <c r="JT1" s="24"/>
      <c r="JU1" s="24"/>
      <c r="JV1" s="24"/>
      <c r="JW1" s="24"/>
      <c r="JX1" s="24"/>
      <c r="JY1" s="24"/>
      <c r="JZ1" s="24"/>
      <c r="KA1" s="24"/>
      <c r="KB1" s="24"/>
      <c r="KC1" s="24"/>
      <c r="KD1" s="24"/>
      <c r="KE1" s="24"/>
      <c r="KF1" s="24"/>
      <c r="KG1" s="24"/>
      <c r="KH1" s="24"/>
      <c r="KI1" s="24"/>
      <c r="KJ1" s="24"/>
      <c r="KK1" s="24"/>
      <c r="KL1" s="24"/>
      <c r="KM1" s="24"/>
      <c r="KN1" s="24"/>
      <c r="KO1" s="24"/>
      <c r="KP1" s="24"/>
      <c r="KQ1" s="24"/>
      <c r="KR1" s="24"/>
      <c r="KS1" s="24"/>
      <c r="KT1" s="24"/>
      <c r="KU1" s="24"/>
      <c r="KV1" s="24"/>
      <c r="KW1" s="24"/>
      <c r="KX1" s="24"/>
      <c r="KY1" s="24"/>
      <c r="KZ1" s="24"/>
      <c r="LA1" s="24"/>
      <c r="LB1" s="24"/>
      <c r="LC1" s="24"/>
      <c r="LD1" s="24"/>
      <c r="LE1" s="24"/>
      <c r="LF1" s="24"/>
      <c r="LG1" s="24"/>
      <c r="LH1" s="24"/>
      <c r="LI1" s="24"/>
      <c r="LJ1" s="24"/>
      <c r="LK1" s="24"/>
      <c r="LL1" s="24"/>
      <c r="LM1" s="24"/>
      <c r="LN1" s="24"/>
      <c r="LO1" s="24"/>
      <c r="LP1" s="24"/>
      <c r="LQ1" s="24"/>
      <c r="LR1" s="24"/>
      <c r="LS1" s="24"/>
      <c r="LT1" s="24"/>
      <c r="LU1" s="24"/>
      <c r="LV1" s="24"/>
      <c r="LW1" s="24"/>
    </row>
    <row r="2" spans="1:335" s="45" customFormat="1" ht="53.25" customHeight="1" x14ac:dyDescent="0.25">
      <c r="A2" s="44"/>
      <c r="B2" s="567" t="s">
        <v>85</v>
      </c>
      <c r="C2" s="568"/>
      <c r="D2" s="624" t="str">
        <f>IF('Angaben-Oplysninger'!E4="","",'Angaben-Oplysninger'!E4)</f>
        <v/>
      </c>
      <c r="E2" s="624"/>
      <c r="F2" s="568" t="s">
        <v>86</v>
      </c>
      <c r="G2" s="568"/>
      <c r="H2" s="625" t="str">
        <f>K85</f>
        <v>-</v>
      </c>
      <c r="I2" s="626"/>
      <c r="J2" s="44"/>
      <c r="K2" s="531"/>
      <c r="L2" s="524"/>
      <c r="M2" s="525"/>
      <c r="N2" s="525"/>
      <c r="O2" s="525"/>
      <c r="P2" s="525"/>
      <c r="Q2" s="526"/>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c r="IX2" s="24"/>
      <c r="IY2" s="24"/>
      <c r="IZ2" s="24"/>
      <c r="JA2" s="24"/>
      <c r="JB2" s="24"/>
      <c r="JC2" s="24"/>
      <c r="JD2" s="24"/>
      <c r="JE2" s="24"/>
      <c r="JF2" s="24"/>
      <c r="JG2" s="24"/>
      <c r="JH2" s="24"/>
      <c r="JI2" s="24"/>
      <c r="JJ2" s="24"/>
      <c r="JK2" s="24"/>
      <c r="JL2" s="24"/>
      <c r="JM2" s="24"/>
      <c r="JN2" s="24"/>
      <c r="JO2" s="24"/>
      <c r="JP2" s="24"/>
      <c r="JQ2" s="24"/>
      <c r="JR2" s="24"/>
      <c r="JS2" s="24"/>
      <c r="JT2" s="24"/>
      <c r="JU2" s="24"/>
      <c r="JV2" s="24"/>
      <c r="JW2" s="24"/>
      <c r="JX2" s="24"/>
      <c r="JY2" s="24"/>
      <c r="JZ2" s="24"/>
      <c r="KA2" s="24"/>
      <c r="KB2" s="24"/>
      <c r="KC2" s="24"/>
      <c r="KD2" s="24"/>
      <c r="KE2" s="24"/>
      <c r="KF2" s="24"/>
      <c r="KG2" s="24"/>
      <c r="KH2" s="24"/>
      <c r="KI2" s="24"/>
      <c r="KJ2" s="24"/>
      <c r="KK2" s="24"/>
      <c r="KL2" s="24"/>
      <c r="KM2" s="24"/>
      <c r="KN2" s="24"/>
      <c r="KO2" s="24"/>
      <c r="KP2" s="24"/>
      <c r="KQ2" s="24"/>
      <c r="KR2" s="24"/>
      <c r="KS2" s="24"/>
      <c r="KT2" s="24"/>
      <c r="KU2" s="24"/>
      <c r="KV2" s="24"/>
      <c r="KW2" s="24"/>
      <c r="KX2" s="24"/>
      <c r="KY2" s="24"/>
      <c r="KZ2" s="24"/>
      <c r="LA2" s="24"/>
      <c r="LB2" s="24"/>
      <c r="LC2" s="24"/>
      <c r="LD2" s="24"/>
      <c r="LE2" s="24"/>
      <c r="LF2" s="24"/>
      <c r="LG2" s="24"/>
      <c r="LH2" s="24"/>
      <c r="LI2" s="24"/>
      <c r="LJ2" s="24"/>
      <c r="LK2" s="24"/>
      <c r="LL2" s="24"/>
      <c r="LM2" s="24"/>
      <c r="LN2" s="24"/>
      <c r="LO2" s="24"/>
      <c r="LP2" s="24"/>
      <c r="LQ2" s="24"/>
      <c r="LR2" s="24"/>
      <c r="LS2" s="24"/>
      <c r="LT2" s="24"/>
      <c r="LU2" s="24"/>
      <c r="LV2" s="24"/>
      <c r="LW2" s="24"/>
    </row>
    <row r="3" spans="1:335" s="45" customFormat="1" ht="53.25" customHeight="1" x14ac:dyDescent="0.25">
      <c r="A3" s="44"/>
      <c r="B3" s="567" t="s">
        <v>87</v>
      </c>
      <c r="C3" s="568"/>
      <c r="D3" s="624" t="str">
        <f>IF('Angaben-Oplysninger'!F23="","",'Angaben-Oplysninger'!F23)</f>
        <v/>
      </c>
      <c r="E3" s="624"/>
      <c r="F3" s="568" t="s">
        <v>88</v>
      </c>
      <c r="G3" s="568"/>
      <c r="H3" s="628">
        <f>J81</f>
        <v>0</v>
      </c>
      <c r="I3" s="629"/>
      <c r="J3" s="44"/>
      <c r="K3" s="531"/>
      <c r="L3" s="524"/>
      <c r="M3" s="525"/>
      <c r="N3" s="525"/>
      <c r="O3" s="525"/>
      <c r="P3" s="525"/>
      <c r="Q3" s="526"/>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24"/>
      <c r="JY3" s="24"/>
      <c r="JZ3" s="24"/>
      <c r="KA3" s="24"/>
      <c r="KB3" s="24"/>
      <c r="KC3" s="24"/>
      <c r="KD3" s="24"/>
      <c r="KE3" s="2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24"/>
      <c r="LK3" s="24"/>
      <c r="LL3" s="24"/>
      <c r="LM3" s="24"/>
      <c r="LN3" s="24"/>
      <c r="LO3" s="24"/>
      <c r="LP3" s="24"/>
      <c r="LQ3" s="24"/>
      <c r="LR3" s="24"/>
      <c r="LS3" s="24"/>
      <c r="LT3" s="24"/>
      <c r="LU3" s="24"/>
      <c r="LV3" s="24"/>
      <c r="LW3" s="24"/>
    </row>
    <row r="4" spans="1:335" s="45" customFormat="1" ht="53.25" customHeight="1" x14ac:dyDescent="0.25">
      <c r="A4" s="44"/>
      <c r="B4" s="567" t="s">
        <v>113</v>
      </c>
      <c r="C4" s="568"/>
      <c r="D4" s="624" t="str">
        <f>IF('Angaben-Oplysninger'!D23="","",'Angaben-Oplysninger'!D23)</f>
        <v/>
      </c>
      <c r="E4" s="624"/>
      <c r="F4" s="568" t="s">
        <v>89</v>
      </c>
      <c r="G4" s="568"/>
      <c r="H4" s="628">
        <f>I85</f>
        <v>0</v>
      </c>
      <c r="I4" s="629"/>
      <c r="J4" s="44"/>
      <c r="K4" s="531"/>
      <c r="L4" s="524"/>
      <c r="M4" s="525"/>
      <c r="N4" s="525"/>
      <c r="O4" s="525"/>
      <c r="P4" s="525"/>
      <c r="Q4" s="526"/>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GU4" s="24"/>
      <c r="GV4" s="24"/>
      <c r="GW4" s="24"/>
      <c r="GX4" s="24"/>
      <c r="GY4" s="24"/>
      <c r="GZ4" s="24"/>
      <c r="HA4" s="24"/>
      <c r="HB4" s="24"/>
      <c r="HC4" s="24"/>
      <c r="HD4" s="24"/>
      <c r="HE4" s="24"/>
      <c r="HF4" s="24"/>
      <c r="HG4" s="24"/>
      <c r="HH4" s="24"/>
      <c r="HI4" s="24"/>
      <c r="HJ4" s="24"/>
      <c r="HK4" s="24"/>
      <c r="HL4" s="24"/>
      <c r="HM4" s="24"/>
      <c r="HN4" s="24"/>
      <c r="HO4" s="24"/>
      <c r="HP4" s="24"/>
      <c r="HQ4" s="24"/>
      <c r="HR4" s="24"/>
      <c r="HS4" s="24"/>
      <c r="HT4" s="24"/>
      <c r="HU4" s="24"/>
      <c r="HV4" s="24"/>
      <c r="HW4" s="24"/>
      <c r="HX4" s="24"/>
      <c r="HY4" s="24"/>
      <c r="HZ4" s="24"/>
      <c r="IA4" s="24"/>
      <c r="IB4" s="24"/>
      <c r="IC4" s="24"/>
      <c r="ID4" s="24"/>
      <c r="IE4" s="24"/>
      <c r="IF4" s="24"/>
      <c r="IG4" s="24"/>
      <c r="IH4" s="24"/>
      <c r="II4" s="24"/>
      <c r="IJ4" s="24"/>
      <c r="IK4" s="24"/>
      <c r="IL4" s="24"/>
      <c r="IM4" s="24"/>
      <c r="IN4" s="24"/>
      <c r="IO4" s="24"/>
      <c r="IP4" s="24"/>
      <c r="IQ4" s="24"/>
      <c r="IR4" s="24"/>
      <c r="IS4" s="24"/>
      <c r="IT4" s="24"/>
      <c r="IU4" s="24"/>
      <c r="IV4" s="24"/>
      <c r="IW4" s="24"/>
      <c r="IX4" s="24"/>
      <c r="IY4" s="24"/>
      <c r="IZ4" s="24"/>
      <c r="JA4" s="24"/>
      <c r="JB4" s="24"/>
      <c r="JC4" s="24"/>
      <c r="JD4" s="24"/>
      <c r="JE4" s="24"/>
      <c r="JF4" s="24"/>
      <c r="JG4" s="24"/>
      <c r="JH4" s="24"/>
      <c r="JI4" s="24"/>
      <c r="JJ4" s="24"/>
      <c r="JK4" s="24"/>
      <c r="JL4" s="24"/>
      <c r="JM4" s="24"/>
      <c r="JN4" s="24"/>
      <c r="JO4" s="24"/>
      <c r="JP4" s="24"/>
      <c r="JQ4" s="24"/>
      <c r="JR4" s="24"/>
      <c r="JS4" s="24"/>
      <c r="JT4" s="24"/>
      <c r="JU4" s="24"/>
      <c r="JV4" s="24"/>
      <c r="JW4" s="24"/>
      <c r="JX4" s="24"/>
      <c r="JY4" s="24"/>
      <c r="JZ4" s="24"/>
      <c r="KA4" s="24"/>
      <c r="KB4" s="24"/>
      <c r="KC4" s="24"/>
      <c r="KD4" s="24"/>
      <c r="KE4" s="24"/>
      <c r="KF4" s="24"/>
      <c r="KG4" s="24"/>
      <c r="KH4" s="24"/>
      <c r="KI4" s="24"/>
      <c r="KJ4" s="24"/>
      <c r="KK4" s="24"/>
      <c r="KL4" s="24"/>
      <c r="KM4" s="24"/>
      <c r="KN4" s="24"/>
      <c r="KO4" s="24"/>
      <c r="KP4" s="24"/>
      <c r="KQ4" s="24"/>
      <c r="KR4" s="24"/>
      <c r="KS4" s="24"/>
      <c r="KT4" s="24"/>
      <c r="KU4" s="24"/>
      <c r="KV4" s="24"/>
      <c r="KW4" s="24"/>
      <c r="KX4" s="24"/>
      <c r="KY4" s="24"/>
      <c r="KZ4" s="24"/>
      <c r="LA4" s="24"/>
      <c r="LB4" s="24"/>
      <c r="LC4" s="24"/>
      <c r="LD4" s="24"/>
      <c r="LE4" s="24"/>
      <c r="LF4" s="24"/>
      <c r="LG4" s="24"/>
      <c r="LH4" s="24"/>
      <c r="LI4" s="24"/>
      <c r="LJ4" s="24"/>
      <c r="LK4" s="24"/>
      <c r="LL4" s="24"/>
      <c r="LM4" s="24"/>
      <c r="LN4" s="24"/>
      <c r="LO4" s="24"/>
      <c r="LP4" s="24"/>
      <c r="LQ4" s="24"/>
      <c r="LR4" s="24"/>
      <c r="LS4" s="24"/>
      <c r="LT4" s="24"/>
      <c r="LU4" s="24"/>
      <c r="LV4" s="24"/>
      <c r="LW4" s="24"/>
    </row>
    <row r="5" spans="1:335" s="45" customFormat="1" ht="53.25" customHeight="1" thickBot="1" x14ac:dyDescent="0.3">
      <c r="A5" s="44"/>
      <c r="B5" s="622" t="s">
        <v>114</v>
      </c>
      <c r="C5" s="623"/>
      <c r="D5" s="627" t="str">
        <f>'Angaben-Oplysninger'!C23</f>
        <v>Projektpartner 11</v>
      </c>
      <c r="E5" s="627"/>
      <c r="F5" s="623" t="s">
        <v>90</v>
      </c>
      <c r="G5" s="623"/>
      <c r="H5" s="565" t="str">
        <f>IF(H2="-","-",H3*(100%-H2))</f>
        <v>-</v>
      </c>
      <c r="I5" s="566"/>
      <c r="J5" s="44"/>
      <c r="K5" s="531"/>
      <c r="L5" s="524"/>
      <c r="M5" s="525"/>
      <c r="N5" s="525"/>
      <c r="O5" s="525"/>
      <c r="P5" s="525"/>
      <c r="Q5" s="526"/>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c r="GV5" s="24"/>
      <c r="GW5" s="24"/>
      <c r="GX5" s="24"/>
      <c r="GY5" s="24"/>
      <c r="GZ5" s="24"/>
      <c r="HA5" s="24"/>
      <c r="HB5" s="24"/>
      <c r="HC5" s="24"/>
      <c r="HD5" s="24"/>
      <c r="HE5" s="24"/>
      <c r="HF5" s="24"/>
      <c r="HG5" s="24"/>
      <c r="HH5" s="24"/>
      <c r="HI5" s="24"/>
      <c r="HJ5" s="24"/>
      <c r="HK5" s="24"/>
      <c r="HL5" s="24"/>
      <c r="HM5" s="24"/>
      <c r="HN5" s="24"/>
      <c r="HO5" s="24"/>
      <c r="HP5" s="24"/>
      <c r="HQ5" s="24"/>
      <c r="HR5" s="24"/>
      <c r="HS5" s="24"/>
      <c r="HT5" s="24"/>
      <c r="HU5" s="24"/>
      <c r="HV5" s="24"/>
      <c r="HW5" s="24"/>
      <c r="HX5" s="24"/>
      <c r="HY5" s="24"/>
      <c r="HZ5" s="24"/>
      <c r="IA5" s="24"/>
      <c r="IB5" s="24"/>
      <c r="IC5" s="24"/>
      <c r="ID5" s="24"/>
      <c r="IE5" s="24"/>
      <c r="IF5" s="24"/>
      <c r="IG5" s="24"/>
      <c r="IH5" s="24"/>
      <c r="II5" s="24"/>
      <c r="IJ5" s="24"/>
      <c r="IK5" s="24"/>
      <c r="IL5" s="24"/>
      <c r="IM5" s="24"/>
      <c r="IN5" s="24"/>
      <c r="IO5" s="24"/>
      <c r="IP5" s="24"/>
      <c r="IQ5" s="24"/>
      <c r="IR5" s="24"/>
      <c r="IS5" s="24"/>
      <c r="IT5" s="24"/>
      <c r="IU5" s="24"/>
      <c r="IV5" s="24"/>
      <c r="IW5" s="24"/>
      <c r="IX5" s="24"/>
      <c r="IY5" s="24"/>
      <c r="IZ5" s="24"/>
      <c r="JA5" s="24"/>
      <c r="JB5" s="24"/>
      <c r="JC5" s="24"/>
      <c r="JD5" s="24"/>
      <c r="JE5" s="24"/>
      <c r="JF5" s="24"/>
      <c r="JG5" s="24"/>
      <c r="JH5" s="24"/>
      <c r="JI5" s="24"/>
      <c r="JJ5" s="24"/>
      <c r="JK5" s="24"/>
      <c r="JL5" s="24"/>
      <c r="JM5" s="24"/>
      <c r="JN5" s="24"/>
      <c r="JO5" s="24"/>
      <c r="JP5" s="24"/>
      <c r="JQ5" s="24"/>
      <c r="JR5" s="24"/>
      <c r="JS5" s="24"/>
      <c r="JT5" s="24"/>
      <c r="JU5" s="24"/>
      <c r="JV5" s="24"/>
      <c r="JW5" s="24"/>
      <c r="JX5" s="24"/>
      <c r="JY5" s="24"/>
      <c r="JZ5" s="24"/>
      <c r="KA5" s="24"/>
      <c r="KB5" s="24"/>
      <c r="KC5" s="24"/>
      <c r="KD5" s="24"/>
      <c r="KE5" s="24"/>
      <c r="KF5" s="24"/>
      <c r="KG5" s="24"/>
      <c r="KH5" s="24"/>
      <c r="KI5" s="24"/>
      <c r="KJ5" s="24"/>
      <c r="KK5" s="24"/>
      <c r="KL5" s="24"/>
      <c r="KM5" s="24"/>
      <c r="KN5" s="24"/>
      <c r="KO5" s="24"/>
      <c r="KP5" s="24"/>
      <c r="KQ5" s="24"/>
      <c r="KR5" s="24"/>
      <c r="KS5" s="24"/>
      <c r="KT5" s="24"/>
      <c r="KU5" s="24"/>
      <c r="KV5" s="24"/>
      <c r="KW5" s="24"/>
      <c r="KX5" s="24"/>
      <c r="KY5" s="24"/>
      <c r="KZ5" s="24"/>
      <c r="LA5" s="24"/>
      <c r="LB5" s="24"/>
      <c r="LC5" s="24"/>
      <c r="LD5" s="24"/>
      <c r="LE5" s="24"/>
      <c r="LF5" s="24"/>
      <c r="LG5" s="24"/>
      <c r="LH5" s="24"/>
      <c r="LI5" s="24"/>
      <c r="LJ5" s="24"/>
      <c r="LK5" s="24"/>
      <c r="LL5" s="24"/>
      <c r="LM5" s="24"/>
      <c r="LN5" s="24"/>
      <c r="LO5" s="24"/>
      <c r="LP5" s="24"/>
      <c r="LQ5" s="24"/>
      <c r="LR5" s="24"/>
      <c r="LS5" s="24"/>
      <c r="LT5" s="24"/>
      <c r="LU5" s="24"/>
      <c r="LV5" s="24"/>
      <c r="LW5" s="24"/>
    </row>
    <row r="6" spans="1:335" s="45" customFormat="1" ht="23.25" customHeight="1" thickBot="1" x14ac:dyDescent="0.3">
      <c r="A6" s="44"/>
      <c r="B6" s="44"/>
      <c r="C6" s="44"/>
      <c r="D6" s="44"/>
      <c r="E6" s="44"/>
      <c r="F6" s="44"/>
      <c r="G6" s="44"/>
      <c r="H6" s="44"/>
      <c r="I6" s="44"/>
      <c r="J6" s="44"/>
      <c r="K6" s="532"/>
      <c r="L6" s="527"/>
      <c r="M6" s="528"/>
      <c r="N6" s="528"/>
      <c r="O6" s="528"/>
      <c r="P6" s="528"/>
      <c r="Q6" s="529"/>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row>
    <row r="7" spans="1:335" s="45" customFormat="1" ht="30.75" customHeight="1" thickBot="1" x14ac:dyDescent="0.3">
      <c r="A7" s="44"/>
      <c r="B7" s="44"/>
      <c r="C7" s="44"/>
      <c r="D7" s="44"/>
      <c r="E7" s="44"/>
      <c r="F7" s="44"/>
      <c r="G7" s="44"/>
      <c r="H7" s="44"/>
      <c r="I7" s="44"/>
      <c r="J7" s="44"/>
      <c r="K7" s="44"/>
      <c r="L7" s="44"/>
      <c r="M7" s="44"/>
      <c r="N7" s="44"/>
      <c r="O7" s="44"/>
      <c r="P7" s="44"/>
      <c r="Q7" s="4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row>
    <row r="8" spans="1:335" s="45" customFormat="1" ht="37.5" customHeight="1" x14ac:dyDescent="0.25">
      <c r="A8" s="44"/>
      <c r="B8" s="559" t="s">
        <v>358</v>
      </c>
      <c r="C8" s="560"/>
      <c r="D8" s="560"/>
      <c r="E8" s="630" t="s">
        <v>159</v>
      </c>
      <c r="F8" s="297"/>
      <c r="G8" s="297"/>
      <c r="H8" s="297"/>
      <c r="I8" s="297"/>
      <c r="J8" s="297"/>
      <c r="K8" s="297"/>
      <c r="L8" s="297"/>
      <c r="M8" s="297"/>
      <c r="N8" s="297"/>
      <c r="O8" s="297"/>
      <c r="P8" s="297"/>
      <c r="Q8" s="631"/>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c r="HD8" s="24"/>
      <c r="HE8" s="24"/>
      <c r="HF8" s="24"/>
      <c r="HG8" s="24"/>
      <c r="HH8" s="24"/>
      <c r="HI8" s="24"/>
      <c r="HJ8" s="24"/>
      <c r="HK8" s="24"/>
      <c r="HL8" s="24"/>
      <c r="HM8" s="24"/>
      <c r="HN8" s="24"/>
      <c r="HO8" s="24"/>
      <c r="HP8" s="24"/>
      <c r="HQ8" s="24"/>
      <c r="HR8" s="24"/>
      <c r="HS8" s="24"/>
      <c r="HT8" s="24"/>
      <c r="HU8" s="24"/>
      <c r="HV8" s="24"/>
      <c r="HW8" s="24"/>
      <c r="HX8" s="24"/>
      <c r="HY8" s="24"/>
      <c r="HZ8" s="24"/>
      <c r="IA8" s="24"/>
      <c r="IB8" s="24"/>
      <c r="IC8" s="24"/>
      <c r="ID8" s="24"/>
      <c r="IE8" s="24"/>
      <c r="IF8" s="24"/>
      <c r="IG8" s="24"/>
      <c r="IH8" s="24"/>
      <c r="II8" s="24"/>
      <c r="IJ8" s="24"/>
      <c r="IK8" s="24"/>
      <c r="IL8" s="24"/>
      <c r="IM8" s="24"/>
      <c r="IN8" s="24"/>
      <c r="IO8" s="24"/>
      <c r="IP8" s="24"/>
      <c r="IQ8" s="24"/>
      <c r="IR8" s="24"/>
      <c r="IS8" s="24"/>
      <c r="IT8" s="24"/>
      <c r="IU8" s="24"/>
      <c r="IV8" s="24"/>
      <c r="IW8" s="24"/>
      <c r="IX8" s="24"/>
      <c r="IY8" s="24"/>
      <c r="IZ8" s="24"/>
      <c r="JA8" s="24"/>
      <c r="JB8" s="24"/>
      <c r="JC8" s="24"/>
      <c r="JD8" s="24"/>
      <c r="JE8" s="24"/>
      <c r="JF8" s="24"/>
      <c r="JG8" s="24"/>
      <c r="JH8" s="24"/>
      <c r="JI8" s="24"/>
      <c r="JJ8" s="24"/>
      <c r="JK8" s="24"/>
      <c r="JL8" s="24"/>
      <c r="JM8" s="24"/>
      <c r="JN8" s="24"/>
      <c r="JO8" s="24"/>
      <c r="JP8" s="24"/>
      <c r="JQ8" s="24"/>
      <c r="JR8" s="24"/>
      <c r="JS8" s="24"/>
      <c r="JT8" s="24"/>
      <c r="JU8" s="24"/>
      <c r="JV8" s="24"/>
      <c r="JW8" s="24"/>
      <c r="JX8" s="24"/>
      <c r="JY8" s="24"/>
      <c r="JZ8" s="24"/>
      <c r="KA8" s="24"/>
      <c r="KB8" s="24"/>
      <c r="KC8" s="24"/>
      <c r="KD8" s="24"/>
      <c r="KE8" s="24"/>
      <c r="KF8" s="24"/>
      <c r="KG8" s="24"/>
      <c r="KH8" s="24"/>
      <c r="KI8" s="24"/>
      <c r="KJ8" s="24"/>
      <c r="KK8" s="24"/>
      <c r="KL8" s="24"/>
      <c r="KM8" s="24"/>
      <c r="KN8" s="24"/>
      <c r="KO8" s="24"/>
      <c r="KP8" s="24"/>
      <c r="KQ8" s="24"/>
      <c r="KR8" s="24"/>
      <c r="KS8" s="24"/>
      <c r="KT8" s="24"/>
      <c r="KU8" s="24"/>
      <c r="KV8" s="24"/>
      <c r="KW8" s="24"/>
      <c r="KX8" s="24"/>
      <c r="KY8" s="24"/>
      <c r="KZ8" s="24"/>
      <c r="LA8" s="24"/>
      <c r="LB8" s="24"/>
      <c r="LC8" s="24"/>
      <c r="LD8" s="24"/>
      <c r="LE8" s="24"/>
      <c r="LF8" s="24"/>
      <c r="LG8" s="24"/>
      <c r="LH8" s="24"/>
      <c r="LI8" s="24"/>
      <c r="LJ8" s="24"/>
      <c r="LK8" s="24"/>
      <c r="LL8" s="24"/>
      <c r="LM8" s="24"/>
      <c r="LN8" s="24"/>
      <c r="LO8" s="24"/>
      <c r="LP8" s="24"/>
      <c r="LQ8" s="24"/>
      <c r="LR8" s="24"/>
      <c r="LS8" s="24"/>
      <c r="LT8" s="24"/>
      <c r="LU8" s="24"/>
      <c r="LV8" s="24"/>
      <c r="LW8" s="24"/>
    </row>
    <row r="9" spans="1:335" s="45" customFormat="1" ht="66.75" customHeight="1" x14ac:dyDescent="0.25">
      <c r="A9" s="44"/>
      <c r="B9" s="561"/>
      <c r="C9" s="562"/>
      <c r="D9" s="562"/>
      <c r="E9" s="113" t="s">
        <v>108</v>
      </c>
      <c r="F9" s="507" t="s">
        <v>335</v>
      </c>
      <c r="G9" s="507"/>
      <c r="H9" s="112" t="s">
        <v>243</v>
      </c>
      <c r="I9" s="112" t="s">
        <v>80</v>
      </c>
      <c r="J9" s="112" t="s">
        <v>6</v>
      </c>
      <c r="K9" s="112" t="s">
        <v>80</v>
      </c>
      <c r="L9" s="112" t="s">
        <v>7</v>
      </c>
      <c r="M9" s="112" t="s">
        <v>80</v>
      </c>
      <c r="N9" s="112" t="s">
        <v>8</v>
      </c>
      <c r="O9" s="112" t="s">
        <v>20</v>
      </c>
      <c r="P9" s="507" t="s">
        <v>336</v>
      </c>
      <c r="Q9" s="63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GU9" s="24"/>
      <c r="GV9" s="24"/>
      <c r="GW9" s="24"/>
      <c r="GX9" s="24"/>
      <c r="GY9" s="24"/>
      <c r="GZ9" s="24"/>
      <c r="HA9" s="24"/>
      <c r="HB9" s="24"/>
      <c r="HC9" s="24"/>
      <c r="HD9" s="24"/>
      <c r="HE9" s="24"/>
      <c r="HF9" s="24"/>
      <c r="HG9" s="24"/>
      <c r="HH9" s="24"/>
      <c r="HI9" s="24"/>
      <c r="HJ9" s="24"/>
      <c r="HK9" s="24"/>
      <c r="HL9" s="24"/>
      <c r="HM9" s="24"/>
      <c r="HN9" s="24"/>
      <c r="HO9" s="24"/>
      <c r="HP9" s="24"/>
      <c r="HQ9" s="24"/>
      <c r="HR9" s="24"/>
      <c r="HS9" s="24"/>
      <c r="HT9" s="24"/>
      <c r="HU9" s="24"/>
      <c r="HV9" s="24"/>
      <c r="HW9" s="24"/>
      <c r="HX9" s="24"/>
      <c r="HY9" s="24"/>
      <c r="HZ9" s="24"/>
      <c r="IA9" s="24"/>
      <c r="IB9" s="24"/>
      <c r="IC9" s="24"/>
      <c r="ID9" s="24"/>
      <c r="IE9" s="24"/>
      <c r="IF9" s="24"/>
      <c r="IG9" s="24"/>
      <c r="IH9" s="24"/>
      <c r="II9" s="24"/>
      <c r="IJ9" s="24"/>
      <c r="IK9" s="24"/>
      <c r="IL9" s="24"/>
      <c r="IM9" s="24"/>
      <c r="IN9" s="24"/>
      <c r="IO9" s="24"/>
      <c r="IP9" s="24"/>
      <c r="IQ9" s="24"/>
      <c r="IR9" s="24"/>
      <c r="IS9" s="24"/>
      <c r="IT9" s="24"/>
      <c r="IU9" s="24"/>
      <c r="IV9" s="24"/>
      <c r="IW9" s="24"/>
      <c r="IX9" s="24"/>
      <c r="IY9" s="24"/>
      <c r="IZ9" s="24"/>
      <c r="JA9" s="24"/>
      <c r="JB9" s="24"/>
      <c r="JC9" s="24"/>
      <c r="JD9" s="24"/>
      <c r="JE9" s="24"/>
      <c r="JF9" s="24"/>
      <c r="JG9" s="24"/>
      <c r="JH9" s="24"/>
      <c r="JI9" s="24"/>
      <c r="JJ9" s="24"/>
      <c r="JK9" s="24"/>
      <c r="JL9" s="24"/>
      <c r="JM9" s="24"/>
      <c r="JN9" s="24"/>
      <c r="JO9" s="24"/>
      <c r="JP9" s="24"/>
      <c r="JQ9" s="24"/>
      <c r="JR9" s="24"/>
      <c r="JS9" s="24"/>
      <c r="JT9" s="24"/>
      <c r="JU9" s="24"/>
      <c r="JV9" s="24"/>
      <c r="JW9" s="24"/>
      <c r="JX9" s="24"/>
      <c r="JY9" s="24"/>
      <c r="JZ9" s="24"/>
      <c r="KA9" s="24"/>
      <c r="KB9" s="24"/>
      <c r="KC9" s="24"/>
      <c r="KD9" s="24"/>
      <c r="KE9" s="24"/>
      <c r="KF9" s="24"/>
      <c r="KG9" s="24"/>
      <c r="KH9" s="24"/>
      <c r="KI9" s="24"/>
      <c r="KJ9" s="24"/>
      <c r="KK9" s="24"/>
      <c r="KL9" s="24"/>
      <c r="KM9" s="24"/>
      <c r="KN9" s="24"/>
      <c r="KO9" s="24"/>
      <c r="KP9" s="24"/>
      <c r="KQ9" s="24"/>
      <c r="KR9" s="24"/>
      <c r="KS9" s="24"/>
      <c r="KT9" s="24"/>
      <c r="KU9" s="24"/>
      <c r="KV9" s="24"/>
      <c r="KW9" s="24"/>
      <c r="KX9" s="24"/>
      <c r="KY9" s="24"/>
      <c r="KZ9" s="24"/>
      <c r="LA9" s="24"/>
      <c r="LB9" s="24"/>
      <c r="LC9" s="24"/>
      <c r="LD9" s="24"/>
      <c r="LE9" s="24"/>
      <c r="LF9" s="24"/>
      <c r="LG9" s="24"/>
      <c r="LH9" s="24"/>
      <c r="LI9" s="24"/>
      <c r="LJ9" s="24"/>
      <c r="LK9" s="24"/>
      <c r="LL9" s="24"/>
      <c r="LM9" s="24"/>
      <c r="LN9" s="24"/>
      <c r="LO9" s="24"/>
      <c r="LP9" s="24"/>
      <c r="LQ9" s="24"/>
      <c r="LR9" s="24"/>
      <c r="LS9" s="24"/>
      <c r="LT9" s="24"/>
      <c r="LU9" s="24"/>
      <c r="LV9" s="24"/>
      <c r="LW9" s="24"/>
    </row>
    <row r="10" spans="1:335" s="45" customFormat="1" ht="153" customHeight="1" x14ac:dyDescent="0.25">
      <c r="A10" s="44"/>
      <c r="B10" s="561"/>
      <c r="C10" s="562"/>
      <c r="D10" s="562"/>
      <c r="E10" s="47" t="s">
        <v>334</v>
      </c>
      <c r="F10" s="491"/>
      <c r="G10" s="491"/>
      <c r="H10" s="201">
        <f>IF($D$3="DE",62,IF($D$3="DK",68,0))</f>
        <v>0</v>
      </c>
      <c r="I10" s="212"/>
      <c r="J10" s="199">
        <f>$H10*I10*1720</f>
        <v>0</v>
      </c>
      <c r="K10" s="212">
        <v>0</v>
      </c>
      <c r="L10" s="199">
        <f>$H10*K10*1720</f>
        <v>0</v>
      </c>
      <c r="M10" s="212">
        <v>0</v>
      </c>
      <c r="N10" s="199">
        <f>$H10*M10*1720</f>
        <v>0</v>
      </c>
      <c r="O10" s="203">
        <f>J10+L10+N10</f>
        <v>0</v>
      </c>
      <c r="P10" s="517"/>
      <c r="Q10" s="632"/>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c r="HD10" s="24"/>
      <c r="HE10" s="24"/>
      <c r="HF10" s="24"/>
      <c r="HG10" s="24"/>
      <c r="HH10" s="24"/>
      <c r="HI10" s="24"/>
      <c r="HJ10" s="24"/>
      <c r="HK10" s="24"/>
      <c r="HL10" s="24"/>
      <c r="HM10" s="24"/>
      <c r="HN10" s="24"/>
      <c r="HO10" s="24"/>
      <c r="HP10" s="24"/>
      <c r="HQ10" s="24"/>
      <c r="HR10" s="24"/>
      <c r="HS10" s="24"/>
      <c r="HT10" s="24"/>
      <c r="HU10" s="24"/>
      <c r="HV10" s="24"/>
      <c r="HW10" s="24"/>
      <c r="HX10" s="24"/>
      <c r="HY10" s="24"/>
      <c r="HZ10" s="24"/>
      <c r="IA10" s="24"/>
      <c r="IB10" s="24"/>
      <c r="IC10" s="24"/>
      <c r="ID10" s="24"/>
      <c r="IE10" s="24"/>
      <c r="IF10" s="24"/>
      <c r="IG10" s="24"/>
      <c r="IH10" s="24"/>
      <c r="II10" s="24"/>
      <c r="IJ10" s="24"/>
      <c r="IK10" s="24"/>
      <c r="IL10" s="24"/>
      <c r="IM10" s="24"/>
      <c r="IN10" s="24"/>
      <c r="IO10" s="24"/>
      <c r="IP10" s="24"/>
      <c r="IQ10" s="24"/>
      <c r="IR10" s="24"/>
      <c r="IS10" s="24"/>
      <c r="IT10" s="24"/>
      <c r="IU10" s="24"/>
      <c r="IV10" s="24"/>
      <c r="IW10" s="24"/>
      <c r="IX10" s="24"/>
      <c r="IY10" s="24"/>
      <c r="IZ10" s="24"/>
      <c r="JA10" s="24"/>
      <c r="JB10" s="24"/>
      <c r="JC10" s="24"/>
      <c r="JD10" s="24"/>
      <c r="JE10" s="24"/>
      <c r="JF10" s="24"/>
      <c r="JG10" s="24"/>
      <c r="JH10" s="24"/>
      <c r="JI10" s="24"/>
      <c r="JJ10" s="24"/>
      <c r="JK10" s="24"/>
      <c r="JL10" s="24"/>
      <c r="JM10" s="24"/>
      <c r="JN10" s="24"/>
      <c r="JO10" s="24"/>
      <c r="JP10" s="24"/>
      <c r="JQ10" s="24"/>
      <c r="JR10" s="24"/>
      <c r="JS10" s="24"/>
      <c r="JT10" s="24"/>
      <c r="JU10" s="24"/>
      <c r="JV10" s="24"/>
      <c r="JW10" s="24"/>
      <c r="JX10" s="24"/>
      <c r="JY10" s="24"/>
      <c r="JZ10" s="24"/>
      <c r="KA10" s="24"/>
      <c r="KB10" s="24"/>
      <c r="KC10" s="24"/>
      <c r="KD10" s="24"/>
      <c r="KE10" s="24"/>
      <c r="KF10" s="24"/>
      <c r="KG10" s="24"/>
      <c r="KH10" s="24"/>
      <c r="KI10" s="24"/>
      <c r="KJ10" s="24"/>
      <c r="KK10" s="24"/>
      <c r="KL10" s="24"/>
      <c r="KM10" s="24"/>
      <c r="KN10" s="24"/>
      <c r="KO10" s="24"/>
      <c r="KP10" s="24"/>
      <c r="KQ10" s="24"/>
      <c r="KR10" s="24"/>
      <c r="KS10" s="24"/>
      <c r="KT10" s="24"/>
      <c r="KU10" s="24"/>
      <c r="KV10" s="24"/>
      <c r="KW10" s="24"/>
      <c r="KX10" s="24"/>
      <c r="KY10" s="24"/>
      <c r="KZ10" s="24"/>
      <c r="LA10" s="24"/>
      <c r="LB10" s="24"/>
      <c r="LC10" s="24"/>
      <c r="LD10" s="24"/>
      <c r="LE10" s="24"/>
      <c r="LF10" s="24"/>
      <c r="LG10" s="24"/>
      <c r="LH10" s="24"/>
      <c r="LI10" s="24"/>
      <c r="LJ10" s="24"/>
      <c r="LK10" s="24"/>
      <c r="LL10" s="24"/>
      <c r="LM10" s="24"/>
      <c r="LN10" s="24"/>
      <c r="LO10" s="24"/>
      <c r="LP10" s="24"/>
      <c r="LQ10" s="24"/>
      <c r="LR10" s="24"/>
      <c r="LS10" s="24"/>
      <c r="LT10" s="24"/>
      <c r="LU10" s="24"/>
      <c r="LV10" s="24"/>
      <c r="LW10" s="24"/>
    </row>
    <row r="11" spans="1:335" s="45" customFormat="1" ht="153" customHeight="1" x14ac:dyDescent="0.25">
      <c r="A11" s="44"/>
      <c r="B11" s="561"/>
      <c r="C11" s="562"/>
      <c r="D11" s="562"/>
      <c r="E11" s="47" t="s">
        <v>83</v>
      </c>
      <c r="F11" s="491"/>
      <c r="G11" s="491"/>
      <c r="H11" s="201">
        <f>IF($D$3="DE",46,IF($D$3="DK",51,0))</f>
        <v>0</v>
      </c>
      <c r="I11" s="212">
        <v>0</v>
      </c>
      <c r="J11" s="199">
        <f>$H11*I11*1720</f>
        <v>0</v>
      </c>
      <c r="K11" s="212">
        <v>0</v>
      </c>
      <c r="L11" s="199">
        <f>$H11*K11*1720</f>
        <v>0</v>
      </c>
      <c r="M11" s="212">
        <v>0</v>
      </c>
      <c r="N11" s="199">
        <f>$H11*M11*1720</f>
        <v>0</v>
      </c>
      <c r="O11" s="203">
        <f>J11+L11+N11</f>
        <v>0</v>
      </c>
      <c r="P11" s="517"/>
      <c r="Q11" s="632"/>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c r="IT11" s="24"/>
      <c r="IU11" s="24"/>
      <c r="IV11" s="24"/>
      <c r="IW11" s="24"/>
      <c r="IX11" s="24"/>
      <c r="IY11" s="24"/>
      <c r="IZ11" s="24"/>
      <c r="JA11" s="24"/>
      <c r="JB11" s="24"/>
      <c r="JC11" s="24"/>
      <c r="JD11" s="24"/>
      <c r="JE11" s="24"/>
      <c r="JF11" s="24"/>
      <c r="JG11" s="24"/>
      <c r="JH11" s="24"/>
      <c r="JI11" s="24"/>
      <c r="JJ11" s="24"/>
      <c r="JK11" s="24"/>
      <c r="JL11" s="24"/>
      <c r="JM11" s="24"/>
      <c r="JN11" s="24"/>
      <c r="JO11" s="24"/>
      <c r="JP11" s="24"/>
      <c r="JQ11" s="24"/>
      <c r="JR11" s="24"/>
      <c r="JS11" s="24"/>
      <c r="JT11" s="24"/>
      <c r="JU11" s="24"/>
      <c r="JV11" s="24"/>
      <c r="JW11" s="24"/>
      <c r="JX11" s="24"/>
      <c r="JY11" s="24"/>
      <c r="JZ11" s="24"/>
      <c r="KA11" s="24"/>
      <c r="KB11" s="24"/>
      <c r="KC11" s="24"/>
      <c r="KD11" s="24"/>
      <c r="KE11" s="24"/>
      <c r="KF11" s="24"/>
      <c r="KG11" s="24"/>
      <c r="KH11" s="24"/>
      <c r="KI11" s="24"/>
      <c r="KJ11" s="24"/>
      <c r="KK11" s="24"/>
      <c r="KL11" s="24"/>
      <c r="KM11" s="24"/>
      <c r="KN11" s="24"/>
      <c r="KO11" s="24"/>
      <c r="KP11" s="24"/>
      <c r="KQ11" s="24"/>
      <c r="KR11" s="24"/>
      <c r="KS11" s="24"/>
      <c r="KT11" s="24"/>
      <c r="KU11" s="24"/>
      <c r="KV11" s="24"/>
      <c r="KW11" s="24"/>
      <c r="KX11" s="24"/>
      <c r="KY11" s="24"/>
      <c r="KZ11" s="24"/>
      <c r="LA11" s="24"/>
      <c r="LB11" s="24"/>
      <c r="LC11" s="24"/>
      <c r="LD11" s="24"/>
      <c r="LE11" s="24"/>
      <c r="LF11" s="24"/>
      <c r="LG11" s="24"/>
      <c r="LH11" s="24"/>
      <c r="LI11" s="24"/>
      <c r="LJ11" s="24"/>
      <c r="LK11" s="24"/>
      <c r="LL11" s="24"/>
      <c r="LM11" s="24"/>
      <c r="LN11" s="24"/>
      <c r="LO11" s="24"/>
      <c r="LP11" s="24"/>
      <c r="LQ11" s="24"/>
      <c r="LR11" s="24"/>
      <c r="LS11" s="24"/>
      <c r="LT11" s="24"/>
      <c r="LU11" s="24"/>
      <c r="LV11" s="24"/>
      <c r="LW11" s="24"/>
    </row>
    <row r="12" spans="1:335" s="45" customFormat="1" ht="153" customHeight="1" thickBot="1" x14ac:dyDescent="0.3">
      <c r="A12" s="44"/>
      <c r="B12" s="561"/>
      <c r="C12" s="562"/>
      <c r="D12" s="562"/>
      <c r="E12" s="48" t="s">
        <v>84</v>
      </c>
      <c r="F12" s="610"/>
      <c r="G12" s="610"/>
      <c r="H12" s="202">
        <f>IF($D$3="DE",31,IF($D$3="DK",33,0))</f>
        <v>0</v>
      </c>
      <c r="I12" s="213">
        <v>0</v>
      </c>
      <c r="J12" s="200">
        <f>$H12*I12*1720</f>
        <v>0</v>
      </c>
      <c r="K12" s="213">
        <v>0</v>
      </c>
      <c r="L12" s="200">
        <f>$H12*K12*1720</f>
        <v>0</v>
      </c>
      <c r="M12" s="213">
        <v>0</v>
      </c>
      <c r="N12" s="200">
        <f>$H12*M12*1720</f>
        <v>0</v>
      </c>
      <c r="O12" s="204">
        <f>J12+L12+N12</f>
        <v>0</v>
      </c>
      <c r="P12" s="518"/>
      <c r="Q12" s="633"/>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c r="IT12" s="24"/>
      <c r="IU12" s="24"/>
      <c r="IV12" s="24"/>
      <c r="IW12" s="24"/>
      <c r="IX12" s="24"/>
      <c r="IY12" s="24"/>
      <c r="IZ12" s="24"/>
      <c r="JA12" s="24"/>
      <c r="JB12" s="24"/>
      <c r="JC12" s="24"/>
      <c r="JD12" s="24"/>
      <c r="JE12" s="24"/>
      <c r="JF12" s="24"/>
      <c r="JG12" s="24"/>
      <c r="JH12" s="24"/>
      <c r="JI12" s="24"/>
      <c r="JJ12" s="24"/>
      <c r="JK12" s="24"/>
      <c r="JL12" s="24"/>
      <c r="JM12" s="24"/>
      <c r="JN12" s="24"/>
      <c r="JO12" s="24"/>
      <c r="JP12" s="24"/>
      <c r="JQ12" s="24"/>
      <c r="JR12" s="24"/>
      <c r="JS12" s="24"/>
      <c r="JT12" s="24"/>
      <c r="JU12" s="24"/>
      <c r="JV12" s="24"/>
      <c r="JW12" s="24"/>
      <c r="JX12" s="24"/>
      <c r="JY12" s="24"/>
      <c r="JZ12" s="24"/>
      <c r="KA12" s="24"/>
      <c r="KB12" s="24"/>
      <c r="KC12" s="24"/>
      <c r="KD12" s="24"/>
      <c r="KE12" s="24"/>
      <c r="KF12" s="24"/>
      <c r="KG12" s="24"/>
      <c r="KH12" s="24"/>
      <c r="KI12" s="24"/>
      <c r="KJ12" s="24"/>
      <c r="KK12" s="24"/>
      <c r="KL12" s="24"/>
      <c r="KM12" s="24"/>
      <c r="KN12" s="24"/>
      <c r="KO12" s="24"/>
      <c r="KP12" s="24"/>
      <c r="KQ12" s="24"/>
      <c r="KR12" s="24"/>
      <c r="KS12" s="24"/>
      <c r="KT12" s="24"/>
      <c r="KU12" s="24"/>
      <c r="KV12" s="24"/>
      <c r="KW12" s="24"/>
      <c r="KX12" s="24"/>
      <c r="KY12" s="24"/>
      <c r="KZ12" s="24"/>
      <c r="LA12" s="24"/>
      <c r="LB12" s="24"/>
      <c r="LC12" s="24"/>
      <c r="LD12" s="24"/>
      <c r="LE12" s="24"/>
      <c r="LF12" s="24"/>
      <c r="LG12" s="24"/>
      <c r="LH12" s="24"/>
      <c r="LI12" s="24"/>
      <c r="LJ12" s="24"/>
      <c r="LK12" s="24"/>
      <c r="LL12" s="24"/>
      <c r="LM12" s="24"/>
      <c r="LN12" s="24"/>
      <c r="LO12" s="24"/>
      <c r="LP12" s="24"/>
      <c r="LQ12" s="24"/>
      <c r="LR12" s="24"/>
      <c r="LS12" s="24"/>
      <c r="LT12" s="24"/>
      <c r="LU12" s="24"/>
      <c r="LV12" s="24"/>
      <c r="LW12" s="24"/>
    </row>
    <row r="13" spans="1:335" s="45" customFormat="1" ht="33" customHeight="1" thickBot="1" x14ac:dyDescent="0.3">
      <c r="A13" s="44"/>
      <c r="B13" s="563"/>
      <c r="C13" s="564"/>
      <c r="D13" s="564"/>
      <c r="E13" s="510" t="s">
        <v>20</v>
      </c>
      <c r="F13" s="511"/>
      <c r="G13" s="511"/>
      <c r="H13" s="511"/>
      <c r="I13" s="512">
        <f>SUM(J10:J12)</f>
        <v>0</v>
      </c>
      <c r="J13" s="512"/>
      <c r="K13" s="512">
        <f>SUM(L10:L12)</f>
        <v>0</v>
      </c>
      <c r="L13" s="512"/>
      <c r="M13" s="512">
        <f>SUM(N10:N12)</f>
        <v>0</v>
      </c>
      <c r="N13" s="512"/>
      <c r="O13" s="205">
        <f>I13+K13+M13</f>
        <v>0</v>
      </c>
      <c r="P13" s="519"/>
      <c r="Q13" s="520"/>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c r="HW13" s="24"/>
      <c r="HX13" s="24"/>
      <c r="HY13" s="24"/>
      <c r="HZ13" s="24"/>
      <c r="IA13" s="24"/>
      <c r="IB13" s="24"/>
      <c r="IC13" s="24"/>
      <c r="ID13" s="24"/>
      <c r="IE13" s="24"/>
      <c r="IF13" s="24"/>
      <c r="IG13" s="24"/>
      <c r="IH13" s="24"/>
      <c r="II13" s="24"/>
      <c r="IJ13" s="24"/>
      <c r="IK13" s="24"/>
      <c r="IL13" s="24"/>
      <c r="IM13" s="24"/>
      <c r="IN13" s="24"/>
      <c r="IO13" s="24"/>
      <c r="IP13" s="24"/>
      <c r="IQ13" s="24"/>
      <c r="IR13" s="24"/>
      <c r="IS13" s="24"/>
      <c r="IT13" s="24"/>
      <c r="IU13" s="24"/>
      <c r="IV13" s="24"/>
      <c r="IW13" s="24"/>
      <c r="IX13" s="24"/>
      <c r="IY13" s="24"/>
      <c r="IZ13" s="24"/>
      <c r="JA13" s="24"/>
      <c r="JB13" s="24"/>
      <c r="JC13" s="24"/>
      <c r="JD13" s="24"/>
      <c r="JE13" s="24"/>
      <c r="JF13" s="24"/>
      <c r="JG13" s="24"/>
      <c r="JH13" s="24"/>
      <c r="JI13" s="24"/>
      <c r="JJ13" s="24"/>
      <c r="JK13" s="24"/>
      <c r="JL13" s="24"/>
      <c r="JM13" s="24"/>
      <c r="JN13" s="24"/>
      <c r="JO13" s="24"/>
      <c r="JP13" s="24"/>
      <c r="JQ13" s="24"/>
      <c r="JR13" s="24"/>
      <c r="JS13" s="24"/>
      <c r="JT13" s="24"/>
      <c r="JU13" s="24"/>
      <c r="JV13" s="24"/>
      <c r="JW13" s="24"/>
      <c r="JX13" s="24"/>
      <c r="JY13" s="24"/>
      <c r="JZ13" s="24"/>
      <c r="KA13" s="24"/>
      <c r="KB13" s="24"/>
      <c r="KC13" s="24"/>
      <c r="KD13" s="24"/>
      <c r="KE13" s="24"/>
      <c r="KF13" s="24"/>
      <c r="KG13" s="24"/>
      <c r="KH13" s="24"/>
      <c r="KI13" s="24"/>
      <c r="KJ13" s="24"/>
      <c r="KK13" s="24"/>
      <c r="KL13" s="24"/>
      <c r="KM13" s="24"/>
      <c r="KN13" s="24"/>
      <c r="KO13" s="24"/>
      <c r="KP13" s="24"/>
      <c r="KQ13" s="24"/>
      <c r="KR13" s="24"/>
      <c r="KS13" s="24"/>
      <c r="KT13" s="24"/>
      <c r="KU13" s="24"/>
      <c r="KV13" s="24"/>
      <c r="KW13" s="24"/>
      <c r="KX13" s="24"/>
      <c r="KY13" s="24"/>
      <c r="KZ13" s="24"/>
      <c r="LA13" s="24"/>
      <c r="LB13" s="24"/>
      <c r="LC13" s="24"/>
      <c r="LD13" s="24"/>
      <c r="LE13" s="24"/>
      <c r="LF13" s="24"/>
      <c r="LG13" s="24"/>
      <c r="LH13" s="24"/>
      <c r="LI13" s="24"/>
      <c r="LJ13" s="24"/>
      <c r="LK13" s="24"/>
      <c r="LL13" s="24"/>
      <c r="LM13" s="24"/>
      <c r="LN13" s="24"/>
      <c r="LO13" s="24"/>
      <c r="LP13" s="24"/>
      <c r="LQ13" s="24"/>
      <c r="LR13" s="24"/>
      <c r="LS13" s="24"/>
      <c r="LT13" s="24"/>
      <c r="LU13" s="24"/>
      <c r="LV13" s="24"/>
      <c r="LW13" s="24"/>
    </row>
    <row r="14" spans="1:335" s="45" customFormat="1" ht="15" customHeight="1" thickBot="1" x14ac:dyDescent="0.3">
      <c r="A14" s="44"/>
      <c r="B14" s="49"/>
      <c r="C14" s="50"/>
      <c r="D14" s="51"/>
      <c r="E14" s="52"/>
      <c r="F14" s="50"/>
      <c r="G14" s="50"/>
      <c r="H14" s="50"/>
      <c r="I14" s="53"/>
      <c r="J14" s="53"/>
      <c r="K14" s="53"/>
      <c r="L14" s="53"/>
      <c r="M14" s="53"/>
      <c r="N14" s="53"/>
      <c r="O14" s="54"/>
      <c r="P14" s="54"/>
      <c r="Q14" s="5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c r="IS14" s="24"/>
      <c r="IT14" s="24"/>
      <c r="IU14" s="24"/>
      <c r="IV14" s="24"/>
      <c r="IW14" s="24"/>
      <c r="IX14" s="24"/>
      <c r="IY14" s="24"/>
      <c r="IZ14" s="24"/>
      <c r="JA14" s="24"/>
      <c r="JB14" s="24"/>
      <c r="JC14" s="24"/>
      <c r="JD14" s="24"/>
      <c r="JE14" s="24"/>
      <c r="JF14" s="24"/>
      <c r="JG14" s="24"/>
      <c r="JH14" s="24"/>
      <c r="JI14" s="24"/>
      <c r="JJ14" s="24"/>
      <c r="JK14" s="24"/>
      <c r="JL14" s="24"/>
      <c r="JM14" s="24"/>
      <c r="JN14" s="24"/>
      <c r="JO14" s="24"/>
      <c r="JP14" s="24"/>
      <c r="JQ14" s="24"/>
      <c r="JR14" s="24"/>
      <c r="JS14" s="24"/>
      <c r="JT14" s="24"/>
      <c r="JU14" s="24"/>
      <c r="JV14" s="24"/>
      <c r="JW14" s="24"/>
      <c r="JX14" s="24"/>
      <c r="JY14" s="24"/>
      <c r="JZ14" s="24"/>
      <c r="KA14" s="24"/>
      <c r="KB14" s="24"/>
      <c r="KC14" s="24"/>
      <c r="KD14" s="24"/>
      <c r="KE14" s="24"/>
      <c r="KF14" s="24"/>
      <c r="KG14" s="24"/>
      <c r="KH14" s="24"/>
      <c r="KI14" s="24"/>
      <c r="KJ14" s="24"/>
      <c r="KK14" s="24"/>
      <c r="KL14" s="24"/>
      <c r="KM14" s="24"/>
      <c r="KN14" s="24"/>
      <c r="KO14" s="24"/>
      <c r="KP14" s="24"/>
      <c r="KQ14" s="24"/>
      <c r="KR14" s="24"/>
      <c r="KS14" s="24"/>
      <c r="KT14" s="24"/>
      <c r="KU14" s="24"/>
      <c r="KV14" s="24"/>
      <c r="KW14" s="24"/>
      <c r="KX14" s="24"/>
      <c r="KY14" s="24"/>
      <c r="KZ14" s="24"/>
      <c r="LA14" s="24"/>
      <c r="LB14" s="24"/>
      <c r="LC14" s="24"/>
      <c r="LD14" s="24"/>
      <c r="LE14" s="24"/>
      <c r="LF14" s="24"/>
      <c r="LG14" s="24"/>
      <c r="LH14" s="24"/>
      <c r="LI14" s="24"/>
      <c r="LJ14" s="24"/>
      <c r="LK14" s="24"/>
      <c r="LL14" s="24"/>
      <c r="LM14" s="24"/>
      <c r="LN14" s="24"/>
      <c r="LO14" s="24"/>
      <c r="LP14" s="24"/>
      <c r="LQ14" s="24"/>
      <c r="LR14" s="24"/>
      <c r="LS14" s="24"/>
      <c r="LT14" s="24"/>
      <c r="LU14" s="24"/>
      <c r="LV14" s="24"/>
      <c r="LW14" s="24"/>
    </row>
    <row r="15" spans="1:335" s="45" customFormat="1" ht="39" customHeight="1" thickBot="1" x14ac:dyDescent="0.3">
      <c r="A15" s="44"/>
      <c r="B15" s="495" t="s">
        <v>385</v>
      </c>
      <c r="C15" s="496"/>
      <c r="D15" s="497"/>
      <c r="E15" s="513" t="s">
        <v>311</v>
      </c>
      <c r="F15" s="514"/>
      <c r="G15" s="514"/>
      <c r="H15" s="514"/>
      <c r="I15" s="514"/>
      <c r="J15" s="514"/>
      <c r="K15" s="514"/>
      <c r="L15" s="514"/>
      <c r="M15" s="515"/>
      <c r="N15" s="53"/>
      <c r="O15" s="54"/>
      <c r="P15" s="54"/>
      <c r="Q15" s="5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c r="HW15" s="24"/>
      <c r="HX15" s="24"/>
      <c r="HY15" s="24"/>
      <c r="HZ15" s="24"/>
      <c r="IA15" s="24"/>
      <c r="IB15" s="24"/>
      <c r="IC15" s="24"/>
      <c r="ID15" s="24"/>
      <c r="IE15" s="24"/>
      <c r="IF15" s="24"/>
      <c r="IG15" s="24"/>
      <c r="IH15" s="24"/>
      <c r="II15" s="24"/>
      <c r="IJ15" s="24"/>
      <c r="IK15" s="24"/>
      <c r="IL15" s="24"/>
      <c r="IM15" s="24"/>
      <c r="IN15" s="24"/>
      <c r="IO15" s="24"/>
      <c r="IP15" s="24"/>
      <c r="IQ15" s="24"/>
      <c r="IR15" s="24"/>
      <c r="IS15" s="24"/>
      <c r="IT15" s="24"/>
      <c r="IU15" s="24"/>
      <c r="IV15" s="24"/>
      <c r="IW15" s="24"/>
      <c r="IX15" s="24"/>
      <c r="IY15" s="24"/>
      <c r="IZ15" s="24"/>
      <c r="JA15" s="24"/>
      <c r="JB15" s="24"/>
      <c r="JC15" s="24"/>
      <c r="JD15" s="24"/>
      <c r="JE15" s="24"/>
      <c r="JF15" s="24"/>
      <c r="JG15" s="24"/>
      <c r="JH15" s="24"/>
      <c r="JI15" s="24"/>
      <c r="JJ15" s="24"/>
      <c r="JK15" s="24"/>
      <c r="JL15" s="24"/>
      <c r="JM15" s="24"/>
      <c r="JN15" s="24"/>
      <c r="JO15" s="24"/>
      <c r="JP15" s="24"/>
      <c r="JQ15" s="24"/>
      <c r="JR15" s="24"/>
      <c r="JS15" s="24"/>
      <c r="JT15" s="24"/>
      <c r="JU15" s="24"/>
      <c r="JV15" s="24"/>
      <c r="JW15" s="24"/>
      <c r="JX15" s="24"/>
      <c r="JY15" s="24"/>
      <c r="JZ15" s="24"/>
      <c r="KA15" s="24"/>
      <c r="KB15" s="24"/>
      <c r="KC15" s="24"/>
      <c r="KD15" s="24"/>
      <c r="KE15" s="24"/>
      <c r="KF15" s="24"/>
      <c r="KG15" s="24"/>
      <c r="KH15" s="24"/>
      <c r="KI15" s="24"/>
      <c r="KJ15" s="24"/>
      <c r="KK15" s="24"/>
      <c r="KL15" s="24"/>
      <c r="KM15" s="24"/>
      <c r="KN15" s="24"/>
      <c r="KO15" s="24"/>
      <c r="KP15" s="24"/>
      <c r="KQ15" s="24"/>
      <c r="KR15" s="24"/>
      <c r="KS15" s="24"/>
      <c r="KT15" s="24"/>
      <c r="KU15" s="24"/>
      <c r="KV15" s="24"/>
      <c r="KW15" s="24"/>
      <c r="KX15" s="24"/>
      <c r="KY15" s="24"/>
      <c r="KZ15" s="24"/>
      <c r="LA15" s="24"/>
      <c r="LB15" s="24"/>
      <c r="LC15" s="24"/>
      <c r="LD15" s="24"/>
      <c r="LE15" s="24"/>
      <c r="LF15" s="24"/>
      <c r="LG15" s="24"/>
      <c r="LH15" s="24"/>
      <c r="LI15" s="24"/>
      <c r="LJ15" s="24"/>
      <c r="LK15" s="24"/>
      <c r="LL15" s="24"/>
      <c r="LM15" s="24"/>
      <c r="LN15" s="24"/>
      <c r="LO15" s="24"/>
      <c r="LP15" s="24"/>
      <c r="LQ15" s="24"/>
      <c r="LR15" s="24"/>
      <c r="LS15" s="24"/>
      <c r="LT15" s="24"/>
      <c r="LU15" s="24"/>
      <c r="LV15" s="24"/>
      <c r="LW15" s="24"/>
    </row>
    <row r="16" spans="1:335" s="45" customFormat="1" ht="60.75" customHeight="1" x14ac:dyDescent="0.25">
      <c r="A16" s="44"/>
      <c r="B16" s="498"/>
      <c r="C16" s="499"/>
      <c r="D16" s="500"/>
      <c r="E16" s="118" t="s">
        <v>108</v>
      </c>
      <c r="F16" s="507" t="s">
        <v>335</v>
      </c>
      <c r="G16" s="507"/>
      <c r="H16" s="118" t="s">
        <v>243</v>
      </c>
      <c r="I16" s="118" t="s">
        <v>80</v>
      </c>
      <c r="J16" s="118" t="s">
        <v>310</v>
      </c>
      <c r="K16" s="516" t="s">
        <v>336</v>
      </c>
      <c r="L16" s="516"/>
      <c r="M16" s="516"/>
      <c r="N16" s="53"/>
      <c r="O16" s="54"/>
      <c r="P16" s="54"/>
      <c r="Q16" s="5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c r="IW16" s="24"/>
      <c r="IX16" s="24"/>
      <c r="IY16" s="24"/>
      <c r="IZ16" s="24"/>
      <c r="JA16" s="24"/>
      <c r="JB16" s="24"/>
      <c r="JC16" s="24"/>
      <c r="JD16" s="24"/>
      <c r="JE16" s="24"/>
      <c r="JF16" s="24"/>
      <c r="JG16" s="24"/>
      <c r="JH16" s="24"/>
      <c r="JI16" s="24"/>
      <c r="JJ16" s="24"/>
      <c r="JK16" s="24"/>
      <c r="JL16" s="24"/>
      <c r="JM16" s="24"/>
      <c r="JN16" s="24"/>
      <c r="JO16" s="24"/>
      <c r="JP16" s="24"/>
      <c r="JQ16" s="24"/>
      <c r="JR16" s="24"/>
      <c r="JS16" s="24"/>
      <c r="JT16" s="24"/>
      <c r="JU16" s="24"/>
      <c r="JV16" s="24"/>
      <c r="JW16" s="24"/>
      <c r="JX16" s="24"/>
      <c r="JY16" s="24"/>
      <c r="JZ16" s="24"/>
      <c r="KA16" s="24"/>
      <c r="KB16" s="24"/>
      <c r="KC16" s="24"/>
      <c r="KD16" s="24"/>
      <c r="KE16" s="24"/>
      <c r="KF16" s="24"/>
      <c r="KG16" s="24"/>
      <c r="KH16" s="24"/>
      <c r="KI16" s="24"/>
      <c r="KJ16" s="24"/>
      <c r="KK16" s="24"/>
      <c r="KL16" s="24"/>
      <c r="KM16" s="24"/>
      <c r="KN16" s="24"/>
      <c r="KO16" s="24"/>
      <c r="KP16" s="24"/>
      <c r="KQ16" s="24"/>
      <c r="KR16" s="24"/>
      <c r="KS16" s="24"/>
      <c r="KT16" s="24"/>
      <c r="KU16" s="24"/>
      <c r="KV16" s="24"/>
      <c r="KW16" s="24"/>
      <c r="KX16" s="24"/>
      <c r="KY16" s="24"/>
      <c r="KZ16" s="24"/>
      <c r="LA16" s="24"/>
      <c r="LB16" s="24"/>
      <c r="LC16" s="24"/>
      <c r="LD16" s="24"/>
      <c r="LE16" s="24"/>
      <c r="LF16" s="24"/>
      <c r="LG16" s="24"/>
      <c r="LH16" s="24"/>
      <c r="LI16" s="24"/>
      <c r="LJ16" s="24"/>
      <c r="LK16" s="24"/>
      <c r="LL16" s="24"/>
      <c r="LM16" s="24"/>
      <c r="LN16" s="24"/>
      <c r="LO16" s="24"/>
      <c r="LP16" s="24"/>
      <c r="LQ16" s="24"/>
      <c r="LR16" s="24"/>
      <c r="LS16" s="24"/>
      <c r="LT16" s="24"/>
      <c r="LU16" s="24"/>
      <c r="LV16" s="24"/>
      <c r="LW16" s="24"/>
    </row>
    <row r="17" spans="1:335" s="45" customFormat="1" ht="105.75" customHeight="1" x14ac:dyDescent="0.25">
      <c r="A17" s="44"/>
      <c r="B17" s="498"/>
      <c r="C17" s="499"/>
      <c r="D17" s="500"/>
      <c r="E17" s="119" t="s">
        <v>82</v>
      </c>
      <c r="F17" s="508"/>
      <c r="G17" s="508"/>
      <c r="H17" s="199">
        <f>IF($D$3="DE",62,IF($D$3="DK",68,0))</f>
        <v>0</v>
      </c>
      <c r="I17" s="214">
        <v>0</v>
      </c>
      <c r="J17" s="199">
        <f>$H17*I17*430</f>
        <v>0</v>
      </c>
      <c r="K17" s="517"/>
      <c r="L17" s="517"/>
      <c r="M17" s="517"/>
      <c r="N17" s="53"/>
      <c r="O17" s="54"/>
      <c r="P17" s="54"/>
      <c r="Q17" s="5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c r="IU17" s="24"/>
      <c r="IV17" s="24"/>
      <c r="IW17" s="24"/>
      <c r="IX17" s="24"/>
      <c r="IY17" s="24"/>
      <c r="IZ17" s="24"/>
      <c r="JA17" s="24"/>
      <c r="JB17" s="24"/>
      <c r="JC17" s="24"/>
      <c r="JD17" s="24"/>
      <c r="JE17" s="24"/>
      <c r="JF17" s="24"/>
      <c r="JG17" s="24"/>
      <c r="JH17" s="24"/>
      <c r="JI17" s="24"/>
      <c r="JJ17" s="24"/>
      <c r="JK17" s="24"/>
      <c r="JL17" s="24"/>
      <c r="JM17" s="24"/>
      <c r="JN17" s="24"/>
      <c r="JO17" s="24"/>
      <c r="JP17" s="24"/>
      <c r="JQ17" s="24"/>
      <c r="JR17" s="24"/>
      <c r="JS17" s="24"/>
      <c r="JT17" s="24"/>
      <c r="JU17" s="24"/>
      <c r="JV17" s="24"/>
      <c r="JW17" s="24"/>
      <c r="JX17" s="24"/>
      <c r="JY17" s="24"/>
      <c r="JZ17" s="24"/>
      <c r="KA17" s="24"/>
      <c r="KB17" s="24"/>
      <c r="KC17" s="24"/>
      <c r="KD17" s="24"/>
      <c r="KE17" s="24"/>
      <c r="KF17" s="24"/>
      <c r="KG17" s="24"/>
      <c r="KH17" s="24"/>
      <c r="KI17" s="24"/>
      <c r="KJ17" s="24"/>
      <c r="KK17" s="24"/>
      <c r="KL17" s="24"/>
      <c r="KM17" s="24"/>
      <c r="KN17" s="24"/>
      <c r="KO17" s="24"/>
      <c r="KP17" s="24"/>
      <c r="KQ17" s="24"/>
      <c r="KR17" s="24"/>
      <c r="KS17" s="24"/>
      <c r="KT17" s="24"/>
      <c r="KU17" s="24"/>
      <c r="KV17" s="24"/>
      <c r="KW17" s="24"/>
      <c r="KX17" s="24"/>
      <c r="KY17" s="24"/>
      <c r="KZ17" s="24"/>
      <c r="LA17" s="24"/>
      <c r="LB17" s="24"/>
      <c r="LC17" s="24"/>
      <c r="LD17" s="24"/>
      <c r="LE17" s="24"/>
      <c r="LF17" s="24"/>
      <c r="LG17" s="24"/>
      <c r="LH17" s="24"/>
      <c r="LI17" s="24"/>
      <c r="LJ17" s="24"/>
      <c r="LK17" s="24"/>
      <c r="LL17" s="24"/>
      <c r="LM17" s="24"/>
      <c r="LN17" s="24"/>
      <c r="LO17" s="24"/>
      <c r="LP17" s="24"/>
      <c r="LQ17" s="24"/>
      <c r="LR17" s="24"/>
      <c r="LS17" s="24"/>
      <c r="LT17" s="24"/>
      <c r="LU17" s="24"/>
      <c r="LV17" s="24"/>
      <c r="LW17" s="24"/>
    </row>
    <row r="18" spans="1:335" s="45" customFormat="1" ht="105.75" customHeight="1" x14ac:dyDescent="0.25">
      <c r="A18" s="44"/>
      <c r="B18" s="501"/>
      <c r="C18" s="502"/>
      <c r="D18" s="503"/>
      <c r="E18" s="119" t="s">
        <v>83</v>
      </c>
      <c r="F18" s="508"/>
      <c r="G18" s="508"/>
      <c r="H18" s="199">
        <f>IF($D$3="DE",46,IF($D$3="DK",51,0))</f>
        <v>0</v>
      </c>
      <c r="I18" s="214">
        <v>0</v>
      </c>
      <c r="J18" s="199">
        <f>$H18*I18*430</f>
        <v>0</v>
      </c>
      <c r="K18" s="517"/>
      <c r="L18" s="517"/>
      <c r="M18" s="517"/>
      <c r="N18" s="53"/>
      <c r="O18" s="54"/>
      <c r="P18" s="54"/>
      <c r="Q18" s="5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c r="IS18" s="24"/>
      <c r="IT18" s="24"/>
      <c r="IU18" s="24"/>
      <c r="IV18" s="24"/>
      <c r="IW18" s="24"/>
      <c r="IX18" s="24"/>
      <c r="IY18" s="24"/>
      <c r="IZ18" s="24"/>
      <c r="JA18" s="24"/>
      <c r="JB18" s="24"/>
      <c r="JC18" s="24"/>
      <c r="JD18" s="24"/>
      <c r="JE18" s="24"/>
      <c r="JF18" s="24"/>
      <c r="JG18" s="24"/>
      <c r="JH18" s="24"/>
      <c r="JI18" s="24"/>
      <c r="JJ18" s="24"/>
      <c r="JK18" s="24"/>
      <c r="JL18" s="24"/>
      <c r="JM18" s="24"/>
      <c r="JN18" s="24"/>
      <c r="JO18" s="24"/>
      <c r="JP18" s="24"/>
      <c r="JQ18" s="24"/>
      <c r="JR18" s="24"/>
      <c r="JS18" s="24"/>
      <c r="JT18" s="24"/>
      <c r="JU18" s="24"/>
      <c r="JV18" s="24"/>
      <c r="JW18" s="24"/>
      <c r="JX18" s="24"/>
      <c r="JY18" s="24"/>
      <c r="JZ18" s="24"/>
      <c r="KA18" s="24"/>
      <c r="KB18" s="24"/>
      <c r="KC18" s="24"/>
      <c r="KD18" s="24"/>
      <c r="KE18" s="24"/>
      <c r="KF18" s="24"/>
      <c r="KG18" s="24"/>
      <c r="KH18" s="24"/>
      <c r="KI18" s="24"/>
      <c r="KJ18" s="24"/>
      <c r="KK18" s="24"/>
      <c r="KL18" s="24"/>
      <c r="KM18" s="24"/>
      <c r="KN18" s="24"/>
      <c r="KO18" s="24"/>
      <c r="KP18" s="24"/>
      <c r="KQ18" s="24"/>
      <c r="KR18" s="24"/>
      <c r="KS18" s="24"/>
      <c r="KT18" s="24"/>
      <c r="KU18" s="24"/>
      <c r="KV18" s="24"/>
      <c r="KW18" s="24"/>
      <c r="KX18" s="24"/>
      <c r="KY18" s="24"/>
      <c r="KZ18" s="24"/>
      <c r="LA18" s="24"/>
      <c r="LB18" s="24"/>
      <c r="LC18" s="24"/>
      <c r="LD18" s="24"/>
      <c r="LE18" s="24"/>
      <c r="LF18" s="24"/>
      <c r="LG18" s="24"/>
      <c r="LH18" s="24"/>
      <c r="LI18" s="24"/>
      <c r="LJ18" s="24"/>
      <c r="LK18" s="24"/>
      <c r="LL18" s="24"/>
      <c r="LM18" s="24"/>
      <c r="LN18" s="24"/>
      <c r="LO18" s="24"/>
      <c r="LP18" s="24"/>
      <c r="LQ18" s="24"/>
      <c r="LR18" s="24"/>
      <c r="LS18" s="24"/>
      <c r="LT18" s="24"/>
      <c r="LU18" s="24"/>
      <c r="LV18" s="24"/>
      <c r="LW18" s="24"/>
    </row>
    <row r="19" spans="1:335" s="45" customFormat="1" ht="105.75" customHeight="1" thickBot="1" x14ac:dyDescent="0.3">
      <c r="A19" s="44"/>
      <c r="B19" s="501"/>
      <c r="C19" s="502"/>
      <c r="D19" s="503"/>
      <c r="E19" s="120" t="s">
        <v>84</v>
      </c>
      <c r="F19" s="509"/>
      <c r="G19" s="509"/>
      <c r="H19" s="200">
        <f>IF($D$3="DE",31,IF($D$3="DK",33,0))</f>
        <v>0</v>
      </c>
      <c r="I19" s="215">
        <v>0</v>
      </c>
      <c r="J19" s="200">
        <f>$H19*I19*430</f>
        <v>0</v>
      </c>
      <c r="K19" s="518"/>
      <c r="L19" s="518"/>
      <c r="M19" s="518"/>
      <c r="N19" s="53"/>
      <c r="O19" s="54"/>
      <c r="P19" s="54"/>
      <c r="Q19" s="5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c r="IB19" s="24"/>
      <c r="IC19" s="24"/>
      <c r="ID19" s="24"/>
      <c r="IE19" s="24"/>
      <c r="IF19" s="24"/>
      <c r="IG19" s="24"/>
      <c r="IH19" s="24"/>
      <c r="II19" s="24"/>
      <c r="IJ19" s="24"/>
      <c r="IK19" s="24"/>
      <c r="IL19" s="24"/>
      <c r="IM19" s="24"/>
      <c r="IN19" s="24"/>
      <c r="IO19" s="24"/>
      <c r="IP19" s="24"/>
      <c r="IQ19" s="24"/>
      <c r="IR19" s="24"/>
      <c r="IS19" s="24"/>
      <c r="IT19" s="24"/>
      <c r="IU19" s="24"/>
      <c r="IV19" s="24"/>
      <c r="IW19" s="24"/>
      <c r="IX19" s="24"/>
      <c r="IY19" s="24"/>
      <c r="IZ19" s="24"/>
      <c r="JA19" s="24"/>
      <c r="JB19" s="24"/>
      <c r="JC19" s="24"/>
      <c r="JD19" s="24"/>
      <c r="JE19" s="24"/>
      <c r="JF19" s="24"/>
      <c r="JG19" s="24"/>
      <c r="JH19" s="24"/>
      <c r="JI19" s="24"/>
      <c r="JJ19" s="24"/>
      <c r="JK19" s="24"/>
      <c r="JL19" s="24"/>
      <c r="JM19" s="24"/>
      <c r="JN19" s="24"/>
      <c r="JO19" s="24"/>
      <c r="JP19" s="24"/>
      <c r="JQ19" s="24"/>
      <c r="JR19" s="24"/>
      <c r="JS19" s="24"/>
      <c r="JT19" s="24"/>
      <c r="JU19" s="24"/>
      <c r="JV19" s="24"/>
      <c r="JW19" s="24"/>
      <c r="JX19" s="24"/>
      <c r="JY19" s="24"/>
      <c r="JZ19" s="24"/>
      <c r="KA19" s="24"/>
      <c r="KB19" s="24"/>
      <c r="KC19" s="24"/>
      <c r="KD19" s="24"/>
      <c r="KE19" s="24"/>
      <c r="KF19" s="24"/>
      <c r="KG19" s="24"/>
      <c r="KH19" s="24"/>
      <c r="KI19" s="24"/>
      <c r="KJ19" s="24"/>
      <c r="KK19" s="24"/>
      <c r="KL19" s="24"/>
      <c r="KM19" s="24"/>
      <c r="KN19" s="24"/>
      <c r="KO19" s="24"/>
      <c r="KP19" s="24"/>
      <c r="KQ19" s="24"/>
      <c r="KR19" s="24"/>
      <c r="KS19" s="24"/>
      <c r="KT19" s="24"/>
      <c r="KU19" s="24"/>
      <c r="KV19" s="24"/>
      <c r="KW19" s="24"/>
      <c r="KX19" s="24"/>
      <c r="KY19" s="24"/>
      <c r="KZ19" s="24"/>
      <c r="LA19" s="24"/>
      <c r="LB19" s="24"/>
      <c r="LC19" s="24"/>
      <c r="LD19" s="24"/>
      <c r="LE19" s="24"/>
      <c r="LF19" s="24"/>
      <c r="LG19" s="24"/>
      <c r="LH19" s="24"/>
      <c r="LI19" s="24"/>
      <c r="LJ19" s="24"/>
      <c r="LK19" s="24"/>
      <c r="LL19" s="24"/>
      <c r="LM19" s="24"/>
      <c r="LN19" s="24"/>
      <c r="LO19" s="24"/>
      <c r="LP19" s="24"/>
      <c r="LQ19" s="24"/>
      <c r="LR19" s="24"/>
      <c r="LS19" s="24"/>
      <c r="LT19" s="24"/>
      <c r="LU19" s="24"/>
      <c r="LV19" s="24"/>
      <c r="LW19" s="24"/>
    </row>
    <row r="20" spans="1:335" s="45" customFormat="1" ht="34.5" customHeight="1" thickBot="1" x14ac:dyDescent="0.3">
      <c r="A20" s="44"/>
      <c r="B20" s="504"/>
      <c r="C20" s="505"/>
      <c r="D20" s="506"/>
      <c r="E20" s="510" t="s">
        <v>20</v>
      </c>
      <c r="F20" s="511"/>
      <c r="G20" s="511"/>
      <c r="H20" s="511"/>
      <c r="I20" s="512">
        <f>SUM(J17:J19)</f>
        <v>0</v>
      </c>
      <c r="J20" s="512"/>
      <c r="K20" s="519"/>
      <c r="L20" s="519"/>
      <c r="M20" s="520"/>
      <c r="N20" s="53"/>
      <c r="O20" s="54"/>
      <c r="P20" s="54"/>
      <c r="Q20" s="5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c r="IU20" s="24"/>
      <c r="IV20" s="24"/>
      <c r="IW20" s="24"/>
      <c r="IX20" s="24"/>
      <c r="IY20" s="24"/>
      <c r="IZ20" s="24"/>
      <c r="JA20" s="24"/>
      <c r="JB20" s="24"/>
      <c r="JC20" s="24"/>
      <c r="JD20" s="24"/>
      <c r="JE20" s="24"/>
      <c r="JF20" s="24"/>
      <c r="JG20" s="24"/>
      <c r="JH20" s="24"/>
      <c r="JI20" s="24"/>
      <c r="JJ20" s="24"/>
      <c r="JK20" s="24"/>
      <c r="JL20" s="24"/>
      <c r="JM20" s="24"/>
      <c r="JN20" s="24"/>
      <c r="JO20" s="24"/>
      <c r="JP20" s="24"/>
      <c r="JQ20" s="24"/>
      <c r="JR20" s="24"/>
      <c r="JS20" s="24"/>
      <c r="JT20" s="24"/>
      <c r="JU20" s="24"/>
      <c r="JV20" s="24"/>
      <c r="JW20" s="24"/>
      <c r="JX20" s="24"/>
      <c r="JY20" s="24"/>
      <c r="JZ20" s="24"/>
      <c r="KA20" s="24"/>
      <c r="KB20" s="24"/>
      <c r="KC20" s="24"/>
      <c r="KD20" s="24"/>
      <c r="KE20" s="24"/>
      <c r="KF20" s="24"/>
      <c r="KG20" s="24"/>
      <c r="KH20" s="24"/>
      <c r="KI20" s="24"/>
      <c r="KJ20" s="24"/>
      <c r="KK20" s="24"/>
      <c r="KL20" s="24"/>
      <c r="KM20" s="24"/>
      <c r="KN20" s="24"/>
      <c r="KO20" s="24"/>
      <c r="KP20" s="24"/>
      <c r="KQ20" s="24"/>
      <c r="KR20" s="24"/>
      <c r="KS20" s="24"/>
      <c r="KT20" s="24"/>
      <c r="KU20" s="24"/>
      <c r="KV20" s="24"/>
      <c r="KW20" s="24"/>
      <c r="KX20" s="24"/>
      <c r="KY20" s="24"/>
      <c r="KZ20" s="24"/>
      <c r="LA20" s="24"/>
      <c r="LB20" s="24"/>
      <c r="LC20" s="24"/>
      <c r="LD20" s="24"/>
      <c r="LE20" s="24"/>
      <c r="LF20" s="24"/>
      <c r="LG20" s="24"/>
      <c r="LH20" s="24"/>
      <c r="LI20" s="24"/>
      <c r="LJ20" s="24"/>
      <c r="LK20" s="24"/>
      <c r="LL20" s="24"/>
      <c r="LM20" s="24"/>
      <c r="LN20" s="24"/>
      <c r="LO20" s="24"/>
      <c r="LP20" s="24"/>
      <c r="LQ20" s="24"/>
      <c r="LR20" s="24"/>
      <c r="LS20" s="24"/>
      <c r="LT20" s="24"/>
      <c r="LU20" s="24"/>
      <c r="LV20" s="24"/>
      <c r="LW20" s="24"/>
    </row>
    <row r="21" spans="1:335" customFormat="1" ht="22.5" customHeight="1" thickBot="1" x14ac:dyDescent="0.3">
      <c r="A21" s="116"/>
      <c r="B21" s="116"/>
      <c r="C21" s="116"/>
      <c r="D21" s="116"/>
      <c r="E21" s="116"/>
      <c r="F21" s="116"/>
      <c r="G21" s="116"/>
      <c r="H21" s="116"/>
      <c r="I21" s="116"/>
      <c r="J21" s="116"/>
      <c r="K21" s="116"/>
      <c r="L21" s="116"/>
      <c r="M21" s="116"/>
      <c r="N21" s="116"/>
      <c r="O21" s="116"/>
      <c r="P21" s="116"/>
      <c r="Q21" s="116"/>
    </row>
    <row r="22" spans="1:335" s="45" customFormat="1" ht="37.5" customHeight="1" x14ac:dyDescent="0.25">
      <c r="A22" s="44"/>
      <c r="B22" s="547" t="s">
        <v>225</v>
      </c>
      <c r="C22" s="548"/>
      <c r="D22" s="548"/>
      <c r="E22" s="549"/>
      <c r="F22" s="663" t="s">
        <v>160</v>
      </c>
      <c r="G22" s="664"/>
      <c r="H22" s="664"/>
      <c r="I22" s="664"/>
      <c r="J22" s="664"/>
      <c r="K22" s="664"/>
      <c r="L22" s="665"/>
      <c r="M22" s="44"/>
      <c r="N22" s="44"/>
      <c r="O22" s="44"/>
      <c r="P22" s="44"/>
      <c r="Q22" s="4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24"/>
      <c r="JH22" s="24"/>
      <c r="JI22" s="24"/>
      <c r="JJ22" s="24"/>
      <c r="JK22" s="24"/>
      <c r="JL22" s="24"/>
      <c r="JM22" s="24"/>
      <c r="JN22" s="24"/>
      <c r="JO22" s="24"/>
      <c r="JP22" s="24"/>
      <c r="JQ22" s="24"/>
      <c r="JR22" s="24"/>
      <c r="JS22" s="24"/>
      <c r="JT22" s="24"/>
      <c r="JU22" s="24"/>
      <c r="JV22" s="24"/>
      <c r="JW22" s="24"/>
      <c r="JX22" s="24"/>
      <c r="JY22" s="24"/>
      <c r="JZ22" s="24"/>
      <c r="KA22" s="24"/>
      <c r="KB22" s="24"/>
      <c r="KC22" s="24"/>
      <c r="KD22" s="24"/>
      <c r="KE22" s="24"/>
      <c r="KF22" s="24"/>
      <c r="KG22" s="24"/>
      <c r="KH22" s="24"/>
      <c r="KI22" s="24"/>
      <c r="KJ22" s="24"/>
      <c r="KK22" s="24"/>
      <c r="KL22" s="24"/>
      <c r="KM22" s="24"/>
      <c r="KN22" s="24"/>
      <c r="KO22" s="24"/>
      <c r="KP22" s="24"/>
      <c r="KQ22" s="24"/>
      <c r="KR22" s="24"/>
      <c r="KS22" s="24"/>
      <c r="KT22" s="24"/>
      <c r="KU22" s="24"/>
      <c r="KV22" s="24"/>
      <c r="KW22" s="24"/>
      <c r="KX22" s="24"/>
      <c r="KY22" s="24"/>
      <c r="KZ22" s="24"/>
      <c r="LA22" s="24"/>
      <c r="LB22" s="24"/>
      <c r="LC22" s="24"/>
      <c r="LD22" s="24"/>
      <c r="LE22" s="24"/>
      <c r="LF22" s="24"/>
      <c r="LG22" s="24"/>
      <c r="LH22" s="24"/>
      <c r="LI22" s="24"/>
      <c r="LJ22" s="24"/>
      <c r="LK22" s="24"/>
      <c r="LL22" s="24"/>
      <c r="LM22" s="24"/>
      <c r="LN22" s="24"/>
      <c r="LO22" s="24"/>
      <c r="LP22" s="24"/>
      <c r="LQ22" s="24"/>
      <c r="LR22" s="24"/>
      <c r="LS22" s="24"/>
      <c r="LT22" s="24"/>
      <c r="LU22" s="24"/>
      <c r="LV22" s="24"/>
      <c r="LW22" s="24"/>
    </row>
    <row r="23" spans="1:335" s="56" customFormat="1" ht="48.75" customHeight="1" x14ac:dyDescent="0.25">
      <c r="A23" s="44"/>
      <c r="B23" s="550"/>
      <c r="C23" s="551"/>
      <c r="D23" s="551"/>
      <c r="E23" s="552"/>
      <c r="F23" s="670"/>
      <c r="G23" s="671"/>
      <c r="H23" s="112">
        <v>1</v>
      </c>
      <c r="I23" s="112">
        <v>2</v>
      </c>
      <c r="J23" s="112">
        <v>3</v>
      </c>
      <c r="K23" s="112" t="s">
        <v>310</v>
      </c>
      <c r="L23" s="114" t="s">
        <v>20</v>
      </c>
      <c r="M23" s="44"/>
      <c r="N23" s="44"/>
      <c r="O23" s="44"/>
      <c r="P23" s="44"/>
      <c r="Q23" s="4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row>
    <row r="24" spans="1:335" s="45" customFormat="1" ht="30.75" customHeight="1" thickBot="1" x14ac:dyDescent="0.3">
      <c r="A24" s="44"/>
      <c r="B24" s="550"/>
      <c r="C24" s="551"/>
      <c r="D24" s="551"/>
      <c r="E24" s="552"/>
      <c r="F24" s="103">
        <v>0.15</v>
      </c>
      <c r="G24" s="104" t="s">
        <v>10</v>
      </c>
      <c r="H24" s="197">
        <f>I13</f>
        <v>0</v>
      </c>
      <c r="I24" s="197">
        <f>K13</f>
        <v>0</v>
      </c>
      <c r="J24" s="197">
        <f>M13</f>
        <v>0</v>
      </c>
      <c r="K24" s="197">
        <f>I20</f>
        <v>0</v>
      </c>
      <c r="L24" s="198">
        <f>SUM(H24:K24)</f>
        <v>0</v>
      </c>
      <c r="M24" s="44"/>
      <c r="N24" s="44"/>
      <c r="O24" s="44"/>
      <c r="P24" s="44"/>
      <c r="Q24" s="4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c r="KX24" s="24"/>
      <c r="KY24" s="24"/>
      <c r="KZ24" s="24"/>
      <c r="LA24" s="24"/>
      <c r="LB24" s="24"/>
      <c r="LC24" s="24"/>
      <c r="LD24" s="24"/>
      <c r="LE24" s="24"/>
      <c r="LF24" s="24"/>
      <c r="LG24" s="24"/>
      <c r="LH24" s="24"/>
      <c r="LI24" s="24"/>
      <c r="LJ24" s="24"/>
      <c r="LK24" s="24"/>
      <c r="LL24" s="24"/>
      <c r="LM24" s="24"/>
      <c r="LN24" s="24"/>
      <c r="LO24" s="24"/>
      <c r="LP24" s="24"/>
      <c r="LQ24" s="24"/>
      <c r="LR24" s="24"/>
      <c r="LS24" s="24"/>
      <c r="LT24" s="24"/>
      <c r="LU24" s="24"/>
      <c r="LV24" s="24"/>
      <c r="LW24" s="24"/>
    </row>
    <row r="25" spans="1:335" s="45" customFormat="1" ht="30.75" customHeight="1" thickBot="1" x14ac:dyDescent="0.3">
      <c r="A25" s="44"/>
      <c r="B25" s="553"/>
      <c r="C25" s="554"/>
      <c r="D25" s="554"/>
      <c r="E25" s="555"/>
      <c r="F25" s="659" t="s">
        <v>20</v>
      </c>
      <c r="G25" s="660"/>
      <c r="H25" s="190">
        <f>H24*$F$24</f>
        <v>0</v>
      </c>
      <c r="I25" s="190">
        <f>I24*$F$24</f>
        <v>0</v>
      </c>
      <c r="J25" s="190">
        <f>J24*$F$24</f>
        <v>0</v>
      </c>
      <c r="K25" s="190">
        <f>K24*$F$24</f>
        <v>0</v>
      </c>
      <c r="L25" s="196">
        <f>SUM(H25:K25)</f>
        <v>0</v>
      </c>
      <c r="M25" s="44"/>
      <c r="N25" s="44"/>
      <c r="O25" s="44"/>
      <c r="P25" s="44"/>
      <c r="Q25" s="4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row>
    <row r="26" spans="1:335" s="65" customFormat="1" ht="24" customHeight="1" thickBot="1" x14ac:dyDescent="0.3">
      <c r="A26" s="58"/>
      <c r="B26" s="59"/>
      <c r="C26" s="60"/>
      <c r="D26" s="61"/>
      <c r="E26" s="62"/>
      <c r="F26" s="62"/>
      <c r="G26" s="62"/>
      <c r="H26" s="63"/>
      <c r="I26" s="58"/>
      <c r="J26" s="64"/>
      <c r="L26" s="64"/>
      <c r="M26" s="64"/>
      <c r="N26" s="64"/>
      <c r="O26" s="58"/>
      <c r="P26" s="58"/>
      <c r="Q26" s="50"/>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row>
    <row r="27" spans="1:335" s="56" customFormat="1" ht="37.5" customHeight="1" x14ac:dyDescent="0.25">
      <c r="A27" s="44"/>
      <c r="B27" s="547" t="s">
        <v>226</v>
      </c>
      <c r="C27" s="548"/>
      <c r="D27" s="548"/>
      <c r="E27" s="548"/>
      <c r="F27" s="663" t="s">
        <v>163</v>
      </c>
      <c r="G27" s="664"/>
      <c r="H27" s="664"/>
      <c r="I27" s="664"/>
      <c r="J27" s="664"/>
      <c r="K27" s="664"/>
      <c r="L27" s="665"/>
      <c r="M27" s="64"/>
      <c r="N27" s="64"/>
      <c r="O27" s="58"/>
      <c r="P27" s="58"/>
      <c r="Q27" s="50"/>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24"/>
      <c r="JH27" s="24"/>
      <c r="JI27" s="24"/>
      <c r="JJ27" s="24"/>
      <c r="JK27" s="24"/>
      <c r="JL27" s="24"/>
      <c r="JM27" s="24"/>
      <c r="JN27" s="24"/>
      <c r="JO27" s="24"/>
      <c r="JP27" s="24"/>
      <c r="JQ27" s="24"/>
      <c r="JR27" s="24"/>
      <c r="JS27" s="24"/>
      <c r="JT27" s="24"/>
      <c r="JU27" s="24"/>
      <c r="JV27" s="24"/>
      <c r="JW27" s="24"/>
      <c r="JX27" s="24"/>
      <c r="JY27" s="24"/>
      <c r="JZ27" s="24"/>
      <c r="KA27" s="24"/>
      <c r="KB27" s="24"/>
      <c r="KC27" s="24"/>
      <c r="KD27" s="24"/>
      <c r="KE27" s="24"/>
      <c r="KF27" s="24"/>
      <c r="KG27" s="24"/>
      <c r="KH27" s="24"/>
      <c r="KI27" s="24"/>
      <c r="KJ27" s="24"/>
      <c r="KK27" s="24"/>
      <c r="KL27" s="24"/>
      <c r="KM27" s="24"/>
      <c r="KN27" s="24"/>
      <c r="KO27" s="24"/>
      <c r="KP27" s="24"/>
      <c r="KQ27" s="24"/>
      <c r="KR27" s="24"/>
      <c r="KS27" s="24"/>
      <c r="KT27" s="24"/>
      <c r="KU27" s="24"/>
      <c r="KV27" s="24"/>
      <c r="KW27" s="24"/>
      <c r="KX27" s="24"/>
      <c r="KY27" s="24"/>
      <c r="KZ27" s="24"/>
      <c r="LA27" s="24"/>
      <c r="LB27" s="24"/>
      <c r="LC27" s="24"/>
      <c r="LD27" s="24"/>
      <c r="LE27" s="24"/>
      <c r="LF27" s="24"/>
      <c r="LG27" s="24"/>
      <c r="LH27" s="24"/>
      <c r="LI27" s="24"/>
      <c r="LJ27" s="24"/>
      <c r="LK27" s="24"/>
      <c r="LL27" s="24"/>
      <c r="LM27" s="24"/>
      <c r="LN27" s="24"/>
      <c r="LO27" s="24"/>
      <c r="LP27" s="24"/>
      <c r="LQ27" s="24"/>
      <c r="LR27" s="24"/>
      <c r="LS27" s="24"/>
      <c r="LT27" s="24"/>
      <c r="LU27" s="24"/>
      <c r="LV27" s="24"/>
      <c r="LW27" s="24"/>
    </row>
    <row r="28" spans="1:335" s="45" customFormat="1" ht="49.5" customHeight="1" x14ac:dyDescent="0.25">
      <c r="A28" s="44"/>
      <c r="B28" s="550"/>
      <c r="C28" s="551"/>
      <c r="D28" s="551"/>
      <c r="E28" s="551"/>
      <c r="F28" s="670"/>
      <c r="G28" s="671"/>
      <c r="H28" s="112">
        <v>1</v>
      </c>
      <c r="I28" s="112">
        <v>2</v>
      </c>
      <c r="J28" s="112">
        <v>3</v>
      </c>
      <c r="K28" s="123" t="s">
        <v>310</v>
      </c>
      <c r="L28" s="114" t="s">
        <v>20</v>
      </c>
      <c r="M28" s="64"/>
      <c r="N28" s="64"/>
      <c r="O28" s="58"/>
      <c r="P28" s="58"/>
      <c r="Q28" s="50"/>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row>
    <row r="29" spans="1:335" s="45" customFormat="1" ht="30" customHeight="1" thickBot="1" x14ac:dyDescent="0.3">
      <c r="A29" s="44"/>
      <c r="B29" s="550"/>
      <c r="C29" s="551"/>
      <c r="D29" s="551"/>
      <c r="E29" s="551"/>
      <c r="F29" s="4">
        <v>0.06</v>
      </c>
      <c r="G29" s="57" t="s">
        <v>10</v>
      </c>
      <c r="H29" s="187">
        <f>I13</f>
        <v>0</v>
      </c>
      <c r="I29" s="187">
        <f>K13</f>
        <v>0</v>
      </c>
      <c r="J29" s="187">
        <f>M13</f>
        <v>0</v>
      </c>
      <c r="K29" s="175"/>
      <c r="L29" s="194">
        <f>SUM(H29:J29)</f>
        <v>0</v>
      </c>
      <c r="M29" s="64"/>
      <c r="N29" s="64"/>
      <c r="O29" s="50"/>
      <c r="P29" s="50"/>
      <c r="Q29" s="50"/>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row>
    <row r="30" spans="1:335" s="65" customFormat="1" ht="30" customHeight="1" thickBot="1" x14ac:dyDescent="0.3">
      <c r="A30" s="58"/>
      <c r="B30" s="553"/>
      <c r="C30" s="554"/>
      <c r="D30" s="554"/>
      <c r="E30" s="554"/>
      <c r="F30" s="661" t="s">
        <v>93</v>
      </c>
      <c r="G30" s="662"/>
      <c r="H30" s="190">
        <f>H29*$F$29</f>
        <v>0</v>
      </c>
      <c r="I30" s="190">
        <f>I29*$F$29</f>
        <v>0</v>
      </c>
      <c r="J30" s="190">
        <f>J29*$F$29</f>
        <v>0</v>
      </c>
      <c r="K30" s="195"/>
      <c r="L30" s="196">
        <f>SUM(H30:J30)</f>
        <v>0</v>
      </c>
      <c r="M30" s="67"/>
      <c r="N30" s="66"/>
      <c r="O30" s="66"/>
      <c r="P30" s="66"/>
      <c r="Q30" s="66"/>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row>
    <row r="31" spans="1:335" s="116" customFormat="1" ht="15" customHeight="1" thickBot="1" x14ac:dyDescent="0.3"/>
    <row r="32" spans="1:335" s="56" customFormat="1" ht="37.5" customHeight="1" x14ac:dyDescent="0.25">
      <c r="A32" s="44"/>
      <c r="B32" s="495" t="s">
        <v>270</v>
      </c>
      <c r="C32" s="496"/>
      <c r="D32" s="642"/>
      <c r="E32" s="630" t="s">
        <v>94</v>
      </c>
      <c r="F32" s="297"/>
      <c r="G32" s="297"/>
      <c r="H32" s="297"/>
      <c r="I32" s="297"/>
      <c r="J32" s="631"/>
      <c r="K32" s="666" t="s">
        <v>91</v>
      </c>
      <c r="L32" s="666"/>
      <c r="M32" s="666"/>
      <c r="N32" s="666"/>
      <c r="O32" s="666"/>
      <c r="P32" s="666"/>
      <c r="Q32" s="667"/>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row>
    <row r="33" spans="1:335" s="70" customFormat="1" ht="94.5" customHeight="1" x14ac:dyDescent="0.25">
      <c r="A33" s="68"/>
      <c r="B33" s="498"/>
      <c r="C33" s="499"/>
      <c r="D33" s="500"/>
      <c r="E33" s="672" t="s">
        <v>115</v>
      </c>
      <c r="F33" s="673"/>
      <c r="G33" s="673" t="s">
        <v>164</v>
      </c>
      <c r="H33" s="673"/>
      <c r="I33" s="142" t="s">
        <v>95</v>
      </c>
      <c r="J33" s="143" t="s">
        <v>96</v>
      </c>
      <c r="K33" s="95">
        <v>1</v>
      </c>
      <c r="L33" s="112">
        <v>2</v>
      </c>
      <c r="M33" s="112">
        <v>3</v>
      </c>
      <c r="N33" s="118" t="s">
        <v>310</v>
      </c>
      <c r="O33" s="112" t="s">
        <v>93</v>
      </c>
      <c r="P33" s="668" t="s">
        <v>81</v>
      </c>
      <c r="Q33" s="669"/>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row>
    <row r="34" spans="1:335" s="56" customFormat="1" ht="48" customHeight="1" x14ac:dyDescent="0.25">
      <c r="A34" s="44"/>
      <c r="B34" s="498"/>
      <c r="C34" s="499"/>
      <c r="D34" s="500"/>
      <c r="E34" s="574" t="s">
        <v>2</v>
      </c>
      <c r="F34" s="575"/>
      <c r="G34" s="575" t="s">
        <v>3</v>
      </c>
      <c r="H34" s="575"/>
      <c r="I34" s="128" t="s">
        <v>154</v>
      </c>
      <c r="J34" s="144" t="s">
        <v>121</v>
      </c>
      <c r="K34" s="150">
        <v>500</v>
      </c>
      <c r="L34" s="151">
        <v>150</v>
      </c>
      <c r="M34" s="151">
        <v>150</v>
      </c>
      <c r="N34" s="151">
        <v>40</v>
      </c>
      <c r="O34" s="152">
        <f>SUM(K34:N34)</f>
        <v>840</v>
      </c>
      <c r="P34" s="487"/>
      <c r="Q34" s="488"/>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row>
    <row r="35" spans="1:335" s="56" customFormat="1" ht="48" customHeight="1" x14ac:dyDescent="0.25">
      <c r="A35" s="44"/>
      <c r="B35" s="498"/>
      <c r="C35" s="499"/>
      <c r="D35" s="500"/>
      <c r="E35" s="492"/>
      <c r="F35" s="491"/>
      <c r="G35" s="491"/>
      <c r="H35" s="491"/>
      <c r="I35" s="216"/>
      <c r="J35" s="217"/>
      <c r="K35" s="146"/>
      <c r="L35" s="147"/>
      <c r="M35" s="147"/>
      <c r="N35" s="147"/>
      <c r="O35" s="153">
        <f t="shared" ref="O35:O47" si="0">SUM(K35:N35)</f>
        <v>0</v>
      </c>
      <c r="P35" s="489"/>
      <c r="Q35" s="490"/>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row>
    <row r="36" spans="1:335" s="56" customFormat="1" ht="48" customHeight="1" x14ac:dyDescent="0.25">
      <c r="A36" s="44"/>
      <c r="B36" s="498"/>
      <c r="C36" s="499"/>
      <c r="D36" s="500"/>
      <c r="E36" s="492"/>
      <c r="F36" s="491"/>
      <c r="G36" s="491"/>
      <c r="H36" s="491"/>
      <c r="I36" s="216"/>
      <c r="J36" s="217"/>
      <c r="K36" s="146"/>
      <c r="L36" s="147"/>
      <c r="M36" s="147"/>
      <c r="N36" s="147"/>
      <c r="O36" s="153">
        <f t="shared" si="0"/>
        <v>0</v>
      </c>
      <c r="P36" s="489"/>
      <c r="Q36" s="490"/>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row>
    <row r="37" spans="1:335" s="56" customFormat="1" ht="48" customHeight="1" x14ac:dyDescent="0.25">
      <c r="A37" s="44"/>
      <c r="B37" s="498"/>
      <c r="C37" s="499"/>
      <c r="D37" s="500"/>
      <c r="E37" s="492"/>
      <c r="F37" s="491"/>
      <c r="G37" s="491"/>
      <c r="H37" s="491"/>
      <c r="I37" s="216"/>
      <c r="J37" s="217"/>
      <c r="K37" s="146"/>
      <c r="L37" s="147"/>
      <c r="M37" s="147"/>
      <c r="N37" s="147"/>
      <c r="O37" s="153">
        <f t="shared" si="0"/>
        <v>0</v>
      </c>
      <c r="P37" s="489"/>
      <c r="Q37" s="490"/>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c r="HX37" s="24"/>
      <c r="HY37" s="24"/>
      <c r="HZ37" s="24"/>
      <c r="IA37" s="24"/>
      <c r="IB37" s="24"/>
      <c r="IC37" s="24"/>
      <c r="ID37" s="24"/>
      <c r="IE37" s="24"/>
      <c r="IF37" s="24"/>
      <c r="IG37" s="24"/>
      <c r="IH37" s="24"/>
      <c r="II37" s="24"/>
      <c r="IJ37" s="24"/>
      <c r="IK37" s="24"/>
      <c r="IL37" s="24"/>
      <c r="IM37" s="24"/>
      <c r="IN37" s="24"/>
      <c r="IO37" s="24"/>
      <c r="IP37" s="24"/>
      <c r="IQ37" s="24"/>
      <c r="IR37" s="24"/>
      <c r="IS37" s="24"/>
      <c r="IT37" s="24"/>
      <c r="IU37" s="24"/>
      <c r="IV37" s="24"/>
      <c r="IW37" s="24"/>
      <c r="IX37" s="24"/>
      <c r="IY37" s="24"/>
      <c r="IZ37" s="24"/>
      <c r="JA37" s="24"/>
      <c r="JB37" s="24"/>
      <c r="JC37" s="24"/>
      <c r="JD37" s="24"/>
      <c r="JE37" s="24"/>
      <c r="JF37" s="24"/>
      <c r="JG37" s="24"/>
      <c r="JH37" s="24"/>
      <c r="JI37" s="24"/>
      <c r="JJ37" s="24"/>
      <c r="JK37" s="24"/>
      <c r="JL37" s="24"/>
      <c r="JM37" s="24"/>
      <c r="JN37" s="24"/>
      <c r="JO37" s="24"/>
      <c r="JP37" s="24"/>
      <c r="JQ37" s="24"/>
      <c r="JR37" s="24"/>
      <c r="JS37" s="24"/>
      <c r="JT37" s="24"/>
      <c r="JU37" s="24"/>
      <c r="JV37" s="24"/>
      <c r="JW37" s="24"/>
      <c r="JX37" s="24"/>
      <c r="JY37" s="24"/>
      <c r="JZ37" s="24"/>
      <c r="KA37" s="24"/>
      <c r="KB37" s="24"/>
      <c r="KC37" s="24"/>
      <c r="KD37" s="24"/>
      <c r="KE37" s="24"/>
      <c r="KF37" s="24"/>
      <c r="KG37" s="24"/>
      <c r="KH37" s="24"/>
      <c r="KI37" s="24"/>
      <c r="KJ37" s="24"/>
      <c r="KK37" s="24"/>
      <c r="KL37" s="24"/>
      <c r="KM37" s="24"/>
      <c r="KN37" s="24"/>
      <c r="KO37" s="24"/>
      <c r="KP37" s="24"/>
      <c r="KQ37" s="24"/>
      <c r="KR37" s="24"/>
      <c r="KS37" s="24"/>
      <c r="KT37" s="24"/>
      <c r="KU37" s="24"/>
      <c r="KV37" s="24"/>
      <c r="KW37" s="24"/>
      <c r="KX37" s="24"/>
      <c r="KY37" s="24"/>
      <c r="KZ37" s="24"/>
      <c r="LA37" s="24"/>
      <c r="LB37" s="24"/>
      <c r="LC37" s="24"/>
      <c r="LD37" s="24"/>
      <c r="LE37" s="24"/>
      <c r="LF37" s="24"/>
      <c r="LG37" s="24"/>
      <c r="LH37" s="24"/>
      <c r="LI37" s="24"/>
      <c r="LJ37" s="24"/>
      <c r="LK37" s="24"/>
      <c r="LL37" s="24"/>
      <c r="LM37" s="24"/>
      <c r="LN37" s="24"/>
      <c r="LO37" s="24"/>
      <c r="LP37" s="24"/>
      <c r="LQ37" s="24"/>
      <c r="LR37" s="24"/>
      <c r="LS37" s="24"/>
      <c r="LT37" s="24"/>
      <c r="LU37" s="24"/>
      <c r="LV37" s="24"/>
      <c r="LW37" s="24"/>
    </row>
    <row r="38" spans="1:335" s="56" customFormat="1" ht="48" customHeight="1" x14ac:dyDescent="0.25">
      <c r="A38" s="44"/>
      <c r="B38" s="498"/>
      <c r="C38" s="499"/>
      <c r="D38" s="500"/>
      <c r="E38" s="492"/>
      <c r="F38" s="491"/>
      <c r="G38" s="491"/>
      <c r="H38" s="491"/>
      <c r="I38" s="216"/>
      <c r="J38" s="217"/>
      <c r="K38" s="146"/>
      <c r="L38" s="147"/>
      <c r="M38" s="147"/>
      <c r="N38" s="147"/>
      <c r="O38" s="153">
        <f t="shared" si="0"/>
        <v>0</v>
      </c>
      <c r="P38" s="489"/>
      <c r="Q38" s="490"/>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c r="GR38" s="24"/>
      <c r="GS38" s="24"/>
      <c r="GT38" s="24"/>
      <c r="GU38" s="24"/>
      <c r="GV38" s="24"/>
      <c r="GW38" s="24"/>
      <c r="GX38" s="24"/>
      <c r="GY38" s="24"/>
      <c r="GZ38" s="24"/>
      <c r="HA38" s="24"/>
      <c r="HB38" s="24"/>
      <c r="HC38" s="24"/>
      <c r="HD38" s="24"/>
      <c r="HE38" s="24"/>
      <c r="HF38" s="24"/>
      <c r="HG38" s="24"/>
      <c r="HH38" s="24"/>
      <c r="HI38" s="24"/>
      <c r="HJ38" s="24"/>
      <c r="HK38" s="24"/>
      <c r="HL38" s="24"/>
      <c r="HM38" s="24"/>
      <c r="HN38" s="24"/>
      <c r="HO38" s="24"/>
      <c r="HP38" s="24"/>
      <c r="HQ38" s="24"/>
      <c r="HR38" s="24"/>
      <c r="HS38" s="24"/>
      <c r="HT38" s="24"/>
      <c r="HU38" s="24"/>
      <c r="HV38" s="24"/>
      <c r="HW38" s="24"/>
      <c r="HX38" s="24"/>
      <c r="HY38" s="24"/>
      <c r="HZ38" s="24"/>
      <c r="IA38" s="24"/>
      <c r="IB38" s="24"/>
      <c r="IC38" s="24"/>
      <c r="ID38" s="24"/>
      <c r="IE38" s="24"/>
      <c r="IF38" s="24"/>
      <c r="IG38" s="24"/>
      <c r="IH38" s="24"/>
      <c r="II38" s="24"/>
      <c r="IJ38" s="24"/>
      <c r="IK38" s="24"/>
      <c r="IL38" s="24"/>
      <c r="IM38" s="24"/>
      <c r="IN38" s="24"/>
      <c r="IO38" s="24"/>
      <c r="IP38" s="24"/>
      <c r="IQ38" s="24"/>
      <c r="IR38" s="24"/>
      <c r="IS38" s="24"/>
      <c r="IT38" s="24"/>
      <c r="IU38" s="24"/>
      <c r="IV38" s="24"/>
      <c r="IW38" s="24"/>
      <c r="IX38" s="24"/>
      <c r="IY38" s="24"/>
      <c r="IZ38" s="24"/>
      <c r="JA38" s="24"/>
      <c r="JB38" s="24"/>
      <c r="JC38" s="24"/>
      <c r="JD38" s="24"/>
      <c r="JE38" s="24"/>
      <c r="JF38" s="24"/>
      <c r="JG38" s="24"/>
      <c r="JH38" s="24"/>
      <c r="JI38" s="24"/>
      <c r="JJ38" s="24"/>
      <c r="JK38" s="24"/>
      <c r="JL38" s="24"/>
      <c r="JM38" s="24"/>
      <c r="JN38" s="24"/>
      <c r="JO38" s="24"/>
      <c r="JP38" s="24"/>
      <c r="JQ38" s="24"/>
      <c r="JR38" s="24"/>
      <c r="JS38" s="24"/>
      <c r="JT38" s="24"/>
      <c r="JU38" s="24"/>
      <c r="JV38" s="24"/>
      <c r="JW38" s="24"/>
      <c r="JX38" s="24"/>
      <c r="JY38" s="24"/>
      <c r="JZ38" s="24"/>
      <c r="KA38" s="24"/>
      <c r="KB38" s="24"/>
      <c r="KC38" s="24"/>
      <c r="KD38" s="24"/>
      <c r="KE38" s="24"/>
      <c r="KF38" s="24"/>
      <c r="KG38" s="24"/>
      <c r="KH38" s="24"/>
      <c r="KI38" s="24"/>
      <c r="KJ38" s="24"/>
      <c r="KK38" s="24"/>
      <c r="KL38" s="24"/>
      <c r="KM38" s="24"/>
      <c r="KN38" s="24"/>
      <c r="KO38" s="24"/>
      <c r="KP38" s="24"/>
      <c r="KQ38" s="24"/>
      <c r="KR38" s="24"/>
      <c r="KS38" s="24"/>
      <c r="KT38" s="24"/>
      <c r="KU38" s="24"/>
      <c r="KV38" s="24"/>
      <c r="KW38" s="24"/>
      <c r="KX38" s="24"/>
      <c r="KY38" s="24"/>
      <c r="KZ38" s="24"/>
      <c r="LA38" s="24"/>
      <c r="LB38" s="24"/>
      <c r="LC38" s="24"/>
      <c r="LD38" s="24"/>
      <c r="LE38" s="24"/>
      <c r="LF38" s="24"/>
      <c r="LG38" s="24"/>
      <c r="LH38" s="24"/>
      <c r="LI38" s="24"/>
      <c r="LJ38" s="24"/>
      <c r="LK38" s="24"/>
      <c r="LL38" s="24"/>
      <c r="LM38" s="24"/>
      <c r="LN38" s="24"/>
      <c r="LO38" s="24"/>
      <c r="LP38" s="24"/>
      <c r="LQ38" s="24"/>
      <c r="LR38" s="24"/>
      <c r="LS38" s="24"/>
      <c r="LT38" s="24"/>
      <c r="LU38" s="24"/>
      <c r="LV38" s="24"/>
      <c r="LW38" s="24"/>
    </row>
    <row r="39" spans="1:335" s="56" customFormat="1" ht="48" customHeight="1" x14ac:dyDescent="0.25">
      <c r="A39" s="44"/>
      <c r="B39" s="498"/>
      <c r="C39" s="499"/>
      <c r="D39" s="500"/>
      <c r="E39" s="492"/>
      <c r="F39" s="491"/>
      <c r="G39" s="491"/>
      <c r="H39" s="491"/>
      <c r="I39" s="216"/>
      <c r="J39" s="217"/>
      <c r="K39" s="146"/>
      <c r="L39" s="147"/>
      <c r="M39" s="147"/>
      <c r="N39" s="147"/>
      <c r="O39" s="153">
        <f t="shared" si="0"/>
        <v>0</v>
      </c>
      <c r="P39" s="489"/>
      <c r="Q39" s="490"/>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c r="HW39" s="24"/>
      <c r="HX39" s="24"/>
      <c r="HY39" s="24"/>
      <c r="HZ39" s="24"/>
      <c r="IA39" s="24"/>
      <c r="IB39" s="24"/>
      <c r="IC39" s="24"/>
      <c r="ID39" s="24"/>
      <c r="IE39" s="24"/>
      <c r="IF39" s="24"/>
      <c r="IG39" s="24"/>
      <c r="IH39" s="24"/>
      <c r="II39" s="24"/>
      <c r="IJ39" s="24"/>
      <c r="IK39" s="24"/>
      <c r="IL39" s="24"/>
      <c r="IM39" s="24"/>
      <c r="IN39" s="24"/>
      <c r="IO39" s="24"/>
      <c r="IP39" s="24"/>
      <c r="IQ39" s="24"/>
      <c r="IR39" s="24"/>
      <c r="IS39" s="24"/>
      <c r="IT39" s="24"/>
      <c r="IU39" s="24"/>
      <c r="IV39" s="24"/>
      <c r="IW39" s="24"/>
      <c r="IX39" s="24"/>
      <c r="IY39" s="24"/>
      <c r="IZ39" s="24"/>
      <c r="JA39" s="24"/>
      <c r="JB39" s="24"/>
      <c r="JC39" s="24"/>
      <c r="JD39" s="24"/>
      <c r="JE39" s="24"/>
      <c r="JF39" s="24"/>
      <c r="JG39" s="24"/>
      <c r="JH39" s="24"/>
      <c r="JI39" s="24"/>
      <c r="JJ39" s="24"/>
      <c r="JK39" s="24"/>
      <c r="JL39" s="24"/>
      <c r="JM39" s="24"/>
      <c r="JN39" s="24"/>
      <c r="JO39" s="24"/>
      <c r="JP39" s="24"/>
      <c r="JQ39" s="24"/>
      <c r="JR39" s="24"/>
      <c r="JS39" s="24"/>
      <c r="JT39" s="24"/>
      <c r="JU39" s="24"/>
      <c r="JV39" s="24"/>
      <c r="JW39" s="24"/>
      <c r="JX39" s="24"/>
      <c r="JY39" s="24"/>
      <c r="JZ39" s="24"/>
      <c r="KA39" s="24"/>
      <c r="KB39" s="24"/>
      <c r="KC39" s="24"/>
      <c r="KD39" s="24"/>
      <c r="KE39" s="24"/>
      <c r="KF39" s="24"/>
      <c r="KG39" s="24"/>
      <c r="KH39" s="24"/>
      <c r="KI39" s="24"/>
      <c r="KJ39" s="24"/>
      <c r="KK39" s="24"/>
      <c r="KL39" s="24"/>
      <c r="KM39" s="24"/>
      <c r="KN39" s="24"/>
      <c r="KO39" s="24"/>
      <c r="KP39" s="24"/>
      <c r="KQ39" s="24"/>
      <c r="KR39" s="24"/>
      <c r="KS39" s="24"/>
      <c r="KT39" s="24"/>
      <c r="KU39" s="24"/>
      <c r="KV39" s="24"/>
      <c r="KW39" s="24"/>
      <c r="KX39" s="24"/>
      <c r="KY39" s="24"/>
      <c r="KZ39" s="24"/>
      <c r="LA39" s="24"/>
      <c r="LB39" s="24"/>
      <c r="LC39" s="24"/>
      <c r="LD39" s="24"/>
      <c r="LE39" s="24"/>
      <c r="LF39" s="24"/>
      <c r="LG39" s="24"/>
      <c r="LH39" s="24"/>
      <c r="LI39" s="24"/>
      <c r="LJ39" s="24"/>
      <c r="LK39" s="24"/>
      <c r="LL39" s="24"/>
      <c r="LM39" s="24"/>
      <c r="LN39" s="24"/>
      <c r="LO39" s="24"/>
      <c r="LP39" s="24"/>
      <c r="LQ39" s="24"/>
      <c r="LR39" s="24"/>
      <c r="LS39" s="24"/>
      <c r="LT39" s="24"/>
      <c r="LU39" s="24"/>
      <c r="LV39" s="24"/>
      <c r="LW39" s="24"/>
    </row>
    <row r="40" spans="1:335" s="56" customFormat="1" ht="48" customHeight="1" x14ac:dyDescent="0.25">
      <c r="A40" s="44"/>
      <c r="B40" s="498"/>
      <c r="C40" s="499"/>
      <c r="D40" s="500"/>
      <c r="E40" s="492"/>
      <c r="F40" s="491"/>
      <c r="G40" s="491"/>
      <c r="H40" s="491"/>
      <c r="I40" s="216"/>
      <c r="J40" s="217"/>
      <c r="K40" s="146"/>
      <c r="L40" s="147"/>
      <c r="M40" s="147"/>
      <c r="N40" s="147"/>
      <c r="O40" s="153">
        <f t="shared" si="0"/>
        <v>0</v>
      </c>
      <c r="P40" s="489"/>
      <c r="Q40" s="490"/>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c r="HW40" s="24"/>
      <c r="HX40" s="24"/>
      <c r="HY40" s="24"/>
      <c r="HZ40" s="24"/>
      <c r="IA40" s="24"/>
      <c r="IB40" s="24"/>
      <c r="IC40" s="24"/>
      <c r="ID40" s="24"/>
      <c r="IE40" s="24"/>
      <c r="IF40" s="24"/>
      <c r="IG40" s="24"/>
      <c r="IH40" s="24"/>
      <c r="II40" s="24"/>
      <c r="IJ40" s="24"/>
      <c r="IK40" s="24"/>
      <c r="IL40" s="24"/>
      <c r="IM40" s="24"/>
      <c r="IN40" s="24"/>
      <c r="IO40" s="24"/>
      <c r="IP40" s="24"/>
      <c r="IQ40" s="24"/>
      <c r="IR40" s="24"/>
      <c r="IS40" s="24"/>
      <c r="IT40" s="24"/>
      <c r="IU40" s="24"/>
      <c r="IV40" s="24"/>
      <c r="IW40" s="24"/>
      <c r="IX40" s="24"/>
      <c r="IY40" s="24"/>
      <c r="IZ40" s="24"/>
      <c r="JA40" s="24"/>
      <c r="JB40" s="24"/>
      <c r="JC40" s="24"/>
      <c r="JD40" s="24"/>
      <c r="JE40" s="24"/>
      <c r="JF40" s="24"/>
      <c r="JG40" s="24"/>
      <c r="JH40" s="24"/>
      <c r="JI40" s="24"/>
      <c r="JJ40" s="24"/>
      <c r="JK40" s="24"/>
      <c r="JL40" s="24"/>
      <c r="JM40" s="24"/>
      <c r="JN40" s="24"/>
      <c r="JO40" s="24"/>
      <c r="JP40" s="24"/>
      <c r="JQ40" s="24"/>
      <c r="JR40" s="24"/>
      <c r="JS40" s="24"/>
      <c r="JT40" s="24"/>
      <c r="JU40" s="24"/>
      <c r="JV40" s="24"/>
      <c r="JW40" s="24"/>
      <c r="JX40" s="24"/>
      <c r="JY40" s="24"/>
      <c r="JZ40" s="24"/>
      <c r="KA40" s="24"/>
      <c r="KB40" s="24"/>
      <c r="KC40" s="24"/>
      <c r="KD40" s="24"/>
      <c r="KE40" s="24"/>
      <c r="KF40" s="24"/>
      <c r="KG40" s="24"/>
      <c r="KH40" s="24"/>
      <c r="KI40" s="24"/>
      <c r="KJ40" s="24"/>
      <c r="KK40" s="24"/>
      <c r="KL40" s="24"/>
      <c r="KM40" s="24"/>
      <c r="KN40" s="24"/>
      <c r="KO40" s="24"/>
      <c r="KP40" s="24"/>
      <c r="KQ40" s="24"/>
      <c r="KR40" s="24"/>
      <c r="KS40" s="24"/>
      <c r="KT40" s="24"/>
      <c r="KU40" s="24"/>
      <c r="KV40" s="24"/>
      <c r="KW40" s="24"/>
      <c r="KX40" s="24"/>
      <c r="KY40" s="24"/>
      <c r="KZ40" s="24"/>
      <c r="LA40" s="24"/>
      <c r="LB40" s="24"/>
      <c r="LC40" s="24"/>
      <c r="LD40" s="24"/>
      <c r="LE40" s="24"/>
      <c r="LF40" s="24"/>
      <c r="LG40" s="24"/>
      <c r="LH40" s="24"/>
      <c r="LI40" s="24"/>
      <c r="LJ40" s="24"/>
      <c r="LK40" s="24"/>
      <c r="LL40" s="24"/>
      <c r="LM40" s="24"/>
      <c r="LN40" s="24"/>
      <c r="LO40" s="24"/>
      <c r="LP40" s="24"/>
      <c r="LQ40" s="24"/>
      <c r="LR40" s="24"/>
      <c r="LS40" s="24"/>
      <c r="LT40" s="24"/>
      <c r="LU40" s="24"/>
      <c r="LV40" s="24"/>
      <c r="LW40" s="24"/>
    </row>
    <row r="41" spans="1:335" s="56" customFormat="1" ht="48" customHeight="1" x14ac:dyDescent="0.25">
      <c r="A41" s="44"/>
      <c r="B41" s="498"/>
      <c r="C41" s="499"/>
      <c r="D41" s="500"/>
      <c r="E41" s="492"/>
      <c r="F41" s="491"/>
      <c r="G41" s="491"/>
      <c r="H41" s="491"/>
      <c r="I41" s="216"/>
      <c r="J41" s="217"/>
      <c r="K41" s="146"/>
      <c r="L41" s="147"/>
      <c r="M41" s="147"/>
      <c r="N41" s="147"/>
      <c r="O41" s="153">
        <f t="shared" si="0"/>
        <v>0</v>
      </c>
      <c r="P41" s="489"/>
      <c r="Q41" s="490"/>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c r="HW41" s="24"/>
      <c r="HX41" s="24"/>
      <c r="HY41" s="24"/>
      <c r="HZ41" s="24"/>
      <c r="IA41" s="24"/>
      <c r="IB41" s="24"/>
      <c r="IC41" s="24"/>
      <c r="ID41" s="24"/>
      <c r="IE41" s="24"/>
      <c r="IF41" s="24"/>
      <c r="IG41" s="24"/>
      <c r="IH41" s="24"/>
      <c r="II41" s="24"/>
      <c r="IJ41" s="24"/>
      <c r="IK41" s="24"/>
      <c r="IL41" s="24"/>
      <c r="IM41" s="24"/>
      <c r="IN41" s="24"/>
      <c r="IO41" s="24"/>
      <c r="IP41" s="24"/>
      <c r="IQ41" s="24"/>
      <c r="IR41" s="24"/>
      <c r="IS41" s="24"/>
      <c r="IT41" s="24"/>
      <c r="IU41" s="24"/>
      <c r="IV41" s="24"/>
      <c r="IW41" s="24"/>
      <c r="IX41" s="24"/>
      <c r="IY41" s="24"/>
      <c r="IZ41" s="24"/>
      <c r="JA41" s="24"/>
      <c r="JB41" s="24"/>
      <c r="JC41" s="24"/>
      <c r="JD41" s="24"/>
      <c r="JE41" s="24"/>
      <c r="JF41" s="24"/>
      <c r="JG41" s="24"/>
      <c r="JH41" s="24"/>
      <c r="JI41" s="24"/>
      <c r="JJ41" s="24"/>
      <c r="JK41" s="24"/>
      <c r="JL41" s="24"/>
      <c r="JM41" s="24"/>
      <c r="JN41" s="24"/>
      <c r="JO41" s="24"/>
      <c r="JP41" s="24"/>
      <c r="JQ41" s="24"/>
      <c r="JR41" s="24"/>
      <c r="JS41" s="24"/>
      <c r="JT41" s="24"/>
      <c r="JU41" s="24"/>
      <c r="JV41" s="24"/>
      <c r="JW41" s="24"/>
      <c r="JX41" s="24"/>
      <c r="JY41" s="24"/>
      <c r="JZ41" s="24"/>
      <c r="KA41" s="24"/>
      <c r="KB41" s="24"/>
      <c r="KC41" s="24"/>
      <c r="KD41" s="24"/>
      <c r="KE41" s="24"/>
      <c r="KF41" s="24"/>
      <c r="KG41" s="24"/>
      <c r="KH41" s="24"/>
      <c r="KI41" s="24"/>
      <c r="KJ41" s="24"/>
      <c r="KK41" s="24"/>
      <c r="KL41" s="24"/>
      <c r="KM41" s="24"/>
      <c r="KN41" s="24"/>
      <c r="KO41" s="24"/>
      <c r="KP41" s="24"/>
      <c r="KQ41" s="24"/>
      <c r="KR41" s="24"/>
      <c r="KS41" s="24"/>
      <c r="KT41" s="24"/>
      <c r="KU41" s="24"/>
      <c r="KV41" s="24"/>
      <c r="KW41" s="24"/>
      <c r="KX41" s="24"/>
      <c r="KY41" s="24"/>
      <c r="KZ41" s="24"/>
      <c r="LA41" s="24"/>
      <c r="LB41" s="24"/>
      <c r="LC41" s="24"/>
      <c r="LD41" s="24"/>
      <c r="LE41" s="24"/>
      <c r="LF41" s="24"/>
      <c r="LG41" s="24"/>
      <c r="LH41" s="24"/>
      <c r="LI41" s="24"/>
      <c r="LJ41" s="24"/>
      <c r="LK41" s="24"/>
      <c r="LL41" s="24"/>
      <c r="LM41" s="24"/>
      <c r="LN41" s="24"/>
      <c r="LO41" s="24"/>
      <c r="LP41" s="24"/>
      <c r="LQ41" s="24"/>
      <c r="LR41" s="24"/>
      <c r="LS41" s="24"/>
      <c r="LT41" s="24"/>
      <c r="LU41" s="24"/>
      <c r="LV41" s="24"/>
      <c r="LW41" s="24"/>
    </row>
    <row r="42" spans="1:335" s="56" customFormat="1" ht="48" customHeight="1" x14ac:dyDescent="0.25">
      <c r="A42" s="44"/>
      <c r="B42" s="498"/>
      <c r="C42" s="499"/>
      <c r="D42" s="500"/>
      <c r="E42" s="492"/>
      <c r="F42" s="491"/>
      <c r="G42" s="491"/>
      <c r="H42" s="491"/>
      <c r="I42" s="216"/>
      <c r="J42" s="217"/>
      <c r="K42" s="146"/>
      <c r="L42" s="147"/>
      <c r="M42" s="147"/>
      <c r="N42" s="147"/>
      <c r="O42" s="153">
        <f t="shared" si="0"/>
        <v>0</v>
      </c>
      <c r="P42" s="489"/>
      <c r="Q42" s="490"/>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c r="HW42" s="24"/>
      <c r="HX42" s="24"/>
      <c r="HY42" s="24"/>
      <c r="HZ42" s="24"/>
      <c r="IA42" s="24"/>
      <c r="IB42" s="24"/>
      <c r="IC42" s="24"/>
      <c r="ID42" s="24"/>
      <c r="IE42" s="24"/>
      <c r="IF42" s="24"/>
      <c r="IG42" s="24"/>
      <c r="IH42" s="24"/>
      <c r="II42" s="24"/>
      <c r="IJ42" s="24"/>
      <c r="IK42" s="24"/>
      <c r="IL42" s="24"/>
      <c r="IM42" s="24"/>
      <c r="IN42" s="24"/>
      <c r="IO42" s="24"/>
      <c r="IP42" s="24"/>
      <c r="IQ42" s="24"/>
      <c r="IR42" s="24"/>
      <c r="IS42" s="24"/>
      <c r="IT42" s="24"/>
      <c r="IU42" s="24"/>
      <c r="IV42" s="24"/>
      <c r="IW42" s="24"/>
      <c r="IX42" s="24"/>
      <c r="IY42" s="24"/>
      <c r="IZ42" s="24"/>
      <c r="JA42" s="24"/>
      <c r="JB42" s="24"/>
      <c r="JC42" s="24"/>
      <c r="JD42" s="24"/>
      <c r="JE42" s="24"/>
      <c r="JF42" s="24"/>
      <c r="JG42" s="24"/>
      <c r="JH42" s="24"/>
      <c r="JI42" s="24"/>
      <c r="JJ42" s="24"/>
      <c r="JK42" s="24"/>
      <c r="JL42" s="24"/>
      <c r="JM42" s="24"/>
      <c r="JN42" s="24"/>
      <c r="JO42" s="24"/>
      <c r="JP42" s="24"/>
      <c r="JQ42" s="24"/>
      <c r="JR42" s="24"/>
      <c r="JS42" s="24"/>
      <c r="JT42" s="24"/>
      <c r="JU42" s="24"/>
      <c r="JV42" s="24"/>
      <c r="JW42" s="24"/>
      <c r="JX42" s="24"/>
      <c r="JY42" s="24"/>
      <c r="JZ42" s="24"/>
      <c r="KA42" s="24"/>
      <c r="KB42" s="24"/>
      <c r="KC42" s="24"/>
      <c r="KD42" s="24"/>
      <c r="KE42" s="24"/>
      <c r="KF42" s="24"/>
      <c r="KG42" s="24"/>
      <c r="KH42" s="24"/>
      <c r="KI42" s="24"/>
      <c r="KJ42" s="24"/>
      <c r="KK42" s="24"/>
      <c r="KL42" s="24"/>
      <c r="KM42" s="24"/>
      <c r="KN42" s="24"/>
      <c r="KO42" s="24"/>
      <c r="KP42" s="24"/>
      <c r="KQ42" s="24"/>
      <c r="KR42" s="24"/>
      <c r="KS42" s="24"/>
      <c r="KT42" s="24"/>
      <c r="KU42" s="24"/>
      <c r="KV42" s="24"/>
      <c r="KW42" s="24"/>
      <c r="KX42" s="24"/>
      <c r="KY42" s="24"/>
      <c r="KZ42" s="24"/>
      <c r="LA42" s="24"/>
      <c r="LB42" s="24"/>
      <c r="LC42" s="24"/>
      <c r="LD42" s="24"/>
      <c r="LE42" s="24"/>
      <c r="LF42" s="24"/>
      <c r="LG42" s="24"/>
      <c r="LH42" s="24"/>
      <c r="LI42" s="24"/>
      <c r="LJ42" s="24"/>
      <c r="LK42" s="24"/>
      <c r="LL42" s="24"/>
      <c r="LM42" s="24"/>
      <c r="LN42" s="24"/>
      <c r="LO42" s="24"/>
      <c r="LP42" s="24"/>
      <c r="LQ42" s="24"/>
      <c r="LR42" s="24"/>
      <c r="LS42" s="24"/>
      <c r="LT42" s="24"/>
      <c r="LU42" s="24"/>
      <c r="LV42" s="24"/>
      <c r="LW42" s="24"/>
    </row>
    <row r="43" spans="1:335" s="56" customFormat="1" ht="48" customHeight="1" x14ac:dyDescent="0.25">
      <c r="A43" s="44"/>
      <c r="B43" s="498"/>
      <c r="C43" s="499"/>
      <c r="D43" s="500"/>
      <c r="E43" s="492"/>
      <c r="F43" s="491"/>
      <c r="G43" s="491"/>
      <c r="H43" s="491"/>
      <c r="I43" s="216"/>
      <c r="J43" s="217"/>
      <c r="K43" s="146"/>
      <c r="L43" s="147"/>
      <c r="M43" s="147"/>
      <c r="N43" s="147"/>
      <c r="O43" s="153">
        <f t="shared" si="0"/>
        <v>0</v>
      </c>
      <c r="P43" s="489"/>
      <c r="Q43" s="490"/>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c r="HW43" s="24"/>
      <c r="HX43" s="24"/>
      <c r="HY43" s="24"/>
      <c r="HZ43" s="24"/>
      <c r="IA43" s="24"/>
      <c r="IB43" s="24"/>
      <c r="IC43" s="24"/>
      <c r="ID43" s="24"/>
      <c r="IE43" s="24"/>
      <c r="IF43" s="24"/>
      <c r="IG43" s="24"/>
      <c r="IH43" s="24"/>
      <c r="II43" s="24"/>
      <c r="IJ43" s="24"/>
      <c r="IK43" s="24"/>
      <c r="IL43" s="24"/>
      <c r="IM43" s="24"/>
      <c r="IN43" s="24"/>
      <c r="IO43" s="24"/>
      <c r="IP43" s="24"/>
      <c r="IQ43" s="24"/>
      <c r="IR43" s="24"/>
      <c r="IS43" s="24"/>
      <c r="IT43" s="24"/>
      <c r="IU43" s="24"/>
      <c r="IV43" s="24"/>
      <c r="IW43" s="24"/>
      <c r="IX43" s="24"/>
      <c r="IY43" s="24"/>
      <c r="IZ43" s="24"/>
      <c r="JA43" s="24"/>
      <c r="JB43" s="24"/>
      <c r="JC43" s="24"/>
      <c r="JD43" s="24"/>
      <c r="JE43" s="24"/>
      <c r="JF43" s="24"/>
      <c r="JG43" s="24"/>
      <c r="JH43" s="24"/>
      <c r="JI43" s="24"/>
      <c r="JJ43" s="24"/>
      <c r="JK43" s="24"/>
      <c r="JL43" s="24"/>
      <c r="JM43" s="24"/>
      <c r="JN43" s="24"/>
      <c r="JO43" s="24"/>
      <c r="JP43" s="24"/>
      <c r="JQ43" s="24"/>
      <c r="JR43" s="24"/>
      <c r="JS43" s="24"/>
      <c r="JT43" s="24"/>
      <c r="JU43" s="24"/>
      <c r="JV43" s="24"/>
      <c r="JW43" s="24"/>
      <c r="JX43" s="24"/>
      <c r="JY43" s="24"/>
      <c r="JZ43" s="24"/>
      <c r="KA43" s="24"/>
      <c r="KB43" s="24"/>
      <c r="KC43" s="24"/>
      <c r="KD43" s="24"/>
      <c r="KE43" s="24"/>
      <c r="KF43" s="24"/>
      <c r="KG43" s="24"/>
      <c r="KH43" s="24"/>
      <c r="KI43" s="24"/>
      <c r="KJ43" s="24"/>
      <c r="KK43" s="24"/>
      <c r="KL43" s="24"/>
      <c r="KM43" s="24"/>
      <c r="KN43" s="24"/>
      <c r="KO43" s="24"/>
      <c r="KP43" s="24"/>
      <c r="KQ43" s="24"/>
      <c r="KR43" s="24"/>
      <c r="KS43" s="24"/>
      <c r="KT43" s="24"/>
      <c r="KU43" s="24"/>
      <c r="KV43" s="24"/>
      <c r="KW43" s="24"/>
      <c r="KX43" s="24"/>
      <c r="KY43" s="24"/>
      <c r="KZ43" s="24"/>
      <c r="LA43" s="24"/>
      <c r="LB43" s="24"/>
      <c r="LC43" s="24"/>
      <c r="LD43" s="24"/>
      <c r="LE43" s="24"/>
      <c r="LF43" s="24"/>
      <c r="LG43" s="24"/>
      <c r="LH43" s="24"/>
      <c r="LI43" s="24"/>
      <c r="LJ43" s="24"/>
      <c r="LK43" s="24"/>
      <c r="LL43" s="24"/>
      <c r="LM43" s="24"/>
      <c r="LN43" s="24"/>
      <c r="LO43" s="24"/>
      <c r="LP43" s="24"/>
      <c r="LQ43" s="24"/>
      <c r="LR43" s="24"/>
      <c r="LS43" s="24"/>
      <c r="LT43" s="24"/>
      <c r="LU43" s="24"/>
      <c r="LV43" s="24"/>
      <c r="LW43" s="24"/>
    </row>
    <row r="44" spans="1:335" s="56" customFormat="1" ht="48" customHeight="1" x14ac:dyDescent="0.25">
      <c r="A44" s="44"/>
      <c r="B44" s="498"/>
      <c r="C44" s="499"/>
      <c r="D44" s="500"/>
      <c r="E44" s="492"/>
      <c r="F44" s="491"/>
      <c r="G44" s="491"/>
      <c r="H44" s="491"/>
      <c r="I44" s="216"/>
      <c r="J44" s="217"/>
      <c r="K44" s="146"/>
      <c r="L44" s="147"/>
      <c r="M44" s="147"/>
      <c r="N44" s="147"/>
      <c r="O44" s="153">
        <f t="shared" si="0"/>
        <v>0</v>
      </c>
      <c r="P44" s="489"/>
      <c r="Q44" s="490"/>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c r="HW44" s="24"/>
      <c r="HX44" s="24"/>
      <c r="HY44" s="24"/>
      <c r="HZ44" s="24"/>
      <c r="IA44" s="24"/>
      <c r="IB44" s="24"/>
      <c r="IC44" s="24"/>
      <c r="ID44" s="24"/>
      <c r="IE44" s="24"/>
      <c r="IF44" s="24"/>
      <c r="IG44" s="24"/>
      <c r="IH44" s="24"/>
      <c r="II44" s="24"/>
      <c r="IJ44" s="24"/>
      <c r="IK44" s="24"/>
      <c r="IL44" s="24"/>
      <c r="IM44" s="24"/>
      <c r="IN44" s="24"/>
      <c r="IO44" s="24"/>
      <c r="IP44" s="24"/>
      <c r="IQ44" s="24"/>
      <c r="IR44" s="24"/>
      <c r="IS44" s="24"/>
      <c r="IT44" s="24"/>
      <c r="IU44" s="24"/>
      <c r="IV44" s="24"/>
      <c r="IW44" s="24"/>
      <c r="IX44" s="24"/>
      <c r="IY44" s="24"/>
      <c r="IZ44" s="24"/>
      <c r="JA44" s="24"/>
      <c r="JB44" s="24"/>
      <c r="JC44" s="24"/>
      <c r="JD44" s="24"/>
      <c r="JE44" s="24"/>
      <c r="JF44" s="24"/>
      <c r="JG44" s="24"/>
      <c r="JH44" s="24"/>
      <c r="JI44" s="24"/>
      <c r="JJ44" s="24"/>
      <c r="JK44" s="24"/>
      <c r="JL44" s="24"/>
      <c r="JM44" s="24"/>
      <c r="JN44" s="24"/>
      <c r="JO44" s="24"/>
      <c r="JP44" s="24"/>
      <c r="JQ44" s="24"/>
      <c r="JR44" s="24"/>
      <c r="JS44" s="24"/>
      <c r="JT44" s="24"/>
      <c r="JU44" s="24"/>
      <c r="JV44" s="24"/>
      <c r="JW44" s="24"/>
      <c r="JX44" s="24"/>
      <c r="JY44" s="24"/>
      <c r="JZ44" s="24"/>
      <c r="KA44" s="24"/>
      <c r="KB44" s="24"/>
      <c r="KC44" s="24"/>
      <c r="KD44" s="24"/>
      <c r="KE44" s="24"/>
      <c r="KF44" s="24"/>
      <c r="KG44" s="24"/>
      <c r="KH44" s="24"/>
      <c r="KI44" s="24"/>
      <c r="KJ44" s="24"/>
      <c r="KK44" s="24"/>
      <c r="KL44" s="24"/>
      <c r="KM44" s="24"/>
      <c r="KN44" s="24"/>
      <c r="KO44" s="24"/>
      <c r="KP44" s="24"/>
      <c r="KQ44" s="24"/>
      <c r="KR44" s="24"/>
      <c r="KS44" s="24"/>
      <c r="KT44" s="24"/>
      <c r="KU44" s="24"/>
      <c r="KV44" s="24"/>
      <c r="KW44" s="24"/>
      <c r="KX44" s="24"/>
      <c r="KY44" s="24"/>
      <c r="KZ44" s="24"/>
      <c r="LA44" s="24"/>
      <c r="LB44" s="24"/>
      <c r="LC44" s="24"/>
      <c r="LD44" s="24"/>
      <c r="LE44" s="24"/>
      <c r="LF44" s="24"/>
      <c r="LG44" s="24"/>
      <c r="LH44" s="24"/>
      <c r="LI44" s="24"/>
      <c r="LJ44" s="24"/>
      <c r="LK44" s="24"/>
      <c r="LL44" s="24"/>
      <c r="LM44" s="24"/>
      <c r="LN44" s="24"/>
      <c r="LO44" s="24"/>
      <c r="LP44" s="24"/>
      <c r="LQ44" s="24"/>
      <c r="LR44" s="24"/>
      <c r="LS44" s="24"/>
      <c r="LT44" s="24"/>
      <c r="LU44" s="24"/>
      <c r="LV44" s="24"/>
      <c r="LW44" s="24"/>
    </row>
    <row r="45" spans="1:335" s="56" customFormat="1" ht="48" customHeight="1" x14ac:dyDescent="0.25">
      <c r="A45" s="44"/>
      <c r="B45" s="498"/>
      <c r="C45" s="499"/>
      <c r="D45" s="500"/>
      <c r="E45" s="492"/>
      <c r="F45" s="491"/>
      <c r="G45" s="491"/>
      <c r="H45" s="491"/>
      <c r="I45" s="216"/>
      <c r="J45" s="217"/>
      <c r="K45" s="146"/>
      <c r="L45" s="147"/>
      <c r="M45" s="147"/>
      <c r="N45" s="147"/>
      <c r="O45" s="153">
        <f t="shared" si="0"/>
        <v>0</v>
      </c>
      <c r="P45" s="489"/>
      <c r="Q45" s="490"/>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c r="HH45" s="24"/>
      <c r="HI45" s="24"/>
      <c r="HJ45" s="24"/>
      <c r="HK45" s="24"/>
      <c r="HL45" s="24"/>
      <c r="HM45" s="24"/>
      <c r="HN45" s="24"/>
      <c r="HO45" s="24"/>
      <c r="HP45" s="24"/>
      <c r="HQ45" s="24"/>
      <c r="HR45" s="24"/>
      <c r="HS45" s="24"/>
      <c r="HT45" s="24"/>
      <c r="HU45" s="24"/>
      <c r="HV45" s="24"/>
      <c r="HW45" s="24"/>
      <c r="HX45" s="24"/>
      <c r="HY45" s="24"/>
      <c r="HZ45" s="24"/>
      <c r="IA45" s="24"/>
      <c r="IB45" s="24"/>
      <c r="IC45" s="24"/>
      <c r="ID45" s="24"/>
      <c r="IE45" s="24"/>
      <c r="IF45" s="24"/>
      <c r="IG45" s="24"/>
      <c r="IH45" s="24"/>
      <c r="II45" s="24"/>
      <c r="IJ45" s="24"/>
      <c r="IK45" s="24"/>
      <c r="IL45" s="24"/>
      <c r="IM45" s="24"/>
      <c r="IN45" s="24"/>
      <c r="IO45" s="24"/>
      <c r="IP45" s="24"/>
      <c r="IQ45" s="24"/>
      <c r="IR45" s="24"/>
      <c r="IS45" s="24"/>
      <c r="IT45" s="24"/>
      <c r="IU45" s="24"/>
      <c r="IV45" s="24"/>
      <c r="IW45" s="24"/>
      <c r="IX45" s="24"/>
      <c r="IY45" s="24"/>
      <c r="IZ45" s="24"/>
      <c r="JA45" s="24"/>
      <c r="JB45" s="24"/>
      <c r="JC45" s="24"/>
      <c r="JD45" s="24"/>
      <c r="JE45" s="24"/>
      <c r="JF45" s="24"/>
      <c r="JG45" s="24"/>
      <c r="JH45" s="24"/>
      <c r="JI45" s="24"/>
      <c r="JJ45" s="24"/>
      <c r="JK45" s="24"/>
      <c r="JL45" s="24"/>
      <c r="JM45" s="24"/>
      <c r="JN45" s="24"/>
      <c r="JO45" s="24"/>
      <c r="JP45" s="24"/>
      <c r="JQ45" s="24"/>
      <c r="JR45" s="24"/>
      <c r="JS45" s="24"/>
      <c r="JT45" s="24"/>
      <c r="JU45" s="24"/>
      <c r="JV45" s="24"/>
      <c r="JW45" s="24"/>
      <c r="JX45" s="24"/>
      <c r="JY45" s="24"/>
      <c r="JZ45" s="24"/>
      <c r="KA45" s="24"/>
      <c r="KB45" s="24"/>
      <c r="KC45" s="24"/>
      <c r="KD45" s="24"/>
      <c r="KE45" s="24"/>
      <c r="KF45" s="24"/>
      <c r="KG45" s="24"/>
      <c r="KH45" s="24"/>
      <c r="KI45" s="24"/>
      <c r="KJ45" s="24"/>
      <c r="KK45" s="24"/>
      <c r="KL45" s="24"/>
      <c r="KM45" s="24"/>
      <c r="KN45" s="24"/>
      <c r="KO45" s="24"/>
      <c r="KP45" s="24"/>
      <c r="KQ45" s="24"/>
      <c r="KR45" s="24"/>
      <c r="KS45" s="24"/>
      <c r="KT45" s="24"/>
      <c r="KU45" s="24"/>
      <c r="KV45" s="24"/>
      <c r="KW45" s="24"/>
      <c r="KX45" s="24"/>
      <c r="KY45" s="24"/>
      <c r="KZ45" s="24"/>
      <c r="LA45" s="24"/>
      <c r="LB45" s="24"/>
      <c r="LC45" s="24"/>
      <c r="LD45" s="24"/>
      <c r="LE45" s="24"/>
      <c r="LF45" s="24"/>
      <c r="LG45" s="24"/>
      <c r="LH45" s="24"/>
      <c r="LI45" s="24"/>
      <c r="LJ45" s="24"/>
      <c r="LK45" s="24"/>
      <c r="LL45" s="24"/>
      <c r="LM45" s="24"/>
      <c r="LN45" s="24"/>
      <c r="LO45" s="24"/>
      <c r="LP45" s="24"/>
      <c r="LQ45" s="24"/>
      <c r="LR45" s="24"/>
      <c r="LS45" s="24"/>
      <c r="LT45" s="24"/>
      <c r="LU45" s="24"/>
      <c r="LV45" s="24"/>
      <c r="LW45" s="24"/>
    </row>
    <row r="46" spans="1:335" s="56" customFormat="1" ht="48" customHeight="1" x14ac:dyDescent="0.25">
      <c r="A46" s="44"/>
      <c r="B46" s="498"/>
      <c r="C46" s="499"/>
      <c r="D46" s="500"/>
      <c r="E46" s="492"/>
      <c r="F46" s="491"/>
      <c r="G46" s="491"/>
      <c r="H46" s="491"/>
      <c r="I46" s="216"/>
      <c r="J46" s="217"/>
      <c r="K46" s="146"/>
      <c r="L46" s="147"/>
      <c r="M46" s="147"/>
      <c r="N46" s="147"/>
      <c r="O46" s="153">
        <f t="shared" si="0"/>
        <v>0</v>
      </c>
      <c r="P46" s="489"/>
      <c r="Q46" s="490"/>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c r="HH46" s="24"/>
      <c r="HI46" s="24"/>
      <c r="HJ46" s="24"/>
      <c r="HK46" s="24"/>
      <c r="HL46" s="24"/>
      <c r="HM46" s="24"/>
      <c r="HN46" s="24"/>
      <c r="HO46" s="24"/>
      <c r="HP46" s="24"/>
      <c r="HQ46" s="24"/>
      <c r="HR46" s="24"/>
      <c r="HS46" s="24"/>
      <c r="HT46" s="24"/>
      <c r="HU46" s="24"/>
      <c r="HV46" s="24"/>
      <c r="HW46" s="24"/>
      <c r="HX46" s="24"/>
      <c r="HY46" s="24"/>
      <c r="HZ46" s="24"/>
      <c r="IA46" s="24"/>
      <c r="IB46" s="24"/>
      <c r="IC46" s="24"/>
      <c r="ID46" s="24"/>
      <c r="IE46" s="24"/>
      <c r="IF46" s="24"/>
      <c r="IG46" s="24"/>
      <c r="IH46" s="24"/>
      <c r="II46" s="24"/>
      <c r="IJ46" s="24"/>
      <c r="IK46" s="24"/>
      <c r="IL46" s="24"/>
      <c r="IM46" s="24"/>
      <c r="IN46" s="24"/>
      <c r="IO46" s="24"/>
      <c r="IP46" s="24"/>
      <c r="IQ46" s="24"/>
      <c r="IR46" s="24"/>
      <c r="IS46" s="24"/>
      <c r="IT46" s="24"/>
      <c r="IU46" s="24"/>
      <c r="IV46" s="24"/>
      <c r="IW46" s="24"/>
      <c r="IX46" s="24"/>
      <c r="IY46" s="24"/>
      <c r="IZ46" s="24"/>
      <c r="JA46" s="24"/>
      <c r="JB46" s="24"/>
      <c r="JC46" s="24"/>
      <c r="JD46" s="24"/>
      <c r="JE46" s="24"/>
      <c r="JF46" s="24"/>
      <c r="JG46" s="24"/>
      <c r="JH46" s="24"/>
      <c r="JI46" s="24"/>
      <c r="JJ46" s="24"/>
      <c r="JK46" s="24"/>
      <c r="JL46" s="24"/>
      <c r="JM46" s="24"/>
      <c r="JN46" s="24"/>
      <c r="JO46" s="24"/>
      <c r="JP46" s="24"/>
      <c r="JQ46" s="24"/>
      <c r="JR46" s="24"/>
      <c r="JS46" s="24"/>
      <c r="JT46" s="24"/>
      <c r="JU46" s="24"/>
      <c r="JV46" s="24"/>
      <c r="JW46" s="24"/>
      <c r="JX46" s="24"/>
      <c r="JY46" s="24"/>
      <c r="JZ46" s="24"/>
      <c r="KA46" s="24"/>
      <c r="KB46" s="24"/>
      <c r="KC46" s="24"/>
      <c r="KD46" s="24"/>
      <c r="KE46" s="24"/>
      <c r="KF46" s="24"/>
      <c r="KG46" s="24"/>
      <c r="KH46" s="24"/>
      <c r="KI46" s="24"/>
      <c r="KJ46" s="24"/>
      <c r="KK46" s="24"/>
      <c r="KL46" s="24"/>
      <c r="KM46" s="24"/>
      <c r="KN46" s="24"/>
      <c r="KO46" s="24"/>
      <c r="KP46" s="24"/>
      <c r="KQ46" s="24"/>
      <c r="KR46" s="24"/>
      <c r="KS46" s="24"/>
      <c r="KT46" s="24"/>
      <c r="KU46" s="24"/>
      <c r="KV46" s="24"/>
      <c r="KW46" s="24"/>
      <c r="KX46" s="24"/>
      <c r="KY46" s="24"/>
      <c r="KZ46" s="24"/>
      <c r="LA46" s="24"/>
      <c r="LB46" s="24"/>
      <c r="LC46" s="24"/>
      <c r="LD46" s="24"/>
      <c r="LE46" s="24"/>
      <c r="LF46" s="24"/>
      <c r="LG46" s="24"/>
      <c r="LH46" s="24"/>
      <c r="LI46" s="24"/>
      <c r="LJ46" s="24"/>
      <c r="LK46" s="24"/>
      <c r="LL46" s="24"/>
      <c r="LM46" s="24"/>
      <c r="LN46" s="24"/>
      <c r="LO46" s="24"/>
      <c r="LP46" s="24"/>
      <c r="LQ46" s="24"/>
      <c r="LR46" s="24"/>
      <c r="LS46" s="24"/>
      <c r="LT46" s="24"/>
      <c r="LU46" s="24"/>
      <c r="LV46" s="24"/>
      <c r="LW46" s="24"/>
    </row>
    <row r="47" spans="1:335" s="56" customFormat="1" ht="48" customHeight="1" x14ac:dyDescent="0.25">
      <c r="A47" s="44"/>
      <c r="B47" s="498"/>
      <c r="C47" s="499"/>
      <c r="D47" s="500"/>
      <c r="E47" s="492"/>
      <c r="F47" s="491"/>
      <c r="G47" s="491"/>
      <c r="H47" s="491"/>
      <c r="I47" s="216"/>
      <c r="J47" s="217"/>
      <c r="K47" s="146"/>
      <c r="L47" s="147"/>
      <c r="M47" s="147"/>
      <c r="N47" s="147"/>
      <c r="O47" s="153">
        <f t="shared" si="0"/>
        <v>0</v>
      </c>
      <c r="P47" s="489"/>
      <c r="Q47" s="490"/>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c r="GP47" s="24"/>
      <c r="GQ47" s="24"/>
      <c r="GR47" s="24"/>
      <c r="GS47" s="24"/>
      <c r="GT47" s="24"/>
      <c r="GU47" s="24"/>
      <c r="GV47" s="24"/>
      <c r="GW47" s="24"/>
      <c r="GX47" s="24"/>
      <c r="GY47" s="24"/>
      <c r="GZ47" s="24"/>
      <c r="HA47" s="24"/>
      <c r="HB47" s="24"/>
      <c r="HC47" s="24"/>
      <c r="HD47" s="24"/>
      <c r="HE47" s="24"/>
      <c r="HF47" s="24"/>
      <c r="HG47" s="24"/>
      <c r="HH47" s="24"/>
      <c r="HI47" s="24"/>
      <c r="HJ47" s="24"/>
      <c r="HK47" s="24"/>
      <c r="HL47" s="24"/>
      <c r="HM47" s="24"/>
      <c r="HN47" s="24"/>
      <c r="HO47" s="24"/>
      <c r="HP47" s="24"/>
      <c r="HQ47" s="24"/>
      <c r="HR47" s="24"/>
      <c r="HS47" s="24"/>
      <c r="HT47" s="24"/>
      <c r="HU47" s="24"/>
      <c r="HV47" s="24"/>
      <c r="HW47" s="24"/>
      <c r="HX47" s="24"/>
      <c r="HY47" s="24"/>
      <c r="HZ47" s="24"/>
      <c r="IA47" s="24"/>
      <c r="IB47" s="24"/>
      <c r="IC47" s="24"/>
      <c r="ID47" s="24"/>
      <c r="IE47" s="24"/>
      <c r="IF47" s="24"/>
      <c r="IG47" s="24"/>
      <c r="IH47" s="24"/>
      <c r="II47" s="24"/>
      <c r="IJ47" s="24"/>
      <c r="IK47" s="24"/>
      <c r="IL47" s="24"/>
      <c r="IM47" s="24"/>
      <c r="IN47" s="24"/>
      <c r="IO47" s="24"/>
      <c r="IP47" s="24"/>
      <c r="IQ47" s="24"/>
      <c r="IR47" s="24"/>
      <c r="IS47" s="24"/>
      <c r="IT47" s="24"/>
      <c r="IU47" s="24"/>
      <c r="IV47" s="24"/>
      <c r="IW47" s="24"/>
      <c r="IX47" s="24"/>
      <c r="IY47" s="24"/>
      <c r="IZ47" s="24"/>
      <c r="JA47" s="24"/>
      <c r="JB47" s="24"/>
      <c r="JC47" s="24"/>
      <c r="JD47" s="24"/>
      <c r="JE47" s="24"/>
      <c r="JF47" s="24"/>
      <c r="JG47" s="24"/>
      <c r="JH47" s="24"/>
      <c r="JI47" s="24"/>
      <c r="JJ47" s="24"/>
      <c r="JK47" s="24"/>
      <c r="JL47" s="24"/>
      <c r="JM47" s="24"/>
      <c r="JN47" s="24"/>
      <c r="JO47" s="24"/>
      <c r="JP47" s="24"/>
      <c r="JQ47" s="24"/>
      <c r="JR47" s="24"/>
      <c r="JS47" s="24"/>
      <c r="JT47" s="24"/>
      <c r="JU47" s="24"/>
      <c r="JV47" s="24"/>
      <c r="JW47" s="24"/>
      <c r="JX47" s="24"/>
      <c r="JY47" s="24"/>
      <c r="JZ47" s="24"/>
      <c r="KA47" s="24"/>
      <c r="KB47" s="24"/>
      <c r="KC47" s="24"/>
      <c r="KD47" s="24"/>
      <c r="KE47" s="24"/>
      <c r="KF47" s="24"/>
      <c r="KG47" s="24"/>
      <c r="KH47" s="24"/>
      <c r="KI47" s="24"/>
      <c r="KJ47" s="24"/>
      <c r="KK47" s="24"/>
      <c r="KL47" s="24"/>
      <c r="KM47" s="24"/>
      <c r="KN47" s="24"/>
      <c r="KO47" s="24"/>
      <c r="KP47" s="24"/>
      <c r="KQ47" s="24"/>
      <c r="KR47" s="24"/>
      <c r="KS47" s="24"/>
      <c r="KT47" s="24"/>
      <c r="KU47" s="24"/>
      <c r="KV47" s="24"/>
      <c r="KW47" s="24"/>
      <c r="KX47" s="24"/>
      <c r="KY47" s="24"/>
      <c r="KZ47" s="24"/>
      <c r="LA47" s="24"/>
      <c r="LB47" s="24"/>
      <c r="LC47" s="24"/>
      <c r="LD47" s="24"/>
      <c r="LE47" s="24"/>
      <c r="LF47" s="24"/>
      <c r="LG47" s="24"/>
      <c r="LH47" s="24"/>
      <c r="LI47" s="24"/>
      <c r="LJ47" s="24"/>
      <c r="LK47" s="24"/>
      <c r="LL47" s="24"/>
      <c r="LM47" s="24"/>
      <c r="LN47" s="24"/>
      <c r="LO47" s="24"/>
      <c r="LP47" s="24"/>
      <c r="LQ47" s="24"/>
      <c r="LR47" s="24"/>
      <c r="LS47" s="24"/>
      <c r="LT47" s="24"/>
      <c r="LU47" s="24"/>
      <c r="LV47" s="24"/>
      <c r="LW47" s="24"/>
    </row>
    <row r="48" spans="1:335" s="56" customFormat="1" ht="48" customHeight="1" thickBot="1" x14ac:dyDescent="0.3">
      <c r="A48" s="44"/>
      <c r="B48" s="498"/>
      <c r="C48" s="499"/>
      <c r="D48" s="500"/>
      <c r="E48" s="493"/>
      <c r="F48" s="494"/>
      <c r="G48" s="494"/>
      <c r="H48" s="494"/>
      <c r="I48" s="218"/>
      <c r="J48" s="219"/>
      <c r="K48" s="148"/>
      <c r="L48" s="149"/>
      <c r="M48" s="149"/>
      <c r="N48" s="147"/>
      <c r="O48" s="153">
        <f>SUM(K48:N48)</f>
        <v>0</v>
      </c>
      <c r="P48" s="489"/>
      <c r="Q48" s="490"/>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c r="GH48" s="24"/>
      <c r="GI48" s="24"/>
      <c r="GJ48" s="24"/>
      <c r="GK48" s="24"/>
      <c r="GL48" s="24"/>
      <c r="GM48" s="24"/>
      <c r="GN48" s="24"/>
      <c r="GO48" s="24"/>
      <c r="GP48" s="24"/>
      <c r="GQ48" s="24"/>
      <c r="GR48" s="24"/>
      <c r="GS48" s="24"/>
      <c r="GT48" s="24"/>
      <c r="GU48" s="24"/>
      <c r="GV48" s="24"/>
      <c r="GW48" s="24"/>
      <c r="GX48" s="24"/>
      <c r="GY48" s="24"/>
      <c r="GZ48" s="24"/>
      <c r="HA48" s="24"/>
      <c r="HB48" s="24"/>
      <c r="HC48" s="24"/>
      <c r="HD48" s="24"/>
      <c r="HE48" s="24"/>
      <c r="HF48" s="24"/>
      <c r="HG48" s="24"/>
      <c r="HH48" s="24"/>
      <c r="HI48" s="24"/>
      <c r="HJ48" s="24"/>
      <c r="HK48" s="24"/>
      <c r="HL48" s="24"/>
      <c r="HM48" s="24"/>
      <c r="HN48" s="24"/>
      <c r="HO48" s="24"/>
      <c r="HP48" s="24"/>
      <c r="HQ48" s="24"/>
      <c r="HR48" s="24"/>
      <c r="HS48" s="24"/>
      <c r="HT48" s="24"/>
      <c r="HU48" s="24"/>
      <c r="HV48" s="24"/>
      <c r="HW48" s="24"/>
      <c r="HX48" s="24"/>
      <c r="HY48" s="24"/>
      <c r="HZ48" s="24"/>
      <c r="IA48" s="24"/>
      <c r="IB48" s="24"/>
      <c r="IC48" s="24"/>
      <c r="ID48" s="24"/>
      <c r="IE48" s="24"/>
      <c r="IF48" s="24"/>
      <c r="IG48" s="24"/>
      <c r="IH48" s="24"/>
      <c r="II48" s="24"/>
      <c r="IJ48" s="24"/>
      <c r="IK48" s="24"/>
      <c r="IL48" s="24"/>
      <c r="IM48" s="24"/>
      <c r="IN48" s="24"/>
      <c r="IO48" s="24"/>
      <c r="IP48" s="24"/>
      <c r="IQ48" s="24"/>
      <c r="IR48" s="24"/>
      <c r="IS48" s="24"/>
      <c r="IT48" s="24"/>
      <c r="IU48" s="24"/>
      <c r="IV48" s="24"/>
      <c r="IW48" s="24"/>
      <c r="IX48" s="24"/>
      <c r="IY48" s="24"/>
      <c r="IZ48" s="24"/>
      <c r="JA48" s="24"/>
      <c r="JB48" s="24"/>
      <c r="JC48" s="24"/>
      <c r="JD48" s="24"/>
      <c r="JE48" s="24"/>
      <c r="JF48" s="24"/>
      <c r="JG48" s="24"/>
      <c r="JH48" s="24"/>
      <c r="JI48" s="24"/>
      <c r="JJ48" s="24"/>
      <c r="JK48" s="24"/>
      <c r="JL48" s="24"/>
      <c r="JM48" s="24"/>
      <c r="JN48" s="24"/>
      <c r="JO48" s="24"/>
      <c r="JP48" s="24"/>
      <c r="JQ48" s="24"/>
      <c r="JR48" s="24"/>
      <c r="JS48" s="24"/>
      <c r="JT48" s="24"/>
      <c r="JU48" s="24"/>
      <c r="JV48" s="24"/>
      <c r="JW48" s="24"/>
      <c r="JX48" s="24"/>
      <c r="JY48" s="24"/>
      <c r="JZ48" s="24"/>
      <c r="KA48" s="24"/>
      <c r="KB48" s="24"/>
      <c r="KC48" s="24"/>
      <c r="KD48" s="24"/>
      <c r="KE48" s="24"/>
      <c r="KF48" s="24"/>
      <c r="KG48" s="24"/>
      <c r="KH48" s="24"/>
      <c r="KI48" s="24"/>
      <c r="KJ48" s="24"/>
      <c r="KK48" s="24"/>
      <c r="KL48" s="24"/>
      <c r="KM48" s="24"/>
      <c r="KN48" s="24"/>
      <c r="KO48" s="24"/>
      <c r="KP48" s="24"/>
      <c r="KQ48" s="24"/>
      <c r="KR48" s="24"/>
      <c r="KS48" s="24"/>
      <c r="KT48" s="24"/>
      <c r="KU48" s="24"/>
      <c r="KV48" s="24"/>
      <c r="KW48" s="24"/>
      <c r="KX48" s="24"/>
      <c r="KY48" s="24"/>
      <c r="KZ48" s="24"/>
      <c r="LA48" s="24"/>
      <c r="LB48" s="24"/>
      <c r="LC48" s="24"/>
      <c r="LD48" s="24"/>
      <c r="LE48" s="24"/>
      <c r="LF48" s="24"/>
      <c r="LG48" s="24"/>
      <c r="LH48" s="24"/>
      <c r="LI48" s="24"/>
      <c r="LJ48" s="24"/>
      <c r="LK48" s="24"/>
      <c r="LL48" s="24"/>
      <c r="LM48" s="24"/>
      <c r="LN48" s="24"/>
      <c r="LO48" s="24"/>
      <c r="LP48" s="24"/>
      <c r="LQ48" s="24"/>
      <c r="LR48" s="24"/>
      <c r="LS48" s="24"/>
      <c r="LT48" s="24"/>
      <c r="LU48" s="24"/>
      <c r="LV48" s="24"/>
      <c r="LW48" s="24"/>
    </row>
    <row r="49" spans="1:335" s="56" customFormat="1" ht="31.5" customHeight="1" thickBot="1" x14ac:dyDescent="0.3">
      <c r="A49" s="44"/>
      <c r="B49" s="504"/>
      <c r="C49" s="505"/>
      <c r="D49" s="506"/>
      <c r="E49" s="635" t="s">
        <v>20</v>
      </c>
      <c r="F49" s="636"/>
      <c r="G49" s="636"/>
      <c r="H49" s="636"/>
      <c r="I49" s="636"/>
      <c r="J49" s="637"/>
      <c r="K49" s="154">
        <f>SUM(K35:K48)</f>
        <v>0</v>
      </c>
      <c r="L49" s="155">
        <f>SUM(L35:L48)</f>
        <v>0</v>
      </c>
      <c r="M49" s="155">
        <f>SUM(M35:M48)</f>
        <v>0</v>
      </c>
      <c r="N49" s="155">
        <f>SUM(N35:N48)</f>
        <v>0</v>
      </c>
      <c r="O49" s="155">
        <f>SUM(K49:N49)</f>
        <v>0</v>
      </c>
      <c r="P49" s="482"/>
      <c r="Q49" s="483"/>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c r="FY49" s="24"/>
      <c r="FZ49" s="24"/>
      <c r="GA49" s="24"/>
      <c r="GB49" s="24"/>
      <c r="GC49" s="24"/>
      <c r="GD49" s="24"/>
      <c r="GE49" s="24"/>
      <c r="GF49" s="24"/>
      <c r="GG49" s="24"/>
      <c r="GH49" s="24"/>
      <c r="GI49" s="24"/>
      <c r="GJ49" s="24"/>
      <c r="GK49" s="24"/>
      <c r="GL49" s="24"/>
      <c r="GM49" s="24"/>
      <c r="GN49" s="24"/>
      <c r="GO49" s="24"/>
      <c r="GP49" s="24"/>
      <c r="GQ49" s="24"/>
      <c r="GR49" s="24"/>
      <c r="GS49" s="24"/>
      <c r="GT49" s="24"/>
      <c r="GU49" s="24"/>
      <c r="GV49" s="24"/>
      <c r="GW49" s="24"/>
      <c r="GX49" s="24"/>
      <c r="GY49" s="24"/>
      <c r="GZ49" s="24"/>
      <c r="HA49" s="24"/>
      <c r="HB49" s="24"/>
      <c r="HC49" s="24"/>
      <c r="HD49" s="24"/>
      <c r="HE49" s="24"/>
      <c r="HF49" s="24"/>
      <c r="HG49" s="24"/>
      <c r="HH49" s="24"/>
      <c r="HI49" s="24"/>
      <c r="HJ49" s="24"/>
      <c r="HK49" s="24"/>
      <c r="HL49" s="24"/>
      <c r="HM49" s="24"/>
      <c r="HN49" s="24"/>
      <c r="HO49" s="24"/>
      <c r="HP49" s="24"/>
      <c r="HQ49" s="24"/>
      <c r="HR49" s="24"/>
      <c r="HS49" s="24"/>
      <c r="HT49" s="24"/>
      <c r="HU49" s="24"/>
      <c r="HV49" s="24"/>
      <c r="HW49" s="24"/>
      <c r="HX49" s="24"/>
      <c r="HY49" s="24"/>
      <c r="HZ49" s="24"/>
      <c r="IA49" s="24"/>
      <c r="IB49" s="24"/>
      <c r="IC49" s="24"/>
      <c r="ID49" s="24"/>
      <c r="IE49" s="24"/>
      <c r="IF49" s="24"/>
      <c r="IG49" s="24"/>
      <c r="IH49" s="24"/>
      <c r="II49" s="24"/>
      <c r="IJ49" s="24"/>
      <c r="IK49" s="24"/>
      <c r="IL49" s="24"/>
      <c r="IM49" s="24"/>
      <c r="IN49" s="24"/>
      <c r="IO49" s="24"/>
      <c r="IP49" s="24"/>
      <c r="IQ49" s="24"/>
      <c r="IR49" s="24"/>
      <c r="IS49" s="24"/>
      <c r="IT49" s="24"/>
      <c r="IU49" s="24"/>
      <c r="IV49" s="24"/>
      <c r="IW49" s="24"/>
      <c r="IX49" s="24"/>
      <c r="IY49" s="24"/>
      <c r="IZ49" s="24"/>
      <c r="JA49" s="24"/>
      <c r="JB49" s="24"/>
      <c r="JC49" s="24"/>
      <c r="JD49" s="24"/>
      <c r="JE49" s="24"/>
      <c r="JF49" s="24"/>
      <c r="JG49" s="24"/>
      <c r="JH49" s="24"/>
      <c r="JI49" s="24"/>
      <c r="JJ49" s="24"/>
      <c r="JK49" s="24"/>
      <c r="JL49" s="24"/>
      <c r="JM49" s="24"/>
      <c r="JN49" s="24"/>
      <c r="JO49" s="24"/>
      <c r="JP49" s="24"/>
      <c r="JQ49" s="24"/>
      <c r="JR49" s="24"/>
      <c r="JS49" s="24"/>
      <c r="JT49" s="24"/>
      <c r="JU49" s="24"/>
      <c r="JV49" s="24"/>
      <c r="JW49" s="24"/>
      <c r="JX49" s="24"/>
      <c r="JY49" s="24"/>
      <c r="JZ49" s="24"/>
      <c r="KA49" s="24"/>
      <c r="KB49" s="24"/>
      <c r="KC49" s="24"/>
      <c r="KD49" s="24"/>
      <c r="KE49" s="24"/>
      <c r="KF49" s="24"/>
      <c r="KG49" s="24"/>
      <c r="KH49" s="24"/>
      <c r="KI49" s="24"/>
      <c r="KJ49" s="24"/>
      <c r="KK49" s="24"/>
      <c r="KL49" s="24"/>
      <c r="KM49" s="24"/>
      <c r="KN49" s="24"/>
      <c r="KO49" s="24"/>
      <c r="KP49" s="24"/>
      <c r="KQ49" s="24"/>
      <c r="KR49" s="24"/>
      <c r="KS49" s="24"/>
      <c r="KT49" s="24"/>
      <c r="KU49" s="24"/>
      <c r="KV49" s="24"/>
      <c r="KW49" s="24"/>
      <c r="KX49" s="24"/>
      <c r="KY49" s="24"/>
      <c r="KZ49" s="24"/>
      <c r="LA49" s="24"/>
      <c r="LB49" s="24"/>
      <c r="LC49" s="24"/>
      <c r="LD49" s="24"/>
      <c r="LE49" s="24"/>
      <c r="LF49" s="24"/>
      <c r="LG49" s="24"/>
      <c r="LH49" s="24"/>
      <c r="LI49" s="24"/>
      <c r="LJ49" s="24"/>
      <c r="LK49" s="24"/>
      <c r="LL49" s="24"/>
      <c r="LM49" s="24"/>
      <c r="LN49" s="24"/>
      <c r="LO49" s="24"/>
      <c r="LP49" s="24"/>
      <c r="LQ49" s="24"/>
      <c r="LR49" s="24"/>
      <c r="LS49" s="24"/>
      <c r="LT49" s="24"/>
      <c r="LU49" s="24"/>
      <c r="LV49" s="24"/>
      <c r="LW49" s="24"/>
    </row>
    <row r="50" spans="1:335" s="56" customFormat="1" ht="37.5" customHeight="1" x14ac:dyDescent="0.25">
      <c r="A50" s="44"/>
      <c r="B50" s="495" t="s">
        <v>271</v>
      </c>
      <c r="C50" s="496"/>
      <c r="D50" s="642"/>
      <c r="E50" s="630" t="s">
        <v>94</v>
      </c>
      <c r="F50" s="297"/>
      <c r="G50" s="297"/>
      <c r="H50" s="297"/>
      <c r="I50" s="297"/>
      <c r="J50" s="631"/>
      <c r="K50" s="479" t="s">
        <v>92</v>
      </c>
      <c r="L50" s="480"/>
      <c r="M50" s="480"/>
      <c r="N50" s="480"/>
      <c r="O50" s="480"/>
      <c r="P50" s="480"/>
      <c r="Q50" s="481"/>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c r="GO50" s="24"/>
      <c r="GP50" s="24"/>
      <c r="GQ50" s="24"/>
      <c r="GR50" s="24"/>
      <c r="GS50" s="24"/>
      <c r="GT50" s="24"/>
      <c r="GU50" s="24"/>
      <c r="GV50" s="24"/>
      <c r="GW50" s="24"/>
      <c r="GX50" s="24"/>
      <c r="GY50" s="24"/>
      <c r="GZ50" s="24"/>
      <c r="HA50" s="24"/>
      <c r="HB50" s="24"/>
      <c r="HC50" s="24"/>
      <c r="HD50" s="24"/>
      <c r="HE50" s="24"/>
      <c r="HF50" s="24"/>
      <c r="HG50" s="24"/>
      <c r="HH50" s="24"/>
      <c r="HI50" s="24"/>
      <c r="HJ50" s="24"/>
      <c r="HK50" s="24"/>
      <c r="HL50" s="24"/>
      <c r="HM50" s="24"/>
      <c r="HN50" s="24"/>
      <c r="HO50" s="24"/>
      <c r="HP50" s="24"/>
      <c r="HQ50" s="24"/>
      <c r="HR50" s="24"/>
      <c r="HS50" s="24"/>
      <c r="HT50" s="24"/>
      <c r="HU50" s="24"/>
      <c r="HV50" s="24"/>
      <c r="HW50" s="24"/>
      <c r="HX50" s="24"/>
      <c r="HY50" s="24"/>
      <c r="HZ50" s="24"/>
      <c r="IA50" s="24"/>
      <c r="IB50" s="24"/>
      <c r="IC50" s="24"/>
      <c r="ID50" s="24"/>
      <c r="IE50" s="24"/>
      <c r="IF50" s="24"/>
      <c r="IG50" s="24"/>
      <c r="IH50" s="24"/>
      <c r="II50" s="24"/>
      <c r="IJ50" s="24"/>
      <c r="IK50" s="24"/>
      <c r="IL50" s="24"/>
      <c r="IM50" s="24"/>
      <c r="IN50" s="24"/>
      <c r="IO50" s="24"/>
      <c r="IP50" s="24"/>
      <c r="IQ50" s="24"/>
      <c r="IR50" s="24"/>
      <c r="IS50" s="24"/>
      <c r="IT50" s="24"/>
      <c r="IU50" s="24"/>
      <c r="IV50" s="24"/>
      <c r="IW50" s="24"/>
      <c r="IX50" s="24"/>
      <c r="IY50" s="24"/>
      <c r="IZ50" s="24"/>
      <c r="JA50" s="24"/>
      <c r="JB50" s="24"/>
      <c r="JC50" s="24"/>
      <c r="JD50" s="24"/>
      <c r="JE50" s="24"/>
      <c r="JF50" s="24"/>
      <c r="JG50" s="24"/>
      <c r="JH50" s="24"/>
      <c r="JI50" s="24"/>
      <c r="JJ50" s="24"/>
      <c r="JK50" s="24"/>
      <c r="JL50" s="24"/>
      <c r="JM50" s="24"/>
      <c r="JN50" s="24"/>
      <c r="JO50" s="24"/>
      <c r="JP50" s="24"/>
      <c r="JQ50" s="24"/>
      <c r="JR50" s="24"/>
      <c r="JS50" s="24"/>
      <c r="JT50" s="24"/>
      <c r="JU50" s="24"/>
      <c r="JV50" s="24"/>
      <c r="JW50" s="24"/>
      <c r="JX50" s="24"/>
      <c r="JY50" s="24"/>
      <c r="JZ50" s="24"/>
      <c r="KA50" s="24"/>
      <c r="KB50" s="24"/>
      <c r="KC50" s="24"/>
      <c r="KD50" s="24"/>
      <c r="KE50" s="24"/>
      <c r="KF50" s="24"/>
      <c r="KG50" s="24"/>
      <c r="KH50" s="24"/>
      <c r="KI50" s="24"/>
      <c r="KJ50" s="24"/>
      <c r="KK50" s="24"/>
      <c r="KL50" s="24"/>
      <c r="KM50" s="24"/>
      <c r="KN50" s="24"/>
      <c r="KO50" s="24"/>
      <c r="KP50" s="24"/>
      <c r="KQ50" s="24"/>
      <c r="KR50" s="24"/>
      <c r="KS50" s="24"/>
      <c r="KT50" s="24"/>
      <c r="KU50" s="24"/>
      <c r="KV50" s="24"/>
      <c r="KW50" s="24"/>
      <c r="KX50" s="24"/>
      <c r="KY50" s="24"/>
      <c r="KZ50" s="24"/>
      <c r="LA50" s="24"/>
      <c r="LB50" s="24"/>
      <c r="LC50" s="24"/>
      <c r="LD50" s="24"/>
      <c r="LE50" s="24"/>
      <c r="LF50" s="24"/>
      <c r="LG50" s="24"/>
      <c r="LH50" s="24"/>
      <c r="LI50" s="24"/>
      <c r="LJ50" s="24"/>
      <c r="LK50" s="24"/>
      <c r="LL50" s="24"/>
      <c r="LM50" s="24"/>
      <c r="LN50" s="24"/>
      <c r="LO50" s="24"/>
      <c r="LP50" s="24"/>
      <c r="LQ50" s="24"/>
      <c r="LR50" s="24"/>
      <c r="LS50" s="24"/>
      <c r="LT50" s="24"/>
      <c r="LU50" s="24"/>
      <c r="LV50" s="24"/>
      <c r="LW50" s="24"/>
    </row>
    <row r="51" spans="1:335" s="70" customFormat="1" ht="93.75" customHeight="1" x14ac:dyDescent="0.25">
      <c r="A51" s="68"/>
      <c r="B51" s="498"/>
      <c r="C51" s="499"/>
      <c r="D51" s="500"/>
      <c r="E51" s="684" t="s">
        <v>97</v>
      </c>
      <c r="F51" s="507"/>
      <c r="G51" s="507" t="s">
        <v>165</v>
      </c>
      <c r="H51" s="507"/>
      <c r="I51" s="112" t="s">
        <v>95</v>
      </c>
      <c r="J51" s="114" t="s">
        <v>96</v>
      </c>
      <c r="K51" s="127" t="s">
        <v>246</v>
      </c>
      <c r="L51" s="126">
        <v>1</v>
      </c>
      <c r="M51" s="126">
        <v>2</v>
      </c>
      <c r="N51" s="126">
        <v>3</v>
      </c>
      <c r="O51" s="126" t="s">
        <v>20</v>
      </c>
      <c r="P51" s="693" t="s">
        <v>81</v>
      </c>
      <c r="Q51" s="69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c r="FY51" s="24"/>
      <c r="FZ51" s="24"/>
      <c r="GA51" s="24"/>
      <c r="GB51" s="24"/>
      <c r="GC51" s="24"/>
      <c r="GD51" s="24"/>
      <c r="GE51" s="24"/>
      <c r="GF51" s="24"/>
      <c r="GG51" s="24"/>
      <c r="GH51" s="24"/>
      <c r="GI51" s="24"/>
      <c r="GJ51" s="24"/>
      <c r="GK51" s="24"/>
      <c r="GL51" s="24"/>
      <c r="GM51" s="24"/>
      <c r="GN51" s="24"/>
      <c r="GO51" s="24"/>
      <c r="GP51" s="24"/>
      <c r="GQ51" s="24"/>
      <c r="GR51" s="24"/>
      <c r="GS51" s="24"/>
      <c r="GT51" s="24"/>
      <c r="GU51" s="24"/>
      <c r="GV51" s="24"/>
      <c r="GW51" s="24"/>
      <c r="GX51" s="24"/>
      <c r="GY51" s="24"/>
      <c r="GZ51" s="24"/>
      <c r="HA51" s="24"/>
      <c r="HB51" s="24"/>
      <c r="HC51" s="24"/>
      <c r="HD51" s="24"/>
      <c r="HE51" s="24"/>
      <c r="HF51" s="24"/>
      <c r="HG51" s="24"/>
      <c r="HH51" s="24"/>
      <c r="HI51" s="24"/>
      <c r="HJ51" s="24"/>
      <c r="HK51" s="24"/>
      <c r="HL51" s="24"/>
      <c r="HM51" s="24"/>
      <c r="HN51" s="24"/>
      <c r="HO51" s="24"/>
      <c r="HP51" s="24"/>
      <c r="HQ51" s="24"/>
      <c r="HR51" s="24"/>
      <c r="HS51" s="24"/>
      <c r="HT51" s="24"/>
      <c r="HU51" s="24"/>
      <c r="HV51" s="24"/>
      <c r="HW51" s="24"/>
      <c r="HX51" s="24"/>
      <c r="HY51" s="24"/>
      <c r="HZ51" s="24"/>
      <c r="IA51" s="24"/>
      <c r="IB51" s="24"/>
      <c r="IC51" s="24"/>
      <c r="ID51" s="24"/>
      <c r="IE51" s="24"/>
      <c r="IF51" s="24"/>
      <c r="IG51" s="24"/>
      <c r="IH51" s="24"/>
      <c r="II51" s="24"/>
      <c r="IJ51" s="24"/>
      <c r="IK51" s="24"/>
      <c r="IL51" s="24"/>
      <c r="IM51" s="24"/>
      <c r="IN51" s="24"/>
      <c r="IO51" s="24"/>
      <c r="IP51" s="24"/>
      <c r="IQ51" s="24"/>
      <c r="IR51" s="24"/>
      <c r="IS51" s="24"/>
      <c r="IT51" s="24"/>
      <c r="IU51" s="24"/>
      <c r="IV51" s="24"/>
      <c r="IW51" s="24"/>
      <c r="IX51" s="24"/>
      <c r="IY51" s="24"/>
      <c r="IZ51" s="24"/>
      <c r="JA51" s="24"/>
      <c r="JB51" s="24"/>
      <c r="JC51" s="24"/>
      <c r="JD51" s="24"/>
      <c r="JE51" s="24"/>
      <c r="JF51" s="24"/>
      <c r="JG51" s="24"/>
      <c r="JH51" s="24"/>
      <c r="JI51" s="24"/>
      <c r="JJ51" s="24"/>
      <c r="JK51" s="24"/>
      <c r="JL51" s="24"/>
      <c r="JM51" s="24"/>
      <c r="JN51" s="24"/>
      <c r="JO51" s="24"/>
      <c r="JP51" s="24"/>
      <c r="JQ51" s="24"/>
      <c r="JR51" s="24"/>
      <c r="JS51" s="24"/>
      <c r="JT51" s="24"/>
      <c r="JU51" s="24"/>
      <c r="JV51" s="24"/>
      <c r="JW51" s="24"/>
      <c r="JX51" s="24"/>
      <c r="JY51" s="24"/>
      <c r="JZ51" s="24"/>
      <c r="KA51" s="24"/>
      <c r="KB51" s="24"/>
      <c r="KC51" s="24"/>
      <c r="KD51" s="24"/>
      <c r="KE51" s="24"/>
      <c r="KF51" s="24"/>
      <c r="KG51" s="24"/>
      <c r="KH51" s="24"/>
      <c r="KI51" s="24"/>
      <c r="KJ51" s="24"/>
      <c r="KK51" s="24"/>
      <c r="KL51" s="24"/>
      <c r="KM51" s="24"/>
      <c r="KN51" s="24"/>
      <c r="KO51" s="24"/>
      <c r="KP51" s="24"/>
      <c r="KQ51" s="24"/>
      <c r="KR51" s="24"/>
      <c r="KS51" s="24"/>
      <c r="KT51" s="24"/>
      <c r="KU51" s="24"/>
      <c r="KV51" s="24"/>
      <c r="KW51" s="24"/>
      <c r="KX51" s="24"/>
      <c r="KY51" s="24"/>
      <c r="KZ51" s="24"/>
      <c r="LA51" s="24"/>
      <c r="LB51" s="24"/>
      <c r="LC51" s="24"/>
      <c r="LD51" s="24"/>
      <c r="LE51" s="24"/>
      <c r="LF51" s="24"/>
      <c r="LG51" s="24"/>
      <c r="LH51" s="24"/>
      <c r="LI51" s="24"/>
      <c r="LJ51" s="24"/>
      <c r="LK51" s="24"/>
      <c r="LL51" s="24"/>
      <c r="LM51" s="24"/>
      <c r="LN51" s="24"/>
      <c r="LO51" s="24"/>
      <c r="LP51" s="24"/>
      <c r="LQ51" s="24"/>
      <c r="LR51" s="24"/>
      <c r="LS51" s="24"/>
      <c r="LT51" s="24"/>
      <c r="LU51" s="24"/>
      <c r="LV51" s="24"/>
      <c r="LW51" s="24"/>
    </row>
    <row r="52" spans="1:335" s="71" customFormat="1" ht="48" customHeight="1" x14ac:dyDescent="0.25">
      <c r="A52" s="58"/>
      <c r="B52" s="498"/>
      <c r="C52" s="499"/>
      <c r="D52" s="500"/>
      <c r="E52" s="574" t="s">
        <v>4</v>
      </c>
      <c r="F52" s="575"/>
      <c r="G52" s="638" t="s">
        <v>5</v>
      </c>
      <c r="H52" s="638"/>
      <c r="I52" s="128" t="s">
        <v>9</v>
      </c>
      <c r="J52" s="144" t="s">
        <v>11</v>
      </c>
      <c r="K52" s="156">
        <v>3000</v>
      </c>
      <c r="L52" s="157">
        <v>1000</v>
      </c>
      <c r="M52" s="157">
        <v>1000</v>
      </c>
      <c r="N52" s="157">
        <v>1000</v>
      </c>
      <c r="O52" s="158">
        <f>SUM(L52:N52)</f>
        <v>3000</v>
      </c>
      <c r="P52" s="576"/>
      <c r="Q52" s="695"/>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c r="GH52" s="24"/>
      <c r="GI52" s="24"/>
      <c r="GJ52" s="24"/>
      <c r="GK52" s="24"/>
      <c r="GL52" s="24"/>
      <c r="GM52" s="24"/>
      <c r="GN52" s="24"/>
      <c r="GO52" s="24"/>
      <c r="GP52" s="24"/>
      <c r="GQ52" s="24"/>
      <c r="GR52" s="24"/>
      <c r="GS52" s="24"/>
      <c r="GT52" s="24"/>
      <c r="GU52" s="24"/>
      <c r="GV52" s="24"/>
      <c r="GW52" s="24"/>
      <c r="GX52" s="24"/>
      <c r="GY52" s="24"/>
      <c r="GZ52" s="24"/>
      <c r="HA52" s="24"/>
      <c r="HB52" s="24"/>
      <c r="HC52" s="24"/>
      <c r="HD52" s="24"/>
      <c r="HE52" s="24"/>
      <c r="HF52" s="24"/>
      <c r="HG52" s="24"/>
      <c r="HH52" s="24"/>
      <c r="HI52" s="24"/>
      <c r="HJ52" s="24"/>
      <c r="HK52" s="24"/>
      <c r="HL52" s="24"/>
      <c r="HM52" s="24"/>
      <c r="HN52" s="24"/>
      <c r="HO52" s="24"/>
      <c r="HP52" s="24"/>
      <c r="HQ52" s="24"/>
      <c r="HR52" s="24"/>
      <c r="HS52" s="24"/>
      <c r="HT52" s="24"/>
      <c r="HU52" s="24"/>
      <c r="HV52" s="24"/>
      <c r="HW52" s="24"/>
      <c r="HX52" s="24"/>
      <c r="HY52" s="24"/>
      <c r="HZ52" s="24"/>
      <c r="IA52" s="24"/>
      <c r="IB52" s="24"/>
      <c r="IC52" s="24"/>
      <c r="ID52" s="24"/>
      <c r="IE52" s="24"/>
      <c r="IF52" s="24"/>
      <c r="IG52" s="24"/>
      <c r="IH52" s="24"/>
      <c r="II52" s="24"/>
      <c r="IJ52" s="24"/>
      <c r="IK52" s="24"/>
      <c r="IL52" s="24"/>
      <c r="IM52" s="24"/>
      <c r="IN52" s="24"/>
      <c r="IO52" s="24"/>
      <c r="IP52" s="24"/>
      <c r="IQ52" s="24"/>
      <c r="IR52" s="24"/>
      <c r="IS52" s="24"/>
      <c r="IT52" s="24"/>
      <c r="IU52" s="24"/>
      <c r="IV52" s="24"/>
      <c r="IW52" s="24"/>
      <c r="IX52" s="24"/>
      <c r="IY52" s="24"/>
      <c r="IZ52" s="24"/>
      <c r="JA52" s="24"/>
      <c r="JB52" s="24"/>
      <c r="JC52" s="24"/>
      <c r="JD52" s="24"/>
      <c r="JE52" s="24"/>
      <c r="JF52" s="24"/>
      <c r="JG52" s="24"/>
      <c r="JH52" s="24"/>
      <c r="JI52" s="24"/>
      <c r="JJ52" s="24"/>
      <c r="JK52" s="24"/>
      <c r="JL52" s="24"/>
      <c r="JM52" s="24"/>
      <c r="JN52" s="24"/>
      <c r="JO52" s="24"/>
      <c r="JP52" s="24"/>
      <c r="JQ52" s="24"/>
      <c r="JR52" s="24"/>
      <c r="JS52" s="24"/>
      <c r="JT52" s="24"/>
      <c r="JU52" s="24"/>
      <c r="JV52" s="24"/>
      <c r="JW52" s="24"/>
      <c r="JX52" s="24"/>
      <c r="JY52" s="24"/>
      <c r="JZ52" s="24"/>
      <c r="KA52" s="24"/>
      <c r="KB52" s="24"/>
      <c r="KC52" s="24"/>
      <c r="KD52" s="24"/>
      <c r="KE52" s="24"/>
      <c r="KF52" s="24"/>
      <c r="KG52" s="24"/>
      <c r="KH52" s="24"/>
      <c r="KI52" s="24"/>
      <c r="KJ52" s="24"/>
      <c r="KK52" s="24"/>
      <c r="KL52" s="24"/>
      <c r="KM52" s="24"/>
      <c r="KN52" s="24"/>
      <c r="KO52" s="24"/>
      <c r="KP52" s="24"/>
      <c r="KQ52" s="24"/>
      <c r="KR52" s="24"/>
      <c r="KS52" s="24"/>
      <c r="KT52" s="24"/>
      <c r="KU52" s="24"/>
      <c r="KV52" s="24"/>
      <c r="KW52" s="24"/>
      <c r="KX52" s="24"/>
      <c r="KY52" s="24"/>
      <c r="KZ52" s="24"/>
      <c r="LA52" s="24"/>
      <c r="LB52" s="24"/>
      <c r="LC52" s="24"/>
      <c r="LD52" s="24"/>
      <c r="LE52" s="24"/>
      <c r="LF52" s="24"/>
      <c r="LG52" s="24"/>
      <c r="LH52" s="24"/>
      <c r="LI52" s="24"/>
      <c r="LJ52" s="24"/>
      <c r="LK52" s="24"/>
      <c r="LL52" s="24"/>
      <c r="LM52" s="24"/>
      <c r="LN52" s="24"/>
      <c r="LO52" s="24"/>
      <c r="LP52" s="24"/>
      <c r="LQ52" s="24"/>
      <c r="LR52" s="24"/>
      <c r="LS52" s="24"/>
      <c r="LT52" s="24"/>
      <c r="LU52" s="24"/>
      <c r="LV52" s="24"/>
      <c r="LW52" s="24"/>
    </row>
    <row r="53" spans="1:335" s="71" customFormat="1" ht="48" customHeight="1" x14ac:dyDescent="0.25">
      <c r="A53" s="58"/>
      <c r="B53" s="498"/>
      <c r="C53" s="499"/>
      <c r="D53" s="500"/>
      <c r="E53" s="492"/>
      <c r="F53" s="491"/>
      <c r="G53" s="491"/>
      <c r="H53" s="491"/>
      <c r="I53" s="216"/>
      <c r="J53" s="217"/>
      <c r="K53" s="159"/>
      <c r="L53" s="160"/>
      <c r="M53" s="160"/>
      <c r="N53" s="160"/>
      <c r="O53" s="161">
        <f>SUM(L53:N53)</f>
        <v>0</v>
      </c>
      <c r="P53" s="489"/>
      <c r="Q53" s="490"/>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c r="FY53" s="24"/>
      <c r="FZ53" s="24"/>
      <c r="GA53" s="24"/>
      <c r="GB53" s="24"/>
      <c r="GC53" s="24"/>
      <c r="GD53" s="24"/>
      <c r="GE53" s="24"/>
      <c r="GF53" s="24"/>
      <c r="GG53" s="24"/>
      <c r="GH53" s="24"/>
      <c r="GI53" s="24"/>
      <c r="GJ53" s="24"/>
      <c r="GK53" s="24"/>
      <c r="GL53" s="24"/>
      <c r="GM53" s="24"/>
      <c r="GN53" s="24"/>
      <c r="GO53" s="24"/>
      <c r="GP53" s="24"/>
      <c r="GQ53" s="24"/>
      <c r="GR53" s="24"/>
      <c r="GS53" s="24"/>
      <c r="GT53" s="24"/>
      <c r="GU53" s="24"/>
      <c r="GV53" s="24"/>
      <c r="GW53" s="24"/>
      <c r="GX53" s="24"/>
      <c r="GY53" s="24"/>
      <c r="GZ53" s="24"/>
      <c r="HA53" s="24"/>
      <c r="HB53" s="24"/>
      <c r="HC53" s="24"/>
      <c r="HD53" s="24"/>
      <c r="HE53" s="24"/>
      <c r="HF53" s="24"/>
      <c r="HG53" s="24"/>
      <c r="HH53" s="24"/>
      <c r="HI53" s="24"/>
      <c r="HJ53" s="24"/>
      <c r="HK53" s="24"/>
      <c r="HL53" s="24"/>
      <c r="HM53" s="24"/>
      <c r="HN53" s="24"/>
      <c r="HO53" s="24"/>
      <c r="HP53" s="24"/>
      <c r="HQ53" s="24"/>
      <c r="HR53" s="24"/>
      <c r="HS53" s="24"/>
      <c r="HT53" s="24"/>
      <c r="HU53" s="24"/>
      <c r="HV53" s="24"/>
      <c r="HW53" s="24"/>
      <c r="HX53" s="24"/>
      <c r="HY53" s="24"/>
      <c r="HZ53" s="24"/>
      <c r="IA53" s="24"/>
      <c r="IB53" s="24"/>
      <c r="IC53" s="24"/>
      <c r="ID53" s="24"/>
      <c r="IE53" s="24"/>
      <c r="IF53" s="24"/>
      <c r="IG53" s="24"/>
      <c r="IH53" s="24"/>
      <c r="II53" s="24"/>
      <c r="IJ53" s="24"/>
      <c r="IK53" s="24"/>
      <c r="IL53" s="24"/>
      <c r="IM53" s="24"/>
      <c r="IN53" s="24"/>
      <c r="IO53" s="24"/>
      <c r="IP53" s="24"/>
      <c r="IQ53" s="24"/>
      <c r="IR53" s="24"/>
      <c r="IS53" s="24"/>
      <c r="IT53" s="24"/>
      <c r="IU53" s="24"/>
      <c r="IV53" s="24"/>
      <c r="IW53" s="24"/>
      <c r="IX53" s="24"/>
      <c r="IY53" s="24"/>
      <c r="IZ53" s="24"/>
      <c r="JA53" s="24"/>
      <c r="JB53" s="24"/>
      <c r="JC53" s="24"/>
      <c r="JD53" s="24"/>
      <c r="JE53" s="24"/>
      <c r="JF53" s="24"/>
      <c r="JG53" s="24"/>
      <c r="JH53" s="24"/>
      <c r="JI53" s="24"/>
      <c r="JJ53" s="24"/>
      <c r="JK53" s="24"/>
      <c r="JL53" s="24"/>
      <c r="JM53" s="24"/>
      <c r="JN53" s="24"/>
      <c r="JO53" s="24"/>
      <c r="JP53" s="24"/>
      <c r="JQ53" s="24"/>
      <c r="JR53" s="24"/>
      <c r="JS53" s="24"/>
      <c r="JT53" s="24"/>
      <c r="JU53" s="24"/>
      <c r="JV53" s="24"/>
      <c r="JW53" s="24"/>
      <c r="JX53" s="24"/>
      <c r="JY53" s="24"/>
      <c r="JZ53" s="24"/>
      <c r="KA53" s="24"/>
      <c r="KB53" s="24"/>
      <c r="KC53" s="24"/>
      <c r="KD53" s="24"/>
      <c r="KE53" s="24"/>
      <c r="KF53" s="24"/>
      <c r="KG53" s="24"/>
      <c r="KH53" s="24"/>
      <c r="KI53" s="24"/>
      <c r="KJ53" s="24"/>
      <c r="KK53" s="24"/>
      <c r="KL53" s="24"/>
      <c r="KM53" s="24"/>
      <c r="KN53" s="24"/>
      <c r="KO53" s="24"/>
      <c r="KP53" s="24"/>
      <c r="KQ53" s="24"/>
      <c r="KR53" s="24"/>
      <c r="KS53" s="24"/>
      <c r="KT53" s="24"/>
      <c r="KU53" s="24"/>
      <c r="KV53" s="24"/>
      <c r="KW53" s="24"/>
      <c r="KX53" s="24"/>
      <c r="KY53" s="24"/>
      <c r="KZ53" s="24"/>
      <c r="LA53" s="24"/>
      <c r="LB53" s="24"/>
      <c r="LC53" s="24"/>
      <c r="LD53" s="24"/>
      <c r="LE53" s="24"/>
      <c r="LF53" s="24"/>
      <c r="LG53" s="24"/>
      <c r="LH53" s="24"/>
      <c r="LI53" s="24"/>
      <c r="LJ53" s="24"/>
      <c r="LK53" s="24"/>
      <c r="LL53" s="24"/>
      <c r="LM53" s="24"/>
      <c r="LN53" s="24"/>
      <c r="LO53" s="24"/>
      <c r="LP53" s="24"/>
      <c r="LQ53" s="24"/>
      <c r="LR53" s="24"/>
      <c r="LS53" s="24"/>
      <c r="LT53" s="24"/>
      <c r="LU53" s="24"/>
      <c r="LV53" s="24"/>
      <c r="LW53" s="24"/>
    </row>
    <row r="54" spans="1:335" s="71" customFormat="1" ht="48" customHeight="1" x14ac:dyDescent="0.25">
      <c r="A54" s="58"/>
      <c r="B54" s="498"/>
      <c r="C54" s="499"/>
      <c r="D54" s="500"/>
      <c r="E54" s="492"/>
      <c r="F54" s="491"/>
      <c r="G54" s="491"/>
      <c r="H54" s="491"/>
      <c r="I54" s="216"/>
      <c r="J54" s="217"/>
      <c r="K54" s="159"/>
      <c r="L54" s="160"/>
      <c r="M54" s="160"/>
      <c r="N54" s="160"/>
      <c r="O54" s="161">
        <f t="shared" ref="O54:O62" si="1">SUM(L54:N54)</f>
        <v>0</v>
      </c>
      <c r="P54" s="489"/>
      <c r="Q54" s="490"/>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c r="GH54" s="24"/>
      <c r="GI54" s="24"/>
      <c r="GJ54" s="24"/>
      <c r="GK54" s="24"/>
      <c r="GL54" s="24"/>
      <c r="GM54" s="24"/>
      <c r="GN54" s="24"/>
      <c r="GO54" s="24"/>
      <c r="GP54" s="24"/>
      <c r="GQ54" s="24"/>
      <c r="GR54" s="24"/>
      <c r="GS54" s="24"/>
      <c r="GT54" s="24"/>
      <c r="GU54" s="24"/>
      <c r="GV54" s="24"/>
      <c r="GW54" s="24"/>
      <c r="GX54" s="24"/>
      <c r="GY54" s="24"/>
      <c r="GZ54" s="24"/>
      <c r="HA54" s="24"/>
      <c r="HB54" s="24"/>
      <c r="HC54" s="24"/>
      <c r="HD54" s="24"/>
      <c r="HE54" s="24"/>
      <c r="HF54" s="24"/>
      <c r="HG54" s="24"/>
      <c r="HH54" s="24"/>
      <c r="HI54" s="24"/>
      <c r="HJ54" s="24"/>
      <c r="HK54" s="24"/>
      <c r="HL54" s="24"/>
      <c r="HM54" s="24"/>
      <c r="HN54" s="24"/>
      <c r="HO54" s="24"/>
      <c r="HP54" s="24"/>
      <c r="HQ54" s="24"/>
      <c r="HR54" s="24"/>
      <c r="HS54" s="24"/>
      <c r="HT54" s="24"/>
      <c r="HU54" s="24"/>
      <c r="HV54" s="24"/>
      <c r="HW54" s="24"/>
      <c r="HX54" s="24"/>
      <c r="HY54" s="24"/>
      <c r="HZ54" s="24"/>
      <c r="IA54" s="24"/>
      <c r="IB54" s="24"/>
      <c r="IC54" s="24"/>
      <c r="ID54" s="24"/>
      <c r="IE54" s="24"/>
      <c r="IF54" s="24"/>
      <c r="IG54" s="24"/>
      <c r="IH54" s="24"/>
      <c r="II54" s="24"/>
      <c r="IJ54" s="24"/>
      <c r="IK54" s="24"/>
      <c r="IL54" s="24"/>
      <c r="IM54" s="24"/>
      <c r="IN54" s="24"/>
      <c r="IO54" s="24"/>
      <c r="IP54" s="24"/>
      <c r="IQ54" s="24"/>
      <c r="IR54" s="24"/>
      <c r="IS54" s="24"/>
      <c r="IT54" s="24"/>
      <c r="IU54" s="24"/>
      <c r="IV54" s="24"/>
      <c r="IW54" s="24"/>
      <c r="IX54" s="24"/>
      <c r="IY54" s="24"/>
      <c r="IZ54" s="24"/>
      <c r="JA54" s="24"/>
      <c r="JB54" s="24"/>
      <c r="JC54" s="24"/>
      <c r="JD54" s="24"/>
      <c r="JE54" s="24"/>
      <c r="JF54" s="24"/>
      <c r="JG54" s="24"/>
      <c r="JH54" s="24"/>
      <c r="JI54" s="24"/>
      <c r="JJ54" s="24"/>
      <c r="JK54" s="24"/>
      <c r="JL54" s="24"/>
      <c r="JM54" s="24"/>
      <c r="JN54" s="24"/>
      <c r="JO54" s="24"/>
      <c r="JP54" s="24"/>
      <c r="JQ54" s="24"/>
      <c r="JR54" s="24"/>
      <c r="JS54" s="24"/>
      <c r="JT54" s="24"/>
      <c r="JU54" s="24"/>
      <c r="JV54" s="24"/>
      <c r="JW54" s="24"/>
      <c r="JX54" s="24"/>
      <c r="JY54" s="24"/>
      <c r="JZ54" s="24"/>
      <c r="KA54" s="24"/>
      <c r="KB54" s="24"/>
      <c r="KC54" s="24"/>
      <c r="KD54" s="24"/>
      <c r="KE54" s="24"/>
      <c r="KF54" s="24"/>
      <c r="KG54" s="24"/>
      <c r="KH54" s="24"/>
      <c r="KI54" s="24"/>
      <c r="KJ54" s="24"/>
      <c r="KK54" s="24"/>
      <c r="KL54" s="24"/>
      <c r="KM54" s="24"/>
      <c r="KN54" s="24"/>
      <c r="KO54" s="24"/>
      <c r="KP54" s="24"/>
      <c r="KQ54" s="24"/>
      <c r="KR54" s="24"/>
      <c r="KS54" s="24"/>
      <c r="KT54" s="24"/>
      <c r="KU54" s="24"/>
      <c r="KV54" s="24"/>
      <c r="KW54" s="24"/>
      <c r="KX54" s="24"/>
      <c r="KY54" s="24"/>
      <c r="KZ54" s="24"/>
      <c r="LA54" s="24"/>
      <c r="LB54" s="24"/>
      <c r="LC54" s="24"/>
      <c r="LD54" s="24"/>
      <c r="LE54" s="24"/>
      <c r="LF54" s="24"/>
      <c r="LG54" s="24"/>
      <c r="LH54" s="24"/>
      <c r="LI54" s="24"/>
      <c r="LJ54" s="24"/>
      <c r="LK54" s="24"/>
      <c r="LL54" s="24"/>
      <c r="LM54" s="24"/>
      <c r="LN54" s="24"/>
      <c r="LO54" s="24"/>
      <c r="LP54" s="24"/>
      <c r="LQ54" s="24"/>
      <c r="LR54" s="24"/>
      <c r="LS54" s="24"/>
      <c r="LT54" s="24"/>
      <c r="LU54" s="24"/>
      <c r="LV54" s="24"/>
      <c r="LW54" s="24"/>
    </row>
    <row r="55" spans="1:335" s="71" customFormat="1" ht="48" customHeight="1" x14ac:dyDescent="0.25">
      <c r="A55" s="58"/>
      <c r="B55" s="498"/>
      <c r="C55" s="499"/>
      <c r="D55" s="500"/>
      <c r="E55" s="492"/>
      <c r="F55" s="491"/>
      <c r="G55" s="491"/>
      <c r="H55" s="491"/>
      <c r="I55" s="216"/>
      <c r="J55" s="217"/>
      <c r="K55" s="159"/>
      <c r="L55" s="160"/>
      <c r="M55" s="160"/>
      <c r="N55" s="160"/>
      <c r="O55" s="161">
        <f t="shared" si="1"/>
        <v>0</v>
      </c>
      <c r="P55" s="489"/>
      <c r="Q55" s="490"/>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c r="FY55" s="24"/>
      <c r="FZ55" s="24"/>
      <c r="GA55" s="24"/>
      <c r="GB55" s="24"/>
      <c r="GC55" s="24"/>
      <c r="GD55" s="24"/>
      <c r="GE55" s="24"/>
      <c r="GF55" s="24"/>
      <c r="GG55" s="24"/>
      <c r="GH55" s="24"/>
      <c r="GI55" s="24"/>
      <c r="GJ55" s="24"/>
      <c r="GK55" s="24"/>
      <c r="GL55" s="24"/>
      <c r="GM55" s="24"/>
      <c r="GN55" s="24"/>
      <c r="GO55" s="24"/>
      <c r="GP55" s="24"/>
      <c r="GQ55" s="24"/>
      <c r="GR55" s="24"/>
      <c r="GS55" s="24"/>
      <c r="GT55" s="24"/>
      <c r="GU55" s="24"/>
      <c r="GV55" s="24"/>
      <c r="GW55" s="24"/>
      <c r="GX55" s="24"/>
      <c r="GY55" s="24"/>
      <c r="GZ55" s="24"/>
      <c r="HA55" s="24"/>
      <c r="HB55" s="24"/>
      <c r="HC55" s="24"/>
      <c r="HD55" s="24"/>
      <c r="HE55" s="24"/>
      <c r="HF55" s="24"/>
      <c r="HG55" s="24"/>
      <c r="HH55" s="24"/>
      <c r="HI55" s="24"/>
      <c r="HJ55" s="24"/>
      <c r="HK55" s="24"/>
      <c r="HL55" s="24"/>
      <c r="HM55" s="24"/>
      <c r="HN55" s="24"/>
      <c r="HO55" s="24"/>
      <c r="HP55" s="24"/>
      <c r="HQ55" s="24"/>
      <c r="HR55" s="24"/>
      <c r="HS55" s="24"/>
      <c r="HT55" s="24"/>
      <c r="HU55" s="24"/>
      <c r="HV55" s="24"/>
      <c r="HW55" s="24"/>
      <c r="HX55" s="24"/>
      <c r="HY55" s="24"/>
      <c r="HZ55" s="24"/>
      <c r="IA55" s="24"/>
      <c r="IB55" s="24"/>
      <c r="IC55" s="24"/>
      <c r="ID55" s="24"/>
      <c r="IE55" s="24"/>
      <c r="IF55" s="24"/>
      <c r="IG55" s="24"/>
      <c r="IH55" s="24"/>
      <c r="II55" s="24"/>
      <c r="IJ55" s="24"/>
      <c r="IK55" s="24"/>
      <c r="IL55" s="24"/>
      <c r="IM55" s="24"/>
      <c r="IN55" s="24"/>
      <c r="IO55" s="24"/>
      <c r="IP55" s="24"/>
      <c r="IQ55" s="24"/>
      <c r="IR55" s="24"/>
      <c r="IS55" s="24"/>
      <c r="IT55" s="24"/>
      <c r="IU55" s="24"/>
      <c r="IV55" s="24"/>
      <c r="IW55" s="24"/>
      <c r="IX55" s="24"/>
      <c r="IY55" s="24"/>
      <c r="IZ55" s="24"/>
      <c r="JA55" s="24"/>
      <c r="JB55" s="24"/>
      <c r="JC55" s="24"/>
      <c r="JD55" s="24"/>
      <c r="JE55" s="24"/>
      <c r="JF55" s="24"/>
      <c r="JG55" s="24"/>
      <c r="JH55" s="24"/>
      <c r="JI55" s="24"/>
      <c r="JJ55" s="24"/>
      <c r="JK55" s="24"/>
      <c r="JL55" s="24"/>
      <c r="JM55" s="24"/>
      <c r="JN55" s="24"/>
      <c r="JO55" s="24"/>
      <c r="JP55" s="24"/>
      <c r="JQ55" s="24"/>
      <c r="JR55" s="24"/>
      <c r="JS55" s="24"/>
      <c r="JT55" s="24"/>
      <c r="JU55" s="24"/>
      <c r="JV55" s="24"/>
      <c r="JW55" s="24"/>
      <c r="JX55" s="24"/>
      <c r="JY55" s="24"/>
      <c r="JZ55" s="24"/>
      <c r="KA55" s="24"/>
      <c r="KB55" s="24"/>
      <c r="KC55" s="24"/>
      <c r="KD55" s="24"/>
      <c r="KE55" s="24"/>
      <c r="KF55" s="24"/>
      <c r="KG55" s="24"/>
      <c r="KH55" s="24"/>
      <c r="KI55" s="24"/>
      <c r="KJ55" s="24"/>
      <c r="KK55" s="24"/>
      <c r="KL55" s="24"/>
      <c r="KM55" s="24"/>
      <c r="KN55" s="24"/>
      <c r="KO55" s="24"/>
      <c r="KP55" s="24"/>
      <c r="KQ55" s="24"/>
      <c r="KR55" s="24"/>
      <c r="KS55" s="24"/>
      <c r="KT55" s="24"/>
      <c r="KU55" s="24"/>
      <c r="KV55" s="24"/>
      <c r="KW55" s="24"/>
      <c r="KX55" s="24"/>
      <c r="KY55" s="24"/>
      <c r="KZ55" s="24"/>
      <c r="LA55" s="24"/>
      <c r="LB55" s="24"/>
      <c r="LC55" s="24"/>
      <c r="LD55" s="24"/>
      <c r="LE55" s="24"/>
      <c r="LF55" s="24"/>
      <c r="LG55" s="24"/>
      <c r="LH55" s="24"/>
      <c r="LI55" s="24"/>
      <c r="LJ55" s="24"/>
      <c r="LK55" s="24"/>
      <c r="LL55" s="24"/>
      <c r="LM55" s="24"/>
      <c r="LN55" s="24"/>
      <c r="LO55" s="24"/>
      <c r="LP55" s="24"/>
      <c r="LQ55" s="24"/>
      <c r="LR55" s="24"/>
      <c r="LS55" s="24"/>
      <c r="LT55" s="24"/>
      <c r="LU55" s="24"/>
      <c r="LV55" s="24"/>
      <c r="LW55" s="24"/>
    </row>
    <row r="56" spans="1:335" s="71" customFormat="1" ht="48" customHeight="1" x14ac:dyDescent="0.25">
      <c r="A56" s="58"/>
      <c r="B56" s="498"/>
      <c r="C56" s="499"/>
      <c r="D56" s="500"/>
      <c r="E56" s="492"/>
      <c r="F56" s="491"/>
      <c r="G56" s="491"/>
      <c r="H56" s="491"/>
      <c r="I56" s="216"/>
      <c r="J56" s="217"/>
      <c r="K56" s="159"/>
      <c r="L56" s="160"/>
      <c r="M56" s="160"/>
      <c r="N56" s="160"/>
      <c r="O56" s="161">
        <f t="shared" si="1"/>
        <v>0</v>
      </c>
      <c r="P56" s="489"/>
      <c r="Q56" s="490"/>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c r="GH56" s="24"/>
      <c r="GI56" s="24"/>
      <c r="GJ56" s="24"/>
      <c r="GK56" s="24"/>
      <c r="GL56" s="24"/>
      <c r="GM56" s="24"/>
      <c r="GN56" s="24"/>
      <c r="GO56" s="24"/>
      <c r="GP56" s="24"/>
      <c r="GQ56" s="24"/>
      <c r="GR56" s="24"/>
      <c r="GS56" s="24"/>
      <c r="GT56" s="24"/>
      <c r="GU56" s="24"/>
      <c r="GV56" s="24"/>
      <c r="GW56" s="24"/>
      <c r="GX56" s="24"/>
      <c r="GY56" s="24"/>
      <c r="GZ56" s="24"/>
      <c r="HA56" s="24"/>
      <c r="HB56" s="24"/>
      <c r="HC56" s="24"/>
      <c r="HD56" s="24"/>
      <c r="HE56" s="24"/>
      <c r="HF56" s="24"/>
      <c r="HG56" s="24"/>
      <c r="HH56" s="24"/>
      <c r="HI56" s="24"/>
      <c r="HJ56" s="24"/>
      <c r="HK56" s="24"/>
      <c r="HL56" s="24"/>
      <c r="HM56" s="24"/>
      <c r="HN56" s="24"/>
      <c r="HO56" s="24"/>
      <c r="HP56" s="24"/>
      <c r="HQ56" s="24"/>
      <c r="HR56" s="24"/>
      <c r="HS56" s="24"/>
      <c r="HT56" s="24"/>
      <c r="HU56" s="24"/>
      <c r="HV56" s="24"/>
      <c r="HW56" s="24"/>
      <c r="HX56" s="24"/>
      <c r="HY56" s="24"/>
      <c r="HZ56" s="24"/>
      <c r="IA56" s="24"/>
      <c r="IB56" s="24"/>
      <c r="IC56" s="24"/>
      <c r="ID56" s="24"/>
      <c r="IE56" s="24"/>
      <c r="IF56" s="24"/>
      <c r="IG56" s="24"/>
      <c r="IH56" s="24"/>
      <c r="II56" s="24"/>
      <c r="IJ56" s="24"/>
      <c r="IK56" s="24"/>
      <c r="IL56" s="24"/>
      <c r="IM56" s="24"/>
      <c r="IN56" s="24"/>
      <c r="IO56" s="24"/>
      <c r="IP56" s="24"/>
      <c r="IQ56" s="24"/>
      <c r="IR56" s="24"/>
      <c r="IS56" s="24"/>
      <c r="IT56" s="24"/>
      <c r="IU56" s="24"/>
      <c r="IV56" s="24"/>
      <c r="IW56" s="24"/>
      <c r="IX56" s="24"/>
      <c r="IY56" s="24"/>
      <c r="IZ56" s="24"/>
      <c r="JA56" s="24"/>
      <c r="JB56" s="24"/>
      <c r="JC56" s="24"/>
      <c r="JD56" s="24"/>
      <c r="JE56" s="24"/>
      <c r="JF56" s="24"/>
      <c r="JG56" s="24"/>
      <c r="JH56" s="24"/>
      <c r="JI56" s="24"/>
      <c r="JJ56" s="24"/>
      <c r="JK56" s="24"/>
      <c r="JL56" s="24"/>
      <c r="JM56" s="24"/>
      <c r="JN56" s="24"/>
      <c r="JO56" s="24"/>
      <c r="JP56" s="24"/>
      <c r="JQ56" s="24"/>
      <c r="JR56" s="24"/>
      <c r="JS56" s="24"/>
      <c r="JT56" s="24"/>
      <c r="JU56" s="24"/>
      <c r="JV56" s="24"/>
      <c r="JW56" s="24"/>
      <c r="JX56" s="24"/>
      <c r="JY56" s="24"/>
      <c r="JZ56" s="24"/>
      <c r="KA56" s="24"/>
      <c r="KB56" s="24"/>
      <c r="KC56" s="24"/>
      <c r="KD56" s="24"/>
      <c r="KE56" s="24"/>
      <c r="KF56" s="24"/>
      <c r="KG56" s="24"/>
      <c r="KH56" s="24"/>
      <c r="KI56" s="24"/>
      <c r="KJ56" s="24"/>
      <c r="KK56" s="24"/>
      <c r="KL56" s="24"/>
      <c r="KM56" s="24"/>
      <c r="KN56" s="24"/>
      <c r="KO56" s="24"/>
      <c r="KP56" s="24"/>
      <c r="KQ56" s="24"/>
      <c r="KR56" s="24"/>
      <c r="KS56" s="24"/>
      <c r="KT56" s="24"/>
      <c r="KU56" s="24"/>
      <c r="KV56" s="24"/>
      <c r="KW56" s="24"/>
      <c r="KX56" s="24"/>
      <c r="KY56" s="24"/>
      <c r="KZ56" s="24"/>
      <c r="LA56" s="24"/>
      <c r="LB56" s="24"/>
      <c r="LC56" s="24"/>
      <c r="LD56" s="24"/>
      <c r="LE56" s="24"/>
      <c r="LF56" s="24"/>
      <c r="LG56" s="24"/>
      <c r="LH56" s="24"/>
      <c r="LI56" s="24"/>
      <c r="LJ56" s="24"/>
      <c r="LK56" s="24"/>
      <c r="LL56" s="24"/>
      <c r="LM56" s="24"/>
      <c r="LN56" s="24"/>
      <c r="LO56" s="24"/>
      <c r="LP56" s="24"/>
      <c r="LQ56" s="24"/>
      <c r="LR56" s="24"/>
      <c r="LS56" s="24"/>
      <c r="LT56" s="24"/>
      <c r="LU56" s="24"/>
      <c r="LV56" s="24"/>
      <c r="LW56" s="24"/>
    </row>
    <row r="57" spans="1:335" s="71" customFormat="1" ht="48" customHeight="1" x14ac:dyDescent="0.25">
      <c r="A57" s="58"/>
      <c r="B57" s="498"/>
      <c r="C57" s="499"/>
      <c r="D57" s="500"/>
      <c r="E57" s="492"/>
      <c r="F57" s="491"/>
      <c r="G57" s="491"/>
      <c r="H57" s="491"/>
      <c r="I57" s="216"/>
      <c r="J57" s="217"/>
      <c r="K57" s="159"/>
      <c r="L57" s="160"/>
      <c r="M57" s="160"/>
      <c r="N57" s="160"/>
      <c r="O57" s="161">
        <f t="shared" si="1"/>
        <v>0</v>
      </c>
      <c r="P57" s="489"/>
      <c r="Q57" s="490"/>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c r="FY57" s="24"/>
      <c r="FZ57" s="24"/>
      <c r="GA57" s="24"/>
      <c r="GB57" s="24"/>
      <c r="GC57" s="24"/>
      <c r="GD57" s="24"/>
      <c r="GE57" s="24"/>
      <c r="GF57" s="24"/>
      <c r="GG57" s="24"/>
      <c r="GH57" s="24"/>
      <c r="GI57" s="24"/>
      <c r="GJ57" s="24"/>
      <c r="GK57" s="24"/>
      <c r="GL57" s="24"/>
      <c r="GM57" s="24"/>
      <c r="GN57" s="24"/>
      <c r="GO57" s="24"/>
      <c r="GP57" s="24"/>
      <c r="GQ57" s="24"/>
      <c r="GR57" s="24"/>
      <c r="GS57" s="24"/>
      <c r="GT57" s="24"/>
      <c r="GU57" s="24"/>
      <c r="GV57" s="24"/>
      <c r="GW57" s="24"/>
      <c r="GX57" s="24"/>
      <c r="GY57" s="24"/>
      <c r="GZ57" s="24"/>
      <c r="HA57" s="24"/>
      <c r="HB57" s="24"/>
      <c r="HC57" s="24"/>
      <c r="HD57" s="24"/>
      <c r="HE57" s="24"/>
      <c r="HF57" s="24"/>
      <c r="HG57" s="24"/>
      <c r="HH57" s="24"/>
      <c r="HI57" s="24"/>
      <c r="HJ57" s="24"/>
      <c r="HK57" s="24"/>
      <c r="HL57" s="24"/>
      <c r="HM57" s="24"/>
      <c r="HN57" s="24"/>
      <c r="HO57" s="24"/>
      <c r="HP57" s="24"/>
      <c r="HQ57" s="24"/>
      <c r="HR57" s="24"/>
      <c r="HS57" s="24"/>
      <c r="HT57" s="24"/>
      <c r="HU57" s="24"/>
      <c r="HV57" s="24"/>
      <c r="HW57" s="24"/>
      <c r="HX57" s="24"/>
      <c r="HY57" s="24"/>
      <c r="HZ57" s="24"/>
      <c r="IA57" s="24"/>
      <c r="IB57" s="24"/>
      <c r="IC57" s="24"/>
      <c r="ID57" s="24"/>
      <c r="IE57" s="24"/>
      <c r="IF57" s="24"/>
      <c r="IG57" s="24"/>
      <c r="IH57" s="24"/>
      <c r="II57" s="24"/>
      <c r="IJ57" s="24"/>
      <c r="IK57" s="24"/>
      <c r="IL57" s="24"/>
      <c r="IM57" s="24"/>
      <c r="IN57" s="24"/>
      <c r="IO57" s="24"/>
      <c r="IP57" s="24"/>
      <c r="IQ57" s="24"/>
      <c r="IR57" s="24"/>
      <c r="IS57" s="24"/>
      <c r="IT57" s="24"/>
      <c r="IU57" s="24"/>
      <c r="IV57" s="24"/>
      <c r="IW57" s="24"/>
      <c r="IX57" s="24"/>
      <c r="IY57" s="24"/>
      <c r="IZ57" s="24"/>
      <c r="JA57" s="24"/>
      <c r="JB57" s="24"/>
      <c r="JC57" s="24"/>
      <c r="JD57" s="24"/>
      <c r="JE57" s="24"/>
      <c r="JF57" s="24"/>
      <c r="JG57" s="24"/>
      <c r="JH57" s="24"/>
      <c r="JI57" s="24"/>
      <c r="JJ57" s="24"/>
      <c r="JK57" s="24"/>
      <c r="JL57" s="24"/>
      <c r="JM57" s="24"/>
      <c r="JN57" s="24"/>
      <c r="JO57" s="24"/>
      <c r="JP57" s="24"/>
      <c r="JQ57" s="24"/>
      <c r="JR57" s="24"/>
      <c r="JS57" s="24"/>
      <c r="JT57" s="24"/>
      <c r="JU57" s="24"/>
      <c r="JV57" s="24"/>
      <c r="JW57" s="24"/>
      <c r="JX57" s="24"/>
      <c r="JY57" s="24"/>
      <c r="JZ57" s="24"/>
      <c r="KA57" s="24"/>
      <c r="KB57" s="24"/>
      <c r="KC57" s="24"/>
      <c r="KD57" s="24"/>
      <c r="KE57" s="24"/>
      <c r="KF57" s="24"/>
      <c r="KG57" s="24"/>
      <c r="KH57" s="24"/>
      <c r="KI57" s="24"/>
      <c r="KJ57" s="24"/>
      <c r="KK57" s="24"/>
      <c r="KL57" s="24"/>
      <c r="KM57" s="24"/>
      <c r="KN57" s="24"/>
      <c r="KO57" s="24"/>
      <c r="KP57" s="24"/>
      <c r="KQ57" s="24"/>
      <c r="KR57" s="24"/>
      <c r="KS57" s="24"/>
      <c r="KT57" s="24"/>
      <c r="KU57" s="24"/>
      <c r="KV57" s="24"/>
      <c r="KW57" s="24"/>
      <c r="KX57" s="24"/>
      <c r="KY57" s="24"/>
      <c r="KZ57" s="24"/>
      <c r="LA57" s="24"/>
      <c r="LB57" s="24"/>
      <c r="LC57" s="24"/>
      <c r="LD57" s="24"/>
      <c r="LE57" s="24"/>
      <c r="LF57" s="24"/>
      <c r="LG57" s="24"/>
      <c r="LH57" s="24"/>
      <c r="LI57" s="24"/>
      <c r="LJ57" s="24"/>
      <c r="LK57" s="24"/>
      <c r="LL57" s="24"/>
      <c r="LM57" s="24"/>
      <c r="LN57" s="24"/>
      <c r="LO57" s="24"/>
      <c r="LP57" s="24"/>
      <c r="LQ57" s="24"/>
      <c r="LR57" s="24"/>
      <c r="LS57" s="24"/>
      <c r="LT57" s="24"/>
      <c r="LU57" s="24"/>
      <c r="LV57" s="24"/>
      <c r="LW57" s="24"/>
    </row>
    <row r="58" spans="1:335" s="71" customFormat="1" ht="48" customHeight="1" x14ac:dyDescent="0.25">
      <c r="A58" s="58"/>
      <c r="B58" s="498"/>
      <c r="C58" s="499"/>
      <c r="D58" s="500"/>
      <c r="E58" s="492"/>
      <c r="F58" s="491"/>
      <c r="G58" s="491"/>
      <c r="H58" s="491"/>
      <c r="I58" s="216"/>
      <c r="J58" s="217"/>
      <c r="K58" s="159"/>
      <c r="L58" s="160"/>
      <c r="M58" s="160"/>
      <c r="N58" s="160"/>
      <c r="O58" s="161">
        <f t="shared" si="1"/>
        <v>0</v>
      </c>
      <c r="P58" s="489"/>
      <c r="Q58" s="490"/>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c r="GH58" s="24"/>
      <c r="GI58" s="24"/>
      <c r="GJ58" s="24"/>
      <c r="GK58" s="24"/>
      <c r="GL58" s="24"/>
      <c r="GM58" s="24"/>
      <c r="GN58" s="24"/>
      <c r="GO58" s="24"/>
      <c r="GP58" s="24"/>
      <c r="GQ58" s="24"/>
      <c r="GR58" s="24"/>
      <c r="GS58" s="24"/>
      <c r="GT58" s="24"/>
      <c r="GU58" s="24"/>
      <c r="GV58" s="24"/>
      <c r="GW58" s="24"/>
      <c r="GX58" s="24"/>
      <c r="GY58" s="24"/>
      <c r="GZ58" s="24"/>
      <c r="HA58" s="24"/>
      <c r="HB58" s="24"/>
      <c r="HC58" s="24"/>
      <c r="HD58" s="24"/>
      <c r="HE58" s="24"/>
      <c r="HF58" s="24"/>
      <c r="HG58" s="24"/>
      <c r="HH58" s="24"/>
      <c r="HI58" s="24"/>
      <c r="HJ58" s="24"/>
      <c r="HK58" s="24"/>
      <c r="HL58" s="24"/>
      <c r="HM58" s="24"/>
      <c r="HN58" s="24"/>
      <c r="HO58" s="24"/>
      <c r="HP58" s="24"/>
      <c r="HQ58" s="24"/>
      <c r="HR58" s="24"/>
      <c r="HS58" s="24"/>
      <c r="HT58" s="24"/>
      <c r="HU58" s="24"/>
      <c r="HV58" s="24"/>
      <c r="HW58" s="24"/>
      <c r="HX58" s="24"/>
      <c r="HY58" s="24"/>
      <c r="HZ58" s="24"/>
      <c r="IA58" s="24"/>
      <c r="IB58" s="24"/>
      <c r="IC58" s="24"/>
      <c r="ID58" s="24"/>
      <c r="IE58" s="24"/>
      <c r="IF58" s="24"/>
      <c r="IG58" s="24"/>
      <c r="IH58" s="24"/>
      <c r="II58" s="24"/>
      <c r="IJ58" s="24"/>
      <c r="IK58" s="24"/>
      <c r="IL58" s="24"/>
      <c r="IM58" s="24"/>
      <c r="IN58" s="24"/>
      <c r="IO58" s="24"/>
      <c r="IP58" s="24"/>
      <c r="IQ58" s="24"/>
      <c r="IR58" s="24"/>
      <c r="IS58" s="24"/>
      <c r="IT58" s="24"/>
      <c r="IU58" s="24"/>
      <c r="IV58" s="24"/>
      <c r="IW58" s="24"/>
      <c r="IX58" s="24"/>
      <c r="IY58" s="24"/>
      <c r="IZ58" s="24"/>
      <c r="JA58" s="24"/>
      <c r="JB58" s="24"/>
      <c r="JC58" s="24"/>
      <c r="JD58" s="24"/>
      <c r="JE58" s="24"/>
      <c r="JF58" s="24"/>
      <c r="JG58" s="24"/>
      <c r="JH58" s="24"/>
      <c r="JI58" s="24"/>
      <c r="JJ58" s="24"/>
      <c r="JK58" s="24"/>
      <c r="JL58" s="24"/>
      <c r="JM58" s="24"/>
      <c r="JN58" s="24"/>
      <c r="JO58" s="24"/>
      <c r="JP58" s="24"/>
      <c r="JQ58" s="24"/>
      <c r="JR58" s="24"/>
      <c r="JS58" s="24"/>
      <c r="JT58" s="24"/>
      <c r="JU58" s="24"/>
      <c r="JV58" s="24"/>
      <c r="JW58" s="24"/>
      <c r="JX58" s="24"/>
      <c r="JY58" s="24"/>
      <c r="JZ58" s="24"/>
      <c r="KA58" s="24"/>
      <c r="KB58" s="24"/>
      <c r="KC58" s="24"/>
      <c r="KD58" s="24"/>
      <c r="KE58" s="24"/>
      <c r="KF58" s="24"/>
      <c r="KG58" s="24"/>
      <c r="KH58" s="24"/>
      <c r="KI58" s="24"/>
      <c r="KJ58" s="24"/>
      <c r="KK58" s="24"/>
      <c r="KL58" s="24"/>
      <c r="KM58" s="24"/>
      <c r="KN58" s="24"/>
      <c r="KO58" s="24"/>
      <c r="KP58" s="24"/>
      <c r="KQ58" s="24"/>
      <c r="KR58" s="24"/>
      <c r="KS58" s="24"/>
      <c r="KT58" s="24"/>
      <c r="KU58" s="24"/>
      <c r="KV58" s="24"/>
      <c r="KW58" s="24"/>
      <c r="KX58" s="24"/>
      <c r="KY58" s="24"/>
      <c r="KZ58" s="24"/>
      <c r="LA58" s="24"/>
      <c r="LB58" s="24"/>
      <c r="LC58" s="24"/>
      <c r="LD58" s="24"/>
      <c r="LE58" s="24"/>
      <c r="LF58" s="24"/>
      <c r="LG58" s="24"/>
      <c r="LH58" s="24"/>
      <c r="LI58" s="24"/>
      <c r="LJ58" s="24"/>
      <c r="LK58" s="24"/>
      <c r="LL58" s="24"/>
      <c r="LM58" s="24"/>
      <c r="LN58" s="24"/>
      <c r="LO58" s="24"/>
      <c r="LP58" s="24"/>
      <c r="LQ58" s="24"/>
      <c r="LR58" s="24"/>
      <c r="LS58" s="24"/>
      <c r="LT58" s="24"/>
      <c r="LU58" s="24"/>
      <c r="LV58" s="24"/>
      <c r="LW58" s="24"/>
    </row>
    <row r="59" spans="1:335" s="71" customFormat="1" ht="48" customHeight="1" x14ac:dyDescent="0.25">
      <c r="A59" s="58"/>
      <c r="B59" s="498"/>
      <c r="C59" s="499"/>
      <c r="D59" s="500"/>
      <c r="E59" s="492"/>
      <c r="F59" s="491"/>
      <c r="G59" s="491"/>
      <c r="H59" s="491"/>
      <c r="I59" s="216"/>
      <c r="J59" s="217"/>
      <c r="K59" s="159"/>
      <c r="L59" s="160"/>
      <c r="M59" s="160"/>
      <c r="N59" s="160"/>
      <c r="O59" s="161">
        <f t="shared" si="1"/>
        <v>0</v>
      </c>
      <c r="P59" s="489"/>
      <c r="Q59" s="490"/>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c r="FY59" s="24"/>
      <c r="FZ59" s="24"/>
      <c r="GA59" s="24"/>
      <c r="GB59" s="24"/>
      <c r="GC59" s="24"/>
      <c r="GD59" s="24"/>
      <c r="GE59" s="24"/>
      <c r="GF59" s="24"/>
      <c r="GG59" s="24"/>
      <c r="GH59" s="24"/>
      <c r="GI59" s="24"/>
      <c r="GJ59" s="24"/>
      <c r="GK59" s="24"/>
      <c r="GL59" s="24"/>
      <c r="GM59" s="24"/>
      <c r="GN59" s="24"/>
      <c r="GO59" s="24"/>
      <c r="GP59" s="24"/>
      <c r="GQ59" s="24"/>
      <c r="GR59" s="24"/>
      <c r="GS59" s="24"/>
      <c r="GT59" s="24"/>
      <c r="GU59" s="24"/>
      <c r="GV59" s="24"/>
      <c r="GW59" s="24"/>
      <c r="GX59" s="24"/>
      <c r="GY59" s="24"/>
      <c r="GZ59" s="24"/>
      <c r="HA59" s="24"/>
      <c r="HB59" s="24"/>
      <c r="HC59" s="24"/>
      <c r="HD59" s="24"/>
      <c r="HE59" s="24"/>
      <c r="HF59" s="24"/>
      <c r="HG59" s="24"/>
      <c r="HH59" s="24"/>
      <c r="HI59" s="24"/>
      <c r="HJ59" s="24"/>
      <c r="HK59" s="24"/>
      <c r="HL59" s="24"/>
      <c r="HM59" s="24"/>
      <c r="HN59" s="24"/>
      <c r="HO59" s="24"/>
      <c r="HP59" s="24"/>
      <c r="HQ59" s="24"/>
      <c r="HR59" s="24"/>
      <c r="HS59" s="24"/>
      <c r="HT59" s="24"/>
      <c r="HU59" s="24"/>
      <c r="HV59" s="24"/>
      <c r="HW59" s="24"/>
      <c r="HX59" s="24"/>
      <c r="HY59" s="24"/>
      <c r="HZ59" s="24"/>
      <c r="IA59" s="24"/>
      <c r="IB59" s="24"/>
      <c r="IC59" s="24"/>
      <c r="ID59" s="24"/>
      <c r="IE59" s="24"/>
      <c r="IF59" s="24"/>
      <c r="IG59" s="24"/>
      <c r="IH59" s="24"/>
      <c r="II59" s="24"/>
      <c r="IJ59" s="24"/>
      <c r="IK59" s="24"/>
      <c r="IL59" s="24"/>
      <c r="IM59" s="24"/>
      <c r="IN59" s="24"/>
      <c r="IO59" s="24"/>
      <c r="IP59" s="24"/>
      <c r="IQ59" s="24"/>
      <c r="IR59" s="24"/>
      <c r="IS59" s="24"/>
      <c r="IT59" s="24"/>
      <c r="IU59" s="24"/>
      <c r="IV59" s="24"/>
      <c r="IW59" s="24"/>
      <c r="IX59" s="24"/>
      <c r="IY59" s="24"/>
      <c r="IZ59" s="24"/>
      <c r="JA59" s="24"/>
      <c r="JB59" s="24"/>
      <c r="JC59" s="24"/>
      <c r="JD59" s="24"/>
      <c r="JE59" s="24"/>
      <c r="JF59" s="24"/>
      <c r="JG59" s="24"/>
      <c r="JH59" s="24"/>
      <c r="JI59" s="24"/>
      <c r="JJ59" s="24"/>
      <c r="JK59" s="24"/>
      <c r="JL59" s="24"/>
      <c r="JM59" s="24"/>
      <c r="JN59" s="24"/>
      <c r="JO59" s="24"/>
      <c r="JP59" s="24"/>
      <c r="JQ59" s="24"/>
      <c r="JR59" s="24"/>
      <c r="JS59" s="24"/>
      <c r="JT59" s="24"/>
      <c r="JU59" s="24"/>
      <c r="JV59" s="24"/>
      <c r="JW59" s="24"/>
      <c r="JX59" s="24"/>
      <c r="JY59" s="24"/>
      <c r="JZ59" s="24"/>
      <c r="KA59" s="24"/>
      <c r="KB59" s="24"/>
      <c r="KC59" s="24"/>
      <c r="KD59" s="24"/>
      <c r="KE59" s="24"/>
      <c r="KF59" s="24"/>
      <c r="KG59" s="24"/>
      <c r="KH59" s="24"/>
      <c r="KI59" s="24"/>
      <c r="KJ59" s="24"/>
      <c r="KK59" s="24"/>
      <c r="KL59" s="24"/>
      <c r="KM59" s="24"/>
      <c r="KN59" s="24"/>
      <c r="KO59" s="24"/>
      <c r="KP59" s="24"/>
      <c r="KQ59" s="24"/>
      <c r="KR59" s="24"/>
      <c r="KS59" s="24"/>
      <c r="KT59" s="24"/>
      <c r="KU59" s="24"/>
      <c r="KV59" s="24"/>
      <c r="KW59" s="24"/>
      <c r="KX59" s="24"/>
      <c r="KY59" s="24"/>
      <c r="KZ59" s="24"/>
      <c r="LA59" s="24"/>
      <c r="LB59" s="24"/>
      <c r="LC59" s="24"/>
      <c r="LD59" s="24"/>
      <c r="LE59" s="24"/>
      <c r="LF59" s="24"/>
      <c r="LG59" s="24"/>
      <c r="LH59" s="24"/>
      <c r="LI59" s="24"/>
      <c r="LJ59" s="24"/>
      <c r="LK59" s="24"/>
      <c r="LL59" s="24"/>
      <c r="LM59" s="24"/>
      <c r="LN59" s="24"/>
      <c r="LO59" s="24"/>
      <c r="LP59" s="24"/>
      <c r="LQ59" s="24"/>
      <c r="LR59" s="24"/>
      <c r="LS59" s="24"/>
      <c r="LT59" s="24"/>
      <c r="LU59" s="24"/>
      <c r="LV59" s="24"/>
      <c r="LW59" s="24"/>
    </row>
    <row r="60" spans="1:335" s="71" customFormat="1" ht="48" customHeight="1" x14ac:dyDescent="0.25">
      <c r="A60" s="58"/>
      <c r="B60" s="498"/>
      <c r="C60" s="499"/>
      <c r="D60" s="500"/>
      <c r="E60" s="492"/>
      <c r="F60" s="491"/>
      <c r="G60" s="491"/>
      <c r="H60" s="491"/>
      <c r="I60" s="216"/>
      <c r="J60" s="217"/>
      <c r="K60" s="159"/>
      <c r="L60" s="160"/>
      <c r="M60" s="160"/>
      <c r="N60" s="160"/>
      <c r="O60" s="161">
        <f t="shared" si="1"/>
        <v>0</v>
      </c>
      <c r="P60" s="489"/>
      <c r="Q60" s="490"/>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4"/>
      <c r="GR60" s="24"/>
      <c r="GS60" s="24"/>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c r="IB60" s="24"/>
      <c r="IC60" s="24"/>
      <c r="ID60" s="24"/>
      <c r="IE60" s="24"/>
      <c r="IF60" s="24"/>
      <c r="IG60" s="24"/>
      <c r="IH60" s="24"/>
      <c r="II60" s="24"/>
      <c r="IJ60" s="24"/>
      <c r="IK60" s="24"/>
      <c r="IL60" s="24"/>
      <c r="IM60" s="24"/>
      <c r="IN60" s="24"/>
      <c r="IO60" s="24"/>
      <c r="IP60" s="24"/>
      <c r="IQ60" s="24"/>
      <c r="IR60" s="24"/>
      <c r="IS60" s="24"/>
      <c r="IT60" s="24"/>
      <c r="IU60" s="24"/>
      <c r="IV60" s="24"/>
      <c r="IW60" s="24"/>
      <c r="IX60" s="24"/>
      <c r="IY60" s="24"/>
      <c r="IZ60" s="24"/>
      <c r="JA60" s="24"/>
      <c r="JB60" s="24"/>
      <c r="JC60" s="24"/>
      <c r="JD60" s="24"/>
      <c r="JE60" s="24"/>
      <c r="JF60" s="24"/>
      <c r="JG60" s="24"/>
      <c r="JH60" s="24"/>
      <c r="JI60" s="24"/>
      <c r="JJ60" s="24"/>
      <c r="JK60" s="24"/>
      <c r="JL60" s="24"/>
      <c r="JM60" s="24"/>
      <c r="JN60" s="24"/>
      <c r="JO60" s="24"/>
      <c r="JP60" s="24"/>
      <c r="JQ60" s="24"/>
      <c r="JR60" s="24"/>
      <c r="JS60" s="24"/>
      <c r="JT60" s="24"/>
      <c r="JU60" s="24"/>
      <c r="JV60" s="24"/>
      <c r="JW60" s="24"/>
      <c r="JX60" s="24"/>
      <c r="JY60" s="24"/>
      <c r="JZ60" s="24"/>
      <c r="KA60" s="24"/>
      <c r="KB60" s="24"/>
      <c r="KC60" s="24"/>
      <c r="KD60" s="24"/>
      <c r="KE60" s="24"/>
      <c r="KF60" s="24"/>
      <c r="KG60" s="24"/>
      <c r="KH60" s="24"/>
      <c r="KI60" s="24"/>
      <c r="KJ60" s="24"/>
      <c r="KK60" s="24"/>
      <c r="KL60" s="24"/>
      <c r="KM60" s="24"/>
      <c r="KN60" s="24"/>
      <c r="KO60" s="24"/>
      <c r="KP60" s="24"/>
      <c r="KQ60" s="24"/>
      <c r="KR60" s="24"/>
      <c r="KS60" s="24"/>
      <c r="KT60" s="24"/>
      <c r="KU60" s="24"/>
      <c r="KV60" s="24"/>
      <c r="KW60" s="24"/>
      <c r="KX60" s="24"/>
      <c r="KY60" s="24"/>
      <c r="KZ60" s="24"/>
      <c r="LA60" s="24"/>
      <c r="LB60" s="24"/>
      <c r="LC60" s="24"/>
      <c r="LD60" s="24"/>
      <c r="LE60" s="24"/>
      <c r="LF60" s="24"/>
      <c r="LG60" s="24"/>
      <c r="LH60" s="24"/>
      <c r="LI60" s="24"/>
      <c r="LJ60" s="24"/>
      <c r="LK60" s="24"/>
      <c r="LL60" s="24"/>
      <c r="LM60" s="24"/>
      <c r="LN60" s="24"/>
      <c r="LO60" s="24"/>
      <c r="LP60" s="24"/>
      <c r="LQ60" s="24"/>
      <c r="LR60" s="24"/>
      <c r="LS60" s="24"/>
      <c r="LT60" s="24"/>
      <c r="LU60" s="24"/>
      <c r="LV60" s="24"/>
      <c r="LW60" s="24"/>
    </row>
    <row r="61" spans="1:335" s="71" customFormat="1" ht="48" customHeight="1" x14ac:dyDescent="0.25">
      <c r="A61" s="58"/>
      <c r="B61" s="498"/>
      <c r="C61" s="499"/>
      <c r="D61" s="500"/>
      <c r="E61" s="492"/>
      <c r="F61" s="491"/>
      <c r="G61" s="491"/>
      <c r="H61" s="491"/>
      <c r="I61" s="216"/>
      <c r="J61" s="217"/>
      <c r="K61" s="159"/>
      <c r="L61" s="160"/>
      <c r="M61" s="160"/>
      <c r="N61" s="160"/>
      <c r="O61" s="161">
        <f t="shared" si="1"/>
        <v>0</v>
      </c>
      <c r="P61" s="489"/>
      <c r="Q61" s="490"/>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4"/>
      <c r="EQ61" s="24"/>
      <c r="ER61" s="24"/>
      <c r="ES61" s="24"/>
      <c r="ET61" s="24"/>
      <c r="EU61" s="24"/>
      <c r="EV61" s="24"/>
      <c r="EW61" s="24"/>
      <c r="EX61" s="24"/>
      <c r="EY61" s="24"/>
      <c r="EZ61" s="24"/>
      <c r="FA61" s="24"/>
      <c r="FB61" s="24"/>
      <c r="FC61" s="24"/>
      <c r="FD61" s="24"/>
      <c r="FE61" s="24"/>
      <c r="FF61" s="24"/>
      <c r="FG61" s="24"/>
      <c r="FH61" s="24"/>
      <c r="FI61" s="24"/>
      <c r="FJ61" s="24"/>
      <c r="FK61" s="24"/>
      <c r="FL61" s="24"/>
      <c r="FM61" s="24"/>
      <c r="FN61" s="24"/>
      <c r="FO61" s="24"/>
      <c r="FP61" s="24"/>
      <c r="FQ61" s="24"/>
      <c r="FR61" s="24"/>
      <c r="FS61" s="24"/>
      <c r="FT61" s="24"/>
      <c r="FU61" s="24"/>
      <c r="FV61" s="24"/>
      <c r="FW61" s="24"/>
      <c r="FX61" s="24"/>
      <c r="FY61" s="24"/>
      <c r="FZ61" s="24"/>
      <c r="GA61" s="24"/>
      <c r="GB61" s="24"/>
      <c r="GC61" s="24"/>
      <c r="GD61" s="24"/>
      <c r="GE61" s="24"/>
      <c r="GF61" s="24"/>
      <c r="GG61" s="24"/>
      <c r="GH61" s="24"/>
      <c r="GI61" s="24"/>
      <c r="GJ61" s="24"/>
      <c r="GK61" s="24"/>
      <c r="GL61" s="24"/>
      <c r="GM61" s="24"/>
      <c r="GN61" s="24"/>
      <c r="GO61" s="24"/>
      <c r="GP61" s="24"/>
      <c r="GQ61" s="24"/>
      <c r="GR61" s="24"/>
      <c r="GS61" s="24"/>
      <c r="GT61" s="24"/>
      <c r="GU61" s="24"/>
      <c r="GV61" s="24"/>
      <c r="GW61" s="24"/>
      <c r="GX61" s="24"/>
      <c r="GY61" s="24"/>
      <c r="GZ61" s="24"/>
      <c r="HA61" s="24"/>
      <c r="HB61" s="24"/>
      <c r="HC61" s="24"/>
      <c r="HD61" s="24"/>
      <c r="HE61" s="24"/>
      <c r="HF61" s="24"/>
      <c r="HG61" s="24"/>
      <c r="HH61" s="24"/>
      <c r="HI61" s="24"/>
      <c r="HJ61" s="24"/>
      <c r="HK61" s="24"/>
      <c r="HL61" s="24"/>
      <c r="HM61" s="24"/>
      <c r="HN61" s="24"/>
      <c r="HO61" s="24"/>
      <c r="HP61" s="24"/>
      <c r="HQ61" s="24"/>
      <c r="HR61" s="24"/>
      <c r="HS61" s="24"/>
      <c r="HT61" s="24"/>
      <c r="HU61" s="24"/>
      <c r="HV61" s="24"/>
      <c r="HW61" s="24"/>
      <c r="HX61" s="24"/>
      <c r="HY61" s="24"/>
      <c r="HZ61" s="24"/>
      <c r="IA61" s="24"/>
      <c r="IB61" s="24"/>
      <c r="IC61" s="24"/>
      <c r="ID61" s="24"/>
      <c r="IE61" s="24"/>
      <c r="IF61" s="24"/>
      <c r="IG61" s="24"/>
      <c r="IH61" s="24"/>
      <c r="II61" s="24"/>
      <c r="IJ61" s="24"/>
      <c r="IK61" s="24"/>
      <c r="IL61" s="24"/>
      <c r="IM61" s="24"/>
      <c r="IN61" s="24"/>
      <c r="IO61" s="24"/>
      <c r="IP61" s="24"/>
      <c r="IQ61" s="24"/>
      <c r="IR61" s="24"/>
      <c r="IS61" s="24"/>
      <c r="IT61" s="24"/>
      <c r="IU61" s="24"/>
      <c r="IV61" s="24"/>
      <c r="IW61" s="24"/>
      <c r="IX61" s="24"/>
      <c r="IY61" s="24"/>
      <c r="IZ61" s="24"/>
      <c r="JA61" s="24"/>
      <c r="JB61" s="24"/>
      <c r="JC61" s="24"/>
      <c r="JD61" s="24"/>
      <c r="JE61" s="24"/>
      <c r="JF61" s="24"/>
      <c r="JG61" s="24"/>
      <c r="JH61" s="24"/>
      <c r="JI61" s="24"/>
      <c r="JJ61" s="24"/>
      <c r="JK61" s="24"/>
      <c r="JL61" s="24"/>
      <c r="JM61" s="24"/>
      <c r="JN61" s="24"/>
      <c r="JO61" s="24"/>
      <c r="JP61" s="24"/>
      <c r="JQ61" s="24"/>
      <c r="JR61" s="24"/>
      <c r="JS61" s="24"/>
      <c r="JT61" s="24"/>
      <c r="JU61" s="24"/>
      <c r="JV61" s="24"/>
      <c r="JW61" s="24"/>
      <c r="JX61" s="24"/>
      <c r="JY61" s="24"/>
      <c r="JZ61" s="24"/>
      <c r="KA61" s="24"/>
      <c r="KB61" s="24"/>
      <c r="KC61" s="24"/>
      <c r="KD61" s="24"/>
      <c r="KE61" s="24"/>
      <c r="KF61" s="24"/>
      <c r="KG61" s="24"/>
      <c r="KH61" s="24"/>
      <c r="KI61" s="24"/>
      <c r="KJ61" s="24"/>
      <c r="KK61" s="24"/>
      <c r="KL61" s="24"/>
      <c r="KM61" s="24"/>
      <c r="KN61" s="24"/>
      <c r="KO61" s="24"/>
      <c r="KP61" s="24"/>
      <c r="KQ61" s="24"/>
      <c r="KR61" s="24"/>
      <c r="KS61" s="24"/>
      <c r="KT61" s="24"/>
      <c r="KU61" s="24"/>
      <c r="KV61" s="24"/>
      <c r="KW61" s="24"/>
      <c r="KX61" s="24"/>
      <c r="KY61" s="24"/>
      <c r="KZ61" s="24"/>
      <c r="LA61" s="24"/>
      <c r="LB61" s="24"/>
      <c r="LC61" s="24"/>
      <c r="LD61" s="24"/>
      <c r="LE61" s="24"/>
      <c r="LF61" s="24"/>
      <c r="LG61" s="24"/>
      <c r="LH61" s="24"/>
      <c r="LI61" s="24"/>
      <c r="LJ61" s="24"/>
      <c r="LK61" s="24"/>
      <c r="LL61" s="24"/>
      <c r="LM61" s="24"/>
      <c r="LN61" s="24"/>
      <c r="LO61" s="24"/>
      <c r="LP61" s="24"/>
      <c r="LQ61" s="24"/>
      <c r="LR61" s="24"/>
      <c r="LS61" s="24"/>
      <c r="LT61" s="24"/>
      <c r="LU61" s="24"/>
      <c r="LV61" s="24"/>
      <c r="LW61" s="24"/>
    </row>
    <row r="62" spans="1:335" s="71" customFormat="1" ht="48" customHeight="1" thickBot="1" x14ac:dyDescent="0.3">
      <c r="A62" s="58"/>
      <c r="B62" s="498"/>
      <c r="C62" s="499"/>
      <c r="D62" s="500"/>
      <c r="E62" s="612"/>
      <c r="F62" s="610"/>
      <c r="G62" s="610"/>
      <c r="H62" s="610"/>
      <c r="I62" s="220"/>
      <c r="J62" s="221"/>
      <c r="K62" s="162"/>
      <c r="L62" s="163"/>
      <c r="M62" s="163"/>
      <c r="N62" s="163"/>
      <c r="O62" s="164">
        <f t="shared" si="1"/>
        <v>0</v>
      </c>
      <c r="P62" s="691"/>
      <c r="Q62" s="692"/>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c r="GH62" s="24"/>
      <c r="GI62" s="24"/>
      <c r="GJ62" s="24"/>
      <c r="GK62" s="24"/>
      <c r="GL62" s="24"/>
      <c r="GM62" s="24"/>
      <c r="GN62" s="24"/>
      <c r="GO62" s="24"/>
      <c r="GP62" s="24"/>
      <c r="GQ62" s="24"/>
      <c r="GR62" s="24"/>
      <c r="GS62" s="24"/>
      <c r="GT62" s="24"/>
      <c r="GU62" s="24"/>
      <c r="GV62" s="24"/>
      <c r="GW62" s="24"/>
      <c r="GX62" s="24"/>
      <c r="GY62" s="24"/>
      <c r="GZ62" s="24"/>
      <c r="HA62" s="24"/>
      <c r="HB62" s="24"/>
      <c r="HC62" s="24"/>
      <c r="HD62" s="24"/>
      <c r="HE62" s="24"/>
      <c r="HF62" s="24"/>
      <c r="HG62" s="24"/>
      <c r="HH62" s="24"/>
      <c r="HI62" s="24"/>
      <c r="HJ62" s="24"/>
      <c r="HK62" s="24"/>
      <c r="HL62" s="24"/>
      <c r="HM62" s="24"/>
      <c r="HN62" s="24"/>
      <c r="HO62" s="24"/>
      <c r="HP62" s="24"/>
      <c r="HQ62" s="24"/>
      <c r="HR62" s="24"/>
      <c r="HS62" s="24"/>
      <c r="HT62" s="24"/>
      <c r="HU62" s="24"/>
      <c r="HV62" s="24"/>
      <c r="HW62" s="24"/>
      <c r="HX62" s="24"/>
      <c r="HY62" s="24"/>
      <c r="HZ62" s="24"/>
      <c r="IA62" s="24"/>
      <c r="IB62" s="24"/>
      <c r="IC62" s="24"/>
      <c r="ID62" s="24"/>
      <c r="IE62" s="24"/>
      <c r="IF62" s="24"/>
      <c r="IG62" s="24"/>
      <c r="IH62" s="24"/>
      <c r="II62" s="24"/>
      <c r="IJ62" s="24"/>
      <c r="IK62" s="24"/>
      <c r="IL62" s="24"/>
      <c r="IM62" s="24"/>
      <c r="IN62" s="24"/>
      <c r="IO62" s="24"/>
      <c r="IP62" s="24"/>
      <c r="IQ62" s="24"/>
      <c r="IR62" s="24"/>
      <c r="IS62" s="24"/>
      <c r="IT62" s="24"/>
      <c r="IU62" s="24"/>
      <c r="IV62" s="24"/>
      <c r="IW62" s="24"/>
      <c r="IX62" s="24"/>
      <c r="IY62" s="24"/>
      <c r="IZ62" s="24"/>
      <c r="JA62" s="24"/>
      <c r="JB62" s="24"/>
      <c r="JC62" s="24"/>
      <c r="JD62" s="24"/>
      <c r="JE62" s="24"/>
      <c r="JF62" s="24"/>
      <c r="JG62" s="24"/>
      <c r="JH62" s="24"/>
      <c r="JI62" s="24"/>
      <c r="JJ62" s="24"/>
      <c r="JK62" s="24"/>
      <c r="JL62" s="24"/>
      <c r="JM62" s="24"/>
      <c r="JN62" s="24"/>
      <c r="JO62" s="24"/>
      <c r="JP62" s="24"/>
      <c r="JQ62" s="24"/>
      <c r="JR62" s="24"/>
      <c r="JS62" s="24"/>
      <c r="JT62" s="24"/>
      <c r="JU62" s="24"/>
      <c r="JV62" s="24"/>
      <c r="JW62" s="24"/>
      <c r="JX62" s="24"/>
      <c r="JY62" s="24"/>
      <c r="JZ62" s="24"/>
      <c r="KA62" s="24"/>
      <c r="KB62" s="24"/>
      <c r="KC62" s="24"/>
      <c r="KD62" s="24"/>
      <c r="KE62" s="24"/>
      <c r="KF62" s="24"/>
      <c r="KG62" s="24"/>
      <c r="KH62" s="24"/>
      <c r="KI62" s="24"/>
      <c r="KJ62" s="24"/>
      <c r="KK62" s="24"/>
      <c r="KL62" s="24"/>
      <c r="KM62" s="24"/>
      <c r="KN62" s="24"/>
      <c r="KO62" s="24"/>
      <c r="KP62" s="24"/>
      <c r="KQ62" s="24"/>
      <c r="KR62" s="24"/>
      <c r="KS62" s="24"/>
      <c r="KT62" s="24"/>
      <c r="KU62" s="24"/>
      <c r="KV62" s="24"/>
      <c r="KW62" s="24"/>
      <c r="KX62" s="24"/>
      <c r="KY62" s="24"/>
      <c r="KZ62" s="24"/>
      <c r="LA62" s="24"/>
      <c r="LB62" s="24"/>
      <c r="LC62" s="24"/>
      <c r="LD62" s="24"/>
      <c r="LE62" s="24"/>
      <c r="LF62" s="24"/>
      <c r="LG62" s="24"/>
      <c r="LH62" s="24"/>
      <c r="LI62" s="24"/>
      <c r="LJ62" s="24"/>
      <c r="LK62" s="24"/>
      <c r="LL62" s="24"/>
      <c r="LM62" s="24"/>
      <c r="LN62" s="24"/>
      <c r="LO62" s="24"/>
      <c r="LP62" s="24"/>
      <c r="LQ62" s="24"/>
      <c r="LR62" s="24"/>
      <c r="LS62" s="24"/>
      <c r="LT62" s="24"/>
      <c r="LU62" s="24"/>
      <c r="LV62" s="24"/>
      <c r="LW62" s="24"/>
    </row>
    <row r="63" spans="1:335" s="72" customFormat="1" ht="30" customHeight="1" thickBot="1" x14ac:dyDescent="0.3">
      <c r="A63" s="66"/>
      <c r="B63" s="504"/>
      <c r="C63" s="505"/>
      <c r="D63" s="506"/>
      <c r="E63" s="510" t="s">
        <v>20</v>
      </c>
      <c r="F63" s="511"/>
      <c r="G63" s="511"/>
      <c r="H63" s="511"/>
      <c r="I63" s="511"/>
      <c r="J63" s="643"/>
      <c r="K63" s="165">
        <f>SUM(K53:K62)</f>
        <v>0</v>
      </c>
      <c r="L63" s="166">
        <f>SUM(L53:L62)</f>
        <v>0</v>
      </c>
      <c r="M63" s="166">
        <f>SUM(M53:M62)</f>
        <v>0</v>
      </c>
      <c r="N63" s="166">
        <f>SUM(N53:N62)</f>
        <v>0</v>
      </c>
      <c r="O63" s="166">
        <f>SUM(L63:N63)</f>
        <v>0</v>
      </c>
      <c r="P63" s="482"/>
      <c r="Q63" s="483"/>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c r="FY63" s="24"/>
      <c r="FZ63" s="24"/>
      <c r="GA63" s="24"/>
      <c r="GB63" s="24"/>
      <c r="GC63" s="24"/>
      <c r="GD63" s="24"/>
      <c r="GE63" s="24"/>
      <c r="GF63" s="24"/>
      <c r="GG63" s="24"/>
      <c r="GH63" s="24"/>
      <c r="GI63" s="24"/>
      <c r="GJ63" s="24"/>
      <c r="GK63" s="24"/>
      <c r="GL63" s="24"/>
      <c r="GM63" s="24"/>
      <c r="GN63" s="24"/>
      <c r="GO63" s="24"/>
      <c r="GP63" s="24"/>
      <c r="GQ63" s="24"/>
      <c r="GR63" s="24"/>
      <c r="GS63" s="24"/>
      <c r="GT63" s="24"/>
      <c r="GU63" s="24"/>
      <c r="GV63" s="24"/>
      <c r="GW63" s="24"/>
      <c r="GX63" s="24"/>
      <c r="GY63" s="24"/>
      <c r="GZ63" s="24"/>
      <c r="HA63" s="24"/>
      <c r="HB63" s="24"/>
      <c r="HC63" s="24"/>
      <c r="HD63" s="24"/>
      <c r="HE63" s="24"/>
      <c r="HF63" s="24"/>
      <c r="HG63" s="24"/>
      <c r="HH63" s="24"/>
      <c r="HI63" s="24"/>
      <c r="HJ63" s="24"/>
      <c r="HK63" s="24"/>
      <c r="HL63" s="24"/>
      <c r="HM63" s="24"/>
      <c r="HN63" s="24"/>
      <c r="HO63" s="24"/>
      <c r="HP63" s="24"/>
      <c r="HQ63" s="24"/>
      <c r="HR63" s="24"/>
      <c r="HS63" s="24"/>
      <c r="HT63" s="24"/>
      <c r="HU63" s="24"/>
      <c r="HV63" s="24"/>
      <c r="HW63" s="24"/>
      <c r="HX63" s="24"/>
      <c r="HY63" s="24"/>
      <c r="HZ63" s="24"/>
      <c r="IA63" s="24"/>
      <c r="IB63" s="24"/>
      <c r="IC63" s="24"/>
      <c r="ID63" s="24"/>
      <c r="IE63" s="24"/>
      <c r="IF63" s="24"/>
      <c r="IG63" s="24"/>
      <c r="IH63" s="24"/>
      <c r="II63" s="24"/>
      <c r="IJ63" s="24"/>
      <c r="IK63" s="24"/>
      <c r="IL63" s="24"/>
      <c r="IM63" s="24"/>
      <c r="IN63" s="24"/>
      <c r="IO63" s="24"/>
      <c r="IP63" s="24"/>
      <c r="IQ63" s="24"/>
      <c r="IR63" s="24"/>
      <c r="IS63" s="24"/>
      <c r="IT63" s="24"/>
      <c r="IU63" s="24"/>
      <c r="IV63" s="24"/>
      <c r="IW63" s="24"/>
      <c r="IX63" s="24"/>
      <c r="IY63" s="24"/>
      <c r="IZ63" s="24"/>
      <c r="JA63" s="24"/>
      <c r="JB63" s="24"/>
      <c r="JC63" s="24"/>
      <c r="JD63" s="24"/>
      <c r="JE63" s="24"/>
      <c r="JF63" s="24"/>
      <c r="JG63" s="24"/>
      <c r="JH63" s="24"/>
      <c r="JI63" s="24"/>
      <c r="JJ63" s="24"/>
      <c r="JK63" s="24"/>
      <c r="JL63" s="24"/>
      <c r="JM63" s="24"/>
      <c r="JN63" s="24"/>
      <c r="JO63" s="24"/>
      <c r="JP63" s="24"/>
      <c r="JQ63" s="24"/>
      <c r="JR63" s="24"/>
      <c r="JS63" s="24"/>
      <c r="JT63" s="24"/>
      <c r="JU63" s="24"/>
      <c r="JV63" s="24"/>
      <c r="JW63" s="24"/>
      <c r="JX63" s="24"/>
      <c r="JY63" s="24"/>
      <c r="JZ63" s="24"/>
      <c r="KA63" s="24"/>
      <c r="KB63" s="24"/>
      <c r="KC63" s="24"/>
      <c r="KD63" s="24"/>
      <c r="KE63" s="24"/>
      <c r="KF63" s="24"/>
      <c r="KG63" s="24"/>
      <c r="KH63" s="24"/>
      <c r="KI63" s="24"/>
      <c r="KJ63" s="24"/>
      <c r="KK63" s="24"/>
      <c r="KL63" s="24"/>
      <c r="KM63" s="24"/>
      <c r="KN63" s="24"/>
      <c r="KO63" s="24"/>
      <c r="KP63" s="24"/>
      <c r="KQ63" s="24"/>
      <c r="KR63" s="24"/>
      <c r="KS63" s="24"/>
      <c r="KT63" s="24"/>
      <c r="KU63" s="24"/>
      <c r="KV63" s="24"/>
      <c r="KW63" s="24"/>
      <c r="KX63" s="24"/>
      <c r="KY63" s="24"/>
      <c r="KZ63" s="24"/>
      <c r="LA63" s="24"/>
      <c r="LB63" s="24"/>
      <c r="LC63" s="24"/>
      <c r="LD63" s="24"/>
      <c r="LE63" s="24"/>
      <c r="LF63" s="24"/>
      <c r="LG63" s="24"/>
      <c r="LH63" s="24"/>
      <c r="LI63" s="24"/>
      <c r="LJ63" s="24"/>
      <c r="LK63" s="24"/>
      <c r="LL63" s="24"/>
      <c r="LM63" s="24"/>
      <c r="LN63" s="24"/>
      <c r="LO63" s="24"/>
      <c r="LP63" s="24"/>
      <c r="LQ63" s="24"/>
      <c r="LR63" s="24"/>
      <c r="LS63" s="24"/>
      <c r="LT63" s="24"/>
      <c r="LU63" s="24"/>
      <c r="LV63" s="24"/>
      <c r="LW63" s="24"/>
    </row>
    <row r="64" spans="1:335" s="56" customFormat="1" ht="15" customHeight="1" thickBot="1" x14ac:dyDescent="0.3">
      <c r="A64" s="44"/>
      <c r="B64" s="50"/>
      <c r="C64" s="50"/>
      <c r="D64" s="73"/>
      <c r="E64" s="73"/>
      <c r="F64" s="73"/>
      <c r="G64" s="73"/>
      <c r="H64" s="73"/>
      <c r="I64" s="58"/>
      <c r="J64" s="58"/>
      <c r="K64" s="58"/>
      <c r="L64" s="58"/>
      <c r="M64" s="58"/>
      <c r="N64" s="58"/>
      <c r="O64" s="74"/>
      <c r="P64" s="116"/>
      <c r="Q64" s="116"/>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c r="EB64" s="24"/>
      <c r="EC64" s="24"/>
      <c r="ED64" s="24"/>
      <c r="EE64" s="24"/>
      <c r="EF64" s="24"/>
      <c r="EG64" s="24"/>
      <c r="EH64" s="24"/>
      <c r="EI64" s="24"/>
      <c r="EJ64" s="24"/>
      <c r="EK64" s="24"/>
      <c r="EL64" s="24"/>
      <c r="EM64" s="24"/>
      <c r="EN64" s="24"/>
      <c r="EO64" s="24"/>
      <c r="EP64" s="24"/>
      <c r="EQ64" s="24"/>
      <c r="ER64" s="24"/>
      <c r="ES64" s="24"/>
      <c r="ET64" s="24"/>
      <c r="EU64" s="24"/>
      <c r="EV64" s="24"/>
      <c r="EW64" s="24"/>
      <c r="EX64" s="24"/>
      <c r="EY64" s="24"/>
      <c r="EZ64" s="24"/>
      <c r="FA64" s="24"/>
      <c r="FB64" s="24"/>
      <c r="FC64" s="24"/>
      <c r="FD64" s="24"/>
      <c r="FE64" s="24"/>
      <c r="FF64" s="24"/>
      <c r="FG64" s="24"/>
      <c r="FH64" s="24"/>
      <c r="FI64" s="24"/>
      <c r="FJ64" s="24"/>
      <c r="FK64" s="24"/>
      <c r="FL64" s="24"/>
      <c r="FM64" s="24"/>
      <c r="FN64" s="24"/>
      <c r="FO64" s="24"/>
      <c r="FP64" s="24"/>
      <c r="FQ64" s="24"/>
      <c r="FR64" s="24"/>
      <c r="FS64" s="24"/>
      <c r="FT64" s="24"/>
      <c r="FU64" s="24"/>
      <c r="FV64" s="24"/>
      <c r="FW64" s="24"/>
      <c r="FX64" s="24"/>
      <c r="FY64" s="24"/>
      <c r="FZ64" s="24"/>
      <c r="GA64" s="24"/>
      <c r="GB64" s="24"/>
      <c r="GC64" s="24"/>
      <c r="GD64" s="24"/>
      <c r="GE64" s="24"/>
      <c r="GF64" s="24"/>
      <c r="GG64" s="24"/>
      <c r="GH64" s="24"/>
      <c r="GI64" s="24"/>
      <c r="GJ64" s="24"/>
      <c r="GK64" s="24"/>
      <c r="GL64" s="24"/>
      <c r="GM64" s="24"/>
      <c r="GN64" s="24"/>
      <c r="GO64" s="24"/>
      <c r="GP64" s="24"/>
      <c r="GQ64" s="24"/>
      <c r="GR64" s="24"/>
      <c r="GS64" s="24"/>
      <c r="GT64" s="24"/>
      <c r="GU64" s="24"/>
      <c r="GV64" s="24"/>
      <c r="GW64" s="24"/>
      <c r="GX64" s="24"/>
      <c r="GY64" s="24"/>
      <c r="GZ64" s="24"/>
      <c r="HA64" s="24"/>
      <c r="HB64" s="24"/>
      <c r="HC64" s="24"/>
      <c r="HD64" s="24"/>
      <c r="HE64" s="24"/>
      <c r="HF64" s="24"/>
      <c r="HG64" s="24"/>
      <c r="HH64" s="24"/>
      <c r="HI64" s="24"/>
      <c r="HJ64" s="24"/>
      <c r="HK64" s="24"/>
      <c r="HL64" s="24"/>
      <c r="HM64" s="24"/>
      <c r="HN64" s="24"/>
      <c r="HO64" s="24"/>
      <c r="HP64" s="24"/>
      <c r="HQ64" s="24"/>
      <c r="HR64" s="24"/>
      <c r="HS64" s="24"/>
      <c r="HT64" s="24"/>
      <c r="HU64" s="24"/>
      <c r="HV64" s="24"/>
      <c r="HW64" s="24"/>
      <c r="HX64" s="24"/>
      <c r="HY64" s="24"/>
      <c r="HZ64" s="24"/>
      <c r="IA64" s="24"/>
      <c r="IB64" s="24"/>
      <c r="IC64" s="24"/>
      <c r="ID64" s="24"/>
      <c r="IE64" s="24"/>
      <c r="IF64" s="24"/>
      <c r="IG64" s="24"/>
      <c r="IH64" s="24"/>
      <c r="II64" s="24"/>
      <c r="IJ64" s="24"/>
      <c r="IK64" s="24"/>
      <c r="IL64" s="24"/>
      <c r="IM64" s="24"/>
      <c r="IN64" s="24"/>
      <c r="IO64" s="24"/>
      <c r="IP64" s="24"/>
      <c r="IQ64" s="24"/>
      <c r="IR64" s="24"/>
      <c r="IS64" s="24"/>
      <c r="IT64" s="24"/>
      <c r="IU64" s="24"/>
      <c r="IV64" s="24"/>
      <c r="IW64" s="24"/>
      <c r="IX64" s="24"/>
      <c r="IY64" s="24"/>
      <c r="IZ64" s="24"/>
      <c r="JA64" s="24"/>
      <c r="JB64" s="24"/>
      <c r="JC64" s="24"/>
      <c r="JD64" s="24"/>
      <c r="JE64" s="24"/>
      <c r="JF64" s="24"/>
      <c r="JG64" s="24"/>
      <c r="JH64" s="24"/>
      <c r="JI64" s="24"/>
      <c r="JJ64" s="24"/>
      <c r="JK64" s="24"/>
      <c r="JL64" s="24"/>
      <c r="JM64" s="24"/>
      <c r="JN64" s="24"/>
      <c r="JO64" s="24"/>
      <c r="JP64" s="24"/>
      <c r="JQ64" s="24"/>
      <c r="JR64" s="24"/>
      <c r="JS64" s="24"/>
      <c r="JT64" s="24"/>
      <c r="JU64" s="24"/>
      <c r="JV64" s="24"/>
      <c r="JW64" s="24"/>
      <c r="JX64" s="24"/>
      <c r="JY64" s="24"/>
      <c r="JZ64" s="24"/>
      <c r="KA64" s="24"/>
      <c r="KB64" s="24"/>
      <c r="KC64" s="24"/>
      <c r="KD64" s="24"/>
      <c r="KE64" s="24"/>
      <c r="KF64" s="24"/>
      <c r="KG64" s="24"/>
      <c r="KH64" s="24"/>
      <c r="KI64" s="24"/>
      <c r="KJ64" s="24"/>
      <c r="KK64" s="24"/>
      <c r="KL64" s="24"/>
      <c r="KM64" s="24"/>
      <c r="KN64" s="24"/>
      <c r="KO64" s="24"/>
      <c r="KP64" s="24"/>
      <c r="KQ64" s="24"/>
      <c r="KR64" s="24"/>
      <c r="KS64" s="24"/>
      <c r="KT64" s="24"/>
      <c r="KU64" s="24"/>
      <c r="KV64" s="24"/>
      <c r="KW64" s="24"/>
      <c r="KX64" s="24"/>
      <c r="KY64" s="24"/>
      <c r="KZ64" s="24"/>
      <c r="LA64" s="24"/>
      <c r="LB64" s="24"/>
      <c r="LC64" s="24"/>
      <c r="LD64" s="24"/>
      <c r="LE64" s="24"/>
      <c r="LF64" s="24"/>
      <c r="LG64" s="24"/>
      <c r="LH64" s="24"/>
      <c r="LI64" s="24"/>
      <c r="LJ64" s="24"/>
      <c r="LK64" s="24"/>
      <c r="LL64" s="24"/>
      <c r="LM64" s="24"/>
      <c r="LN64" s="24"/>
      <c r="LO64" s="24"/>
      <c r="LP64" s="24"/>
      <c r="LQ64" s="24"/>
      <c r="LR64" s="24"/>
      <c r="LS64" s="24"/>
      <c r="LT64" s="24"/>
      <c r="LU64" s="24"/>
      <c r="LV64" s="24"/>
      <c r="LW64" s="24"/>
    </row>
    <row r="65" spans="1:335" s="56" customFormat="1" ht="38.25" customHeight="1" x14ac:dyDescent="0.25">
      <c r="A65" s="44"/>
      <c r="B65" s="495" t="s">
        <v>227</v>
      </c>
      <c r="C65" s="496"/>
      <c r="D65" s="642"/>
      <c r="E65" s="650" t="s">
        <v>149</v>
      </c>
      <c r="F65" s="651"/>
      <c r="G65" s="651"/>
      <c r="H65" s="652"/>
      <c r="I65" s="479" t="s">
        <v>166</v>
      </c>
      <c r="J65" s="480"/>
      <c r="K65" s="480"/>
      <c r="L65" s="480"/>
      <c r="M65" s="481"/>
      <c r="N65" s="52"/>
      <c r="O65" s="74"/>
      <c r="P65" s="74"/>
      <c r="Q65" s="7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c r="EB65" s="24"/>
      <c r="EC65" s="24"/>
      <c r="ED65" s="24"/>
      <c r="EE65" s="24"/>
      <c r="EF65" s="24"/>
      <c r="EG65" s="24"/>
      <c r="EH65" s="24"/>
      <c r="EI65" s="24"/>
      <c r="EJ65" s="24"/>
      <c r="EK65" s="24"/>
      <c r="EL65" s="24"/>
      <c r="EM65" s="24"/>
      <c r="EN65" s="24"/>
      <c r="EO65" s="24"/>
      <c r="EP65" s="24"/>
      <c r="EQ65" s="24"/>
      <c r="ER65" s="24"/>
      <c r="ES65" s="24"/>
      <c r="ET65" s="24"/>
      <c r="EU65" s="24"/>
      <c r="EV65" s="24"/>
      <c r="EW65" s="24"/>
      <c r="EX65" s="24"/>
      <c r="EY65" s="24"/>
      <c r="EZ65" s="24"/>
      <c r="FA65" s="24"/>
      <c r="FB65" s="24"/>
      <c r="FC65" s="24"/>
      <c r="FD65" s="24"/>
      <c r="FE65" s="24"/>
      <c r="FF65" s="24"/>
      <c r="FG65" s="24"/>
      <c r="FH65" s="24"/>
      <c r="FI65" s="24"/>
      <c r="FJ65" s="24"/>
      <c r="FK65" s="24"/>
      <c r="FL65" s="24"/>
      <c r="FM65" s="24"/>
      <c r="FN65" s="24"/>
      <c r="FO65" s="24"/>
      <c r="FP65" s="24"/>
      <c r="FQ65" s="24"/>
      <c r="FR65" s="24"/>
      <c r="FS65" s="24"/>
      <c r="FT65" s="24"/>
      <c r="FU65" s="24"/>
      <c r="FV65" s="24"/>
      <c r="FW65" s="24"/>
      <c r="FX65" s="24"/>
      <c r="FY65" s="24"/>
      <c r="FZ65" s="24"/>
      <c r="GA65" s="24"/>
      <c r="GB65" s="24"/>
      <c r="GC65" s="24"/>
      <c r="GD65" s="24"/>
      <c r="GE65" s="24"/>
      <c r="GF65" s="24"/>
      <c r="GG65" s="24"/>
      <c r="GH65" s="24"/>
      <c r="GI65" s="24"/>
      <c r="GJ65" s="24"/>
      <c r="GK65" s="24"/>
      <c r="GL65" s="24"/>
      <c r="GM65" s="24"/>
      <c r="GN65" s="24"/>
      <c r="GO65" s="24"/>
      <c r="GP65" s="24"/>
      <c r="GQ65" s="24"/>
      <c r="GR65" s="24"/>
      <c r="GS65" s="24"/>
      <c r="GT65" s="24"/>
      <c r="GU65" s="24"/>
      <c r="GV65" s="24"/>
      <c r="GW65" s="24"/>
      <c r="GX65" s="24"/>
      <c r="GY65" s="24"/>
      <c r="GZ65" s="24"/>
      <c r="HA65" s="24"/>
      <c r="HB65" s="24"/>
      <c r="HC65" s="24"/>
      <c r="HD65" s="24"/>
      <c r="HE65" s="24"/>
      <c r="HF65" s="24"/>
      <c r="HG65" s="24"/>
      <c r="HH65" s="24"/>
      <c r="HI65" s="24"/>
      <c r="HJ65" s="24"/>
      <c r="HK65" s="24"/>
      <c r="HL65" s="24"/>
      <c r="HM65" s="24"/>
      <c r="HN65" s="24"/>
      <c r="HO65" s="24"/>
      <c r="HP65" s="24"/>
      <c r="HQ65" s="24"/>
      <c r="HR65" s="24"/>
      <c r="HS65" s="24"/>
      <c r="HT65" s="24"/>
      <c r="HU65" s="24"/>
      <c r="HV65" s="24"/>
      <c r="HW65" s="24"/>
      <c r="HX65" s="24"/>
      <c r="HY65" s="24"/>
      <c r="HZ65" s="24"/>
      <c r="IA65" s="24"/>
      <c r="IB65" s="24"/>
      <c r="IC65" s="24"/>
      <c r="ID65" s="24"/>
      <c r="IE65" s="24"/>
      <c r="IF65" s="24"/>
      <c r="IG65" s="24"/>
      <c r="IH65" s="24"/>
      <c r="II65" s="24"/>
      <c r="IJ65" s="24"/>
      <c r="IK65" s="24"/>
      <c r="IL65" s="24"/>
      <c r="IM65" s="24"/>
      <c r="IN65" s="24"/>
      <c r="IO65" s="24"/>
      <c r="IP65" s="24"/>
      <c r="IQ65" s="24"/>
      <c r="IR65" s="24"/>
      <c r="IS65" s="24"/>
      <c r="IT65" s="24"/>
      <c r="IU65" s="24"/>
      <c r="IV65" s="24"/>
      <c r="IW65" s="24"/>
      <c r="IX65" s="24"/>
      <c r="IY65" s="24"/>
      <c r="IZ65" s="24"/>
      <c r="JA65" s="24"/>
      <c r="JB65" s="24"/>
      <c r="JC65" s="24"/>
      <c r="JD65" s="24"/>
      <c r="JE65" s="24"/>
      <c r="JF65" s="24"/>
      <c r="JG65" s="24"/>
      <c r="JH65" s="24"/>
      <c r="JI65" s="24"/>
      <c r="JJ65" s="24"/>
      <c r="JK65" s="24"/>
      <c r="JL65" s="24"/>
      <c r="JM65" s="24"/>
      <c r="JN65" s="24"/>
      <c r="JO65" s="24"/>
      <c r="JP65" s="24"/>
      <c r="JQ65" s="24"/>
      <c r="JR65" s="24"/>
      <c r="JS65" s="24"/>
      <c r="JT65" s="24"/>
      <c r="JU65" s="24"/>
      <c r="JV65" s="24"/>
      <c r="JW65" s="24"/>
      <c r="JX65" s="24"/>
      <c r="JY65" s="24"/>
      <c r="JZ65" s="24"/>
      <c r="KA65" s="24"/>
      <c r="KB65" s="24"/>
      <c r="KC65" s="24"/>
      <c r="KD65" s="24"/>
      <c r="KE65" s="24"/>
      <c r="KF65" s="24"/>
      <c r="KG65" s="24"/>
      <c r="KH65" s="24"/>
      <c r="KI65" s="24"/>
      <c r="KJ65" s="24"/>
      <c r="KK65" s="24"/>
      <c r="KL65" s="24"/>
      <c r="KM65" s="24"/>
      <c r="KN65" s="24"/>
      <c r="KO65" s="24"/>
      <c r="KP65" s="24"/>
      <c r="KQ65" s="24"/>
      <c r="KR65" s="24"/>
      <c r="KS65" s="24"/>
      <c r="KT65" s="24"/>
      <c r="KU65" s="24"/>
      <c r="KV65" s="24"/>
      <c r="KW65" s="24"/>
      <c r="KX65" s="24"/>
      <c r="KY65" s="24"/>
      <c r="KZ65" s="24"/>
      <c r="LA65" s="24"/>
      <c r="LB65" s="24"/>
      <c r="LC65" s="24"/>
      <c r="LD65" s="24"/>
      <c r="LE65" s="24"/>
      <c r="LF65" s="24"/>
      <c r="LG65" s="24"/>
      <c r="LH65" s="24"/>
      <c r="LI65" s="24"/>
      <c r="LJ65" s="24"/>
      <c r="LK65" s="24"/>
      <c r="LL65" s="24"/>
      <c r="LM65" s="24"/>
      <c r="LN65" s="24"/>
      <c r="LO65" s="24"/>
      <c r="LP65" s="24"/>
      <c r="LQ65" s="24"/>
      <c r="LR65" s="24"/>
      <c r="LS65" s="24"/>
      <c r="LT65" s="24"/>
      <c r="LU65" s="24"/>
      <c r="LV65" s="24"/>
      <c r="LW65" s="24"/>
    </row>
    <row r="66" spans="1:335" s="56" customFormat="1" ht="48" customHeight="1" x14ac:dyDescent="0.25">
      <c r="A66" s="44"/>
      <c r="B66" s="498"/>
      <c r="C66" s="499"/>
      <c r="D66" s="500"/>
      <c r="E66" s="653"/>
      <c r="F66" s="654"/>
      <c r="G66" s="654"/>
      <c r="H66" s="655"/>
      <c r="I66" s="121" t="s">
        <v>6</v>
      </c>
      <c r="J66" s="75" t="s">
        <v>7</v>
      </c>
      <c r="K66" s="115" t="s">
        <v>8</v>
      </c>
      <c r="L66" s="122" t="s">
        <v>312</v>
      </c>
      <c r="M66" s="114" t="s">
        <v>20</v>
      </c>
      <c r="N66" s="76"/>
      <c r="O66" s="74"/>
      <c r="P66" s="74"/>
      <c r="Q66" s="7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c r="EP66" s="24"/>
      <c r="EQ66" s="24"/>
      <c r="ER66" s="24"/>
      <c r="ES66" s="24"/>
      <c r="ET66" s="24"/>
      <c r="EU66" s="24"/>
      <c r="EV66" s="24"/>
      <c r="EW66" s="24"/>
      <c r="EX66" s="24"/>
      <c r="EY66" s="24"/>
      <c r="EZ66" s="24"/>
      <c r="FA66" s="24"/>
      <c r="FB66" s="24"/>
      <c r="FC66" s="24"/>
      <c r="FD66" s="24"/>
      <c r="FE66" s="24"/>
      <c r="FF66" s="24"/>
      <c r="FG66" s="24"/>
      <c r="FH66" s="24"/>
      <c r="FI66" s="24"/>
      <c r="FJ66" s="24"/>
      <c r="FK66" s="24"/>
      <c r="FL66" s="24"/>
      <c r="FM66" s="24"/>
      <c r="FN66" s="24"/>
      <c r="FO66" s="24"/>
      <c r="FP66" s="24"/>
      <c r="FQ66" s="24"/>
      <c r="FR66" s="24"/>
      <c r="FS66" s="24"/>
      <c r="FT66" s="24"/>
      <c r="FU66" s="24"/>
      <c r="FV66" s="24"/>
      <c r="FW66" s="24"/>
      <c r="FX66" s="24"/>
      <c r="FY66" s="24"/>
      <c r="FZ66" s="24"/>
      <c r="GA66" s="24"/>
      <c r="GB66" s="24"/>
      <c r="GC66" s="24"/>
      <c r="GD66" s="24"/>
      <c r="GE66" s="24"/>
      <c r="GF66" s="24"/>
      <c r="GG66" s="24"/>
      <c r="GH66" s="24"/>
      <c r="GI66" s="24"/>
      <c r="GJ66" s="24"/>
      <c r="GK66" s="24"/>
      <c r="GL66" s="24"/>
      <c r="GM66" s="24"/>
      <c r="GN66" s="24"/>
      <c r="GO66" s="24"/>
      <c r="GP66" s="24"/>
      <c r="GQ66" s="24"/>
      <c r="GR66" s="24"/>
      <c r="GS66" s="24"/>
      <c r="GT66" s="24"/>
      <c r="GU66" s="24"/>
      <c r="GV66" s="24"/>
      <c r="GW66" s="24"/>
      <c r="GX66" s="24"/>
      <c r="GY66" s="24"/>
      <c r="GZ66" s="24"/>
      <c r="HA66" s="24"/>
      <c r="HB66" s="24"/>
      <c r="HC66" s="24"/>
      <c r="HD66" s="24"/>
      <c r="HE66" s="24"/>
      <c r="HF66" s="24"/>
      <c r="HG66" s="24"/>
      <c r="HH66" s="24"/>
      <c r="HI66" s="24"/>
      <c r="HJ66" s="24"/>
      <c r="HK66" s="24"/>
      <c r="HL66" s="24"/>
      <c r="HM66" s="24"/>
      <c r="HN66" s="24"/>
      <c r="HO66" s="24"/>
      <c r="HP66" s="24"/>
      <c r="HQ66" s="24"/>
      <c r="HR66" s="24"/>
      <c r="HS66" s="24"/>
      <c r="HT66" s="24"/>
      <c r="HU66" s="24"/>
      <c r="HV66" s="24"/>
      <c r="HW66" s="24"/>
      <c r="HX66" s="24"/>
      <c r="HY66" s="24"/>
      <c r="HZ66" s="24"/>
      <c r="IA66" s="24"/>
      <c r="IB66" s="24"/>
      <c r="IC66" s="24"/>
      <c r="ID66" s="24"/>
      <c r="IE66" s="24"/>
      <c r="IF66" s="24"/>
      <c r="IG66" s="24"/>
      <c r="IH66" s="24"/>
      <c r="II66" s="24"/>
      <c r="IJ66" s="24"/>
      <c r="IK66" s="24"/>
      <c r="IL66" s="24"/>
      <c r="IM66" s="24"/>
      <c r="IN66" s="24"/>
      <c r="IO66" s="24"/>
      <c r="IP66" s="24"/>
      <c r="IQ66" s="24"/>
      <c r="IR66" s="24"/>
      <c r="IS66" s="24"/>
      <c r="IT66" s="24"/>
      <c r="IU66" s="24"/>
      <c r="IV66" s="24"/>
      <c r="IW66" s="24"/>
      <c r="IX66" s="24"/>
      <c r="IY66" s="24"/>
      <c r="IZ66" s="24"/>
      <c r="JA66" s="24"/>
      <c r="JB66" s="24"/>
      <c r="JC66" s="24"/>
      <c r="JD66" s="24"/>
      <c r="JE66" s="24"/>
      <c r="JF66" s="24"/>
      <c r="JG66" s="24"/>
      <c r="JH66" s="24"/>
      <c r="JI66" s="24"/>
      <c r="JJ66" s="24"/>
      <c r="JK66" s="24"/>
      <c r="JL66" s="24"/>
      <c r="JM66" s="24"/>
      <c r="JN66" s="24"/>
      <c r="JO66" s="24"/>
      <c r="JP66" s="24"/>
      <c r="JQ66" s="24"/>
      <c r="JR66" s="24"/>
      <c r="JS66" s="24"/>
      <c r="JT66" s="24"/>
      <c r="JU66" s="24"/>
      <c r="JV66" s="24"/>
      <c r="JW66" s="24"/>
      <c r="JX66" s="24"/>
      <c r="JY66" s="24"/>
      <c r="JZ66" s="24"/>
      <c r="KA66" s="24"/>
      <c r="KB66" s="24"/>
      <c r="KC66" s="24"/>
      <c r="KD66" s="24"/>
      <c r="KE66" s="24"/>
      <c r="KF66" s="24"/>
      <c r="KG66" s="24"/>
      <c r="KH66" s="24"/>
      <c r="KI66" s="24"/>
      <c r="KJ66" s="24"/>
      <c r="KK66" s="24"/>
      <c r="KL66" s="24"/>
      <c r="KM66" s="24"/>
      <c r="KN66" s="24"/>
      <c r="KO66" s="24"/>
      <c r="KP66" s="24"/>
      <c r="KQ66" s="24"/>
      <c r="KR66" s="24"/>
      <c r="KS66" s="24"/>
      <c r="KT66" s="24"/>
      <c r="KU66" s="24"/>
      <c r="KV66" s="24"/>
      <c r="KW66" s="24"/>
      <c r="KX66" s="24"/>
      <c r="KY66" s="24"/>
      <c r="KZ66" s="24"/>
      <c r="LA66" s="24"/>
      <c r="LB66" s="24"/>
      <c r="LC66" s="24"/>
      <c r="LD66" s="24"/>
      <c r="LE66" s="24"/>
      <c r="LF66" s="24"/>
      <c r="LG66" s="24"/>
      <c r="LH66" s="24"/>
      <c r="LI66" s="24"/>
      <c r="LJ66" s="24"/>
      <c r="LK66" s="24"/>
      <c r="LL66" s="24"/>
      <c r="LM66" s="24"/>
      <c r="LN66" s="24"/>
      <c r="LO66" s="24"/>
      <c r="LP66" s="24"/>
      <c r="LQ66" s="24"/>
      <c r="LR66" s="24"/>
      <c r="LS66" s="24"/>
      <c r="LT66" s="24"/>
      <c r="LU66" s="24"/>
      <c r="LV66" s="24"/>
      <c r="LW66" s="24"/>
    </row>
    <row r="67" spans="1:335" s="56" customFormat="1" ht="78" customHeight="1" x14ac:dyDescent="0.25">
      <c r="A67" s="44"/>
      <c r="B67" s="498"/>
      <c r="C67" s="499"/>
      <c r="D67" s="500"/>
      <c r="E67" s="656"/>
      <c r="F67" s="657"/>
      <c r="G67" s="657"/>
      <c r="H67" s="658"/>
      <c r="I67" s="167"/>
      <c r="J67" s="168"/>
      <c r="K67" s="169"/>
      <c r="L67" s="170"/>
      <c r="M67" s="171">
        <f>SUM(I67:K67)</f>
        <v>0</v>
      </c>
      <c r="N67" s="77"/>
      <c r="O67" s="74"/>
      <c r="P67" s="74"/>
      <c r="Q67" s="7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c r="EB67" s="24"/>
      <c r="EC67" s="24"/>
      <c r="ED67" s="24"/>
      <c r="EE67" s="24"/>
      <c r="EF67" s="24"/>
      <c r="EG67" s="24"/>
      <c r="EH67" s="24"/>
      <c r="EI67" s="24"/>
      <c r="EJ67" s="24"/>
      <c r="EK67" s="24"/>
      <c r="EL67" s="24"/>
      <c r="EM67" s="24"/>
      <c r="EN67" s="24"/>
      <c r="EO67" s="24"/>
      <c r="EP67" s="24"/>
      <c r="EQ67" s="24"/>
      <c r="ER67" s="24"/>
      <c r="ES67" s="24"/>
      <c r="ET67" s="24"/>
      <c r="EU67" s="24"/>
      <c r="EV67" s="24"/>
      <c r="EW67" s="24"/>
      <c r="EX67" s="24"/>
      <c r="EY67" s="24"/>
      <c r="EZ67" s="24"/>
      <c r="FA67" s="24"/>
      <c r="FB67" s="24"/>
      <c r="FC67" s="24"/>
      <c r="FD67" s="24"/>
      <c r="FE67" s="24"/>
      <c r="FF67" s="24"/>
      <c r="FG67" s="24"/>
      <c r="FH67" s="24"/>
      <c r="FI67" s="24"/>
      <c r="FJ67" s="24"/>
      <c r="FK67" s="24"/>
      <c r="FL67" s="24"/>
      <c r="FM67" s="24"/>
      <c r="FN67" s="24"/>
      <c r="FO67" s="24"/>
      <c r="FP67" s="24"/>
      <c r="FQ67" s="24"/>
      <c r="FR67" s="24"/>
      <c r="FS67" s="24"/>
      <c r="FT67" s="24"/>
      <c r="FU67" s="24"/>
      <c r="FV67" s="24"/>
      <c r="FW67" s="24"/>
      <c r="FX67" s="24"/>
      <c r="FY67" s="24"/>
      <c r="FZ67" s="24"/>
      <c r="GA67" s="24"/>
      <c r="GB67" s="24"/>
      <c r="GC67" s="24"/>
      <c r="GD67" s="24"/>
      <c r="GE67" s="24"/>
      <c r="GF67" s="24"/>
      <c r="GG67" s="24"/>
      <c r="GH67" s="24"/>
      <c r="GI67" s="24"/>
      <c r="GJ67" s="24"/>
      <c r="GK67" s="24"/>
      <c r="GL67" s="24"/>
      <c r="GM67" s="24"/>
      <c r="GN67" s="24"/>
      <c r="GO67" s="24"/>
      <c r="GP67" s="24"/>
      <c r="GQ67" s="24"/>
      <c r="GR67" s="24"/>
      <c r="GS67" s="24"/>
      <c r="GT67" s="24"/>
      <c r="GU67" s="24"/>
      <c r="GV67" s="24"/>
      <c r="GW67" s="24"/>
      <c r="GX67" s="24"/>
      <c r="GY67" s="24"/>
      <c r="GZ67" s="24"/>
      <c r="HA67" s="24"/>
      <c r="HB67" s="24"/>
      <c r="HC67" s="24"/>
      <c r="HD67" s="24"/>
      <c r="HE67" s="24"/>
      <c r="HF67" s="24"/>
      <c r="HG67" s="24"/>
      <c r="HH67" s="24"/>
      <c r="HI67" s="24"/>
      <c r="HJ67" s="24"/>
      <c r="HK67" s="24"/>
      <c r="HL67" s="24"/>
      <c r="HM67" s="24"/>
      <c r="HN67" s="24"/>
      <c r="HO67" s="24"/>
      <c r="HP67" s="24"/>
      <c r="HQ67" s="24"/>
      <c r="HR67" s="24"/>
      <c r="HS67" s="24"/>
      <c r="HT67" s="24"/>
      <c r="HU67" s="24"/>
      <c r="HV67" s="24"/>
      <c r="HW67" s="24"/>
      <c r="HX67" s="24"/>
      <c r="HY67" s="24"/>
      <c r="HZ67" s="24"/>
      <c r="IA67" s="24"/>
      <c r="IB67" s="24"/>
      <c r="IC67" s="24"/>
      <c r="ID67" s="24"/>
      <c r="IE67" s="24"/>
      <c r="IF67" s="24"/>
      <c r="IG67" s="24"/>
      <c r="IH67" s="24"/>
      <c r="II67" s="24"/>
      <c r="IJ67" s="24"/>
      <c r="IK67" s="24"/>
      <c r="IL67" s="24"/>
      <c r="IM67" s="24"/>
      <c r="IN67" s="24"/>
      <c r="IO67" s="24"/>
      <c r="IP67" s="24"/>
      <c r="IQ67" s="24"/>
      <c r="IR67" s="24"/>
      <c r="IS67" s="24"/>
      <c r="IT67" s="24"/>
      <c r="IU67" s="24"/>
      <c r="IV67" s="24"/>
      <c r="IW67" s="24"/>
      <c r="IX67" s="24"/>
      <c r="IY67" s="24"/>
      <c r="IZ67" s="24"/>
      <c r="JA67" s="24"/>
      <c r="JB67" s="24"/>
      <c r="JC67" s="24"/>
      <c r="JD67" s="24"/>
      <c r="JE67" s="24"/>
      <c r="JF67" s="24"/>
      <c r="JG67" s="24"/>
      <c r="JH67" s="24"/>
      <c r="JI67" s="24"/>
      <c r="JJ67" s="24"/>
      <c r="JK67" s="24"/>
      <c r="JL67" s="24"/>
      <c r="JM67" s="24"/>
      <c r="JN67" s="24"/>
      <c r="JO67" s="24"/>
      <c r="JP67" s="24"/>
      <c r="JQ67" s="24"/>
      <c r="JR67" s="24"/>
      <c r="JS67" s="24"/>
      <c r="JT67" s="24"/>
      <c r="JU67" s="24"/>
      <c r="JV67" s="24"/>
      <c r="JW67" s="24"/>
      <c r="JX67" s="24"/>
      <c r="JY67" s="24"/>
      <c r="JZ67" s="24"/>
      <c r="KA67" s="24"/>
      <c r="KB67" s="24"/>
      <c r="KC67" s="24"/>
      <c r="KD67" s="24"/>
      <c r="KE67" s="24"/>
      <c r="KF67" s="24"/>
      <c r="KG67" s="24"/>
      <c r="KH67" s="24"/>
      <c r="KI67" s="24"/>
      <c r="KJ67" s="24"/>
      <c r="KK67" s="24"/>
      <c r="KL67" s="24"/>
      <c r="KM67" s="24"/>
      <c r="KN67" s="24"/>
      <c r="KO67" s="24"/>
      <c r="KP67" s="24"/>
      <c r="KQ67" s="24"/>
      <c r="KR67" s="24"/>
      <c r="KS67" s="24"/>
      <c r="KT67" s="24"/>
      <c r="KU67" s="24"/>
      <c r="KV67" s="24"/>
      <c r="KW67" s="24"/>
      <c r="KX67" s="24"/>
      <c r="KY67" s="24"/>
      <c r="KZ67" s="24"/>
      <c r="LA67" s="24"/>
      <c r="LB67" s="24"/>
      <c r="LC67" s="24"/>
      <c r="LD67" s="24"/>
      <c r="LE67" s="24"/>
      <c r="LF67" s="24"/>
      <c r="LG67" s="24"/>
      <c r="LH67" s="24"/>
      <c r="LI67" s="24"/>
      <c r="LJ67" s="24"/>
      <c r="LK67" s="24"/>
      <c r="LL67" s="24"/>
      <c r="LM67" s="24"/>
      <c r="LN67" s="24"/>
      <c r="LO67" s="24"/>
      <c r="LP67" s="24"/>
      <c r="LQ67" s="24"/>
      <c r="LR67" s="24"/>
      <c r="LS67" s="24"/>
      <c r="LT67" s="24"/>
      <c r="LU67" s="24"/>
      <c r="LV67" s="24"/>
      <c r="LW67" s="24"/>
    </row>
    <row r="68" spans="1:335" s="56" customFormat="1" ht="78" customHeight="1" x14ac:dyDescent="0.25">
      <c r="A68" s="44"/>
      <c r="B68" s="498"/>
      <c r="C68" s="499"/>
      <c r="D68" s="500"/>
      <c r="E68" s="656"/>
      <c r="F68" s="657"/>
      <c r="G68" s="657"/>
      <c r="H68" s="658"/>
      <c r="I68" s="167"/>
      <c r="J68" s="168"/>
      <c r="K68" s="169"/>
      <c r="L68" s="170"/>
      <c r="M68" s="171">
        <f>SUM(I68:K68)</f>
        <v>0</v>
      </c>
      <c r="N68" s="77"/>
      <c r="O68" s="74"/>
      <c r="P68" s="74"/>
      <c r="Q68" s="7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c r="EB68" s="24"/>
      <c r="EC68" s="24"/>
      <c r="ED68" s="24"/>
      <c r="EE68" s="24"/>
      <c r="EF68" s="24"/>
      <c r="EG68" s="24"/>
      <c r="EH68" s="24"/>
      <c r="EI68" s="24"/>
      <c r="EJ68" s="24"/>
      <c r="EK68" s="24"/>
      <c r="EL68" s="24"/>
      <c r="EM68" s="24"/>
      <c r="EN68" s="24"/>
      <c r="EO68" s="24"/>
      <c r="EP68" s="24"/>
      <c r="EQ68" s="24"/>
      <c r="ER68" s="24"/>
      <c r="ES68" s="24"/>
      <c r="ET68" s="24"/>
      <c r="EU68" s="24"/>
      <c r="EV68" s="24"/>
      <c r="EW68" s="24"/>
      <c r="EX68" s="24"/>
      <c r="EY68" s="24"/>
      <c r="EZ68" s="24"/>
      <c r="FA68" s="24"/>
      <c r="FB68" s="24"/>
      <c r="FC68" s="24"/>
      <c r="FD68" s="24"/>
      <c r="FE68" s="24"/>
      <c r="FF68" s="24"/>
      <c r="FG68" s="24"/>
      <c r="FH68" s="24"/>
      <c r="FI68" s="24"/>
      <c r="FJ68" s="24"/>
      <c r="FK68" s="24"/>
      <c r="FL68" s="24"/>
      <c r="FM68" s="24"/>
      <c r="FN68" s="24"/>
      <c r="FO68" s="24"/>
      <c r="FP68" s="24"/>
      <c r="FQ68" s="24"/>
      <c r="FR68" s="24"/>
      <c r="FS68" s="24"/>
      <c r="FT68" s="24"/>
      <c r="FU68" s="24"/>
      <c r="FV68" s="24"/>
      <c r="FW68" s="24"/>
      <c r="FX68" s="24"/>
      <c r="FY68" s="24"/>
      <c r="FZ68" s="24"/>
      <c r="GA68" s="24"/>
      <c r="GB68" s="24"/>
      <c r="GC68" s="24"/>
      <c r="GD68" s="24"/>
      <c r="GE68" s="24"/>
      <c r="GF68" s="24"/>
      <c r="GG68" s="24"/>
      <c r="GH68" s="24"/>
      <c r="GI68" s="24"/>
      <c r="GJ68" s="24"/>
      <c r="GK68" s="24"/>
      <c r="GL68" s="24"/>
      <c r="GM68" s="24"/>
      <c r="GN68" s="24"/>
      <c r="GO68" s="24"/>
      <c r="GP68" s="24"/>
      <c r="GQ68" s="24"/>
      <c r="GR68" s="24"/>
      <c r="GS68" s="24"/>
      <c r="GT68" s="24"/>
      <c r="GU68" s="24"/>
      <c r="GV68" s="24"/>
      <c r="GW68" s="24"/>
      <c r="GX68" s="24"/>
      <c r="GY68" s="24"/>
      <c r="GZ68" s="24"/>
      <c r="HA68" s="24"/>
      <c r="HB68" s="24"/>
      <c r="HC68" s="24"/>
      <c r="HD68" s="24"/>
      <c r="HE68" s="24"/>
      <c r="HF68" s="24"/>
      <c r="HG68" s="24"/>
      <c r="HH68" s="24"/>
      <c r="HI68" s="24"/>
      <c r="HJ68" s="24"/>
      <c r="HK68" s="24"/>
      <c r="HL68" s="24"/>
      <c r="HM68" s="24"/>
      <c r="HN68" s="24"/>
      <c r="HO68" s="24"/>
      <c r="HP68" s="24"/>
      <c r="HQ68" s="24"/>
      <c r="HR68" s="24"/>
      <c r="HS68" s="24"/>
      <c r="HT68" s="24"/>
      <c r="HU68" s="24"/>
      <c r="HV68" s="24"/>
      <c r="HW68" s="24"/>
      <c r="HX68" s="24"/>
      <c r="HY68" s="24"/>
      <c r="HZ68" s="24"/>
      <c r="IA68" s="24"/>
      <c r="IB68" s="24"/>
      <c r="IC68" s="24"/>
      <c r="ID68" s="24"/>
      <c r="IE68" s="24"/>
      <c r="IF68" s="24"/>
      <c r="IG68" s="24"/>
      <c r="IH68" s="24"/>
      <c r="II68" s="24"/>
      <c r="IJ68" s="24"/>
      <c r="IK68" s="24"/>
      <c r="IL68" s="24"/>
      <c r="IM68" s="24"/>
      <c r="IN68" s="24"/>
      <c r="IO68" s="24"/>
      <c r="IP68" s="24"/>
      <c r="IQ68" s="24"/>
      <c r="IR68" s="24"/>
      <c r="IS68" s="24"/>
      <c r="IT68" s="24"/>
      <c r="IU68" s="24"/>
      <c r="IV68" s="24"/>
      <c r="IW68" s="24"/>
      <c r="IX68" s="24"/>
      <c r="IY68" s="24"/>
      <c r="IZ68" s="24"/>
      <c r="JA68" s="24"/>
      <c r="JB68" s="24"/>
      <c r="JC68" s="24"/>
      <c r="JD68" s="24"/>
      <c r="JE68" s="24"/>
      <c r="JF68" s="24"/>
      <c r="JG68" s="24"/>
      <c r="JH68" s="24"/>
      <c r="JI68" s="24"/>
      <c r="JJ68" s="24"/>
      <c r="JK68" s="24"/>
      <c r="JL68" s="24"/>
      <c r="JM68" s="24"/>
      <c r="JN68" s="24"/>
      <c r="JO68" s="24"/>
      <c r="JP68" s="24"/>
      <c r="JQ68" s="24"/>
      <c r="JR68" s="24"/>
      <c r="JS68" s="24"/>
      <c r="JT68" s="24"/>
      <c r="JU68" s="24"/>
      <c r="JV68" s="24"/>
      <c r="JW68" s="24"/>
      <c r="JX68" s="24"/>
      <c r="JY68" s="24"/>
      <c r="JZ68" s="24"/>
      <c r="KA68" s="24"/>
      <c r="KB68" s="24"/>
      <c r="KC68" s="24"/>
      <c r="KD68" s="24"/>
      <c r="KE68" s="24"/>
      <c r="KF68" s="24"/>
      <c r="KG68" s="24"/>
      <c r="KH68" s="24"/>
      <c r="KI68" s="24"/>
      <c r="KJ68" s="24"/>
      <c r="KK68" s="24"/>
      <c r="KL68" s="24"/>
      <c r="KM68" s="24"/>
      <c r="KN68" s="24"/>
      <c r="KO68" s="24"/>
      <c r="KP68" s="24"/>
      <c r="KQ68" s="24"/>
      <c r="KR68" s="24"/>
      <c r="KS68" s="24"/>
      <c r="KT68" s="24"/>
      <c r="KU68" s="24"/>
      <c r="KV68" s="24"/>
      <c r="KW68" s="24"/>
      <c r="KX68" s="24"/>
      <c r="KY68" s="24"/>
      <c r="KZ68" s="24"/>
      <c r="LA68" s="24"/>
      <c r="LB68" s="24"/>
      <c r="LC68" s="24"/>
      <c r="LD68" s="24"/>
      <c r="LE68" s="24"/>
      <c r="LF68" s="24"/>
      <c r="LG68" s="24"/>
      <c r="LH68" s="24"/>
      <c r="LI68" s="24"/>
      <c r="LJ68" s="24"/>
      <c r="LK68" s="24"/>
      <c r="LL68" s="24"/>
      <c r="LM68" s="24"/>
      <c r="LN68" s="24"/>
      <c r="LO68" s="24"/>
      <c r="LP68" s="24"/>
      <c r="LQ68" s="24"/>
      <c r="LR68" s="24"/>
      <c r="LS68" s="24"/>
      <c r="LT68" s="24"/>
      <c r="LU68" s="24"/>
      <c r="LV68" s="24"/>
      <c r="LW68" s="24"/>
    </row>
    <row r="69" spans="1:335" s="56" customFormat="1" ht="78" customHeight="1" thickBot="1" x14ac:dyDescent="0.3">
      <c r="A69" s="44"/>
      <c r="B69" s="498"/>
      <c r="C69" s="499"/>
      <c r="D69" s="500"/>
      <c r="E69" s="685"/>
      <c r="F69" s="686"/>
      <c r="G69" s="686"/>
      <c r="H69" s="687"/>
      <c r="I69" s="172"/>
      <c r="J69" s="173"/>
      <c r="K69" s="174"/>
      <c r="L69" s="175"/>
      <c r="M69" s="176">
        <f>SUM(I69:K69)</f>
        <v>0</v>
      </c>
      <c r="N69" s="77"/>
      <c r="O69" s="74"/>
      <c r="P69" s="74"/>
      <c r="Q69" s="7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c r="FY69" s="24"/>
      <c r="FZ69" s="24"/>
      <c r="GA69" s="24"/>
      <c r="GB69" s="24"/>
      <c r="GC69" s="24"/>
      <c r="GD69" s="24"/>
      <c r="GE69" s="24"/>
      <c r="GF69" s="24"/>
      <c r="GG69" s="24"/>
      <c r="GH69" s="24"/>
      <c r="GI69" s="24"/>
      <c r="GJ69" s="24"/>
      <c r="GK69" s="24"/>
      <c r="GL69" s="24"/>
      <c r="GM69" s="24"/>
      <c r="GN69" s="24"/>
      <c r="GO69" s="24"/>
      <c r="GP69" s="24"/>
      <c r="GQ69" s="24"/>
      <c r="GR69" s="24"/>
      <c r="GS69" s="24"/>
      <c r="GT69" s="24"/>
      <c r="GU69" s="24"/>
      <c r="GV69" s="24"/>
      <c r="GW69" s="24"/>
      <c r="GX69" s="24"/>
      <c r="GY69" s="24"/>
      <c r="GZ69" s="24"/>
      <c r="HA69" s="24"/>
      <c r="HB69" s="24"/>
      <c r="HC69" s="24"/>
      <c r="HD69" s="24"/>
      <c r="HE69" s="24"/>
      <c r="HF69" s="24"/>
      <c r="HG69" s="24"/>
      <c r="HH69" s="24"/>
      <c r="HI69" s="24"/>
      <c r="HJ69" s="24"/>
      <c r="HK69" s="24"/>
      <c r="HL69" s="24"/>
      <c r="HM69" s="24"/>
      <c r="HN69" s="24"/>
      <c r="HO69" s="24"/>
      <c r="HP69" s="24"/>
      <c r="HQ69" s="24"/>
      <c r="HR69" s="24"/>
      <c r="HS69" s="24"/>
      <c r="HT69" s="24"/>
      <c r="HU69" s="24"/>
      <c r="HV69" s="24"/>
      <c r="HW69" s="24"/>
      <c r="HX69" s="24"/>
      <c r="HY69" s="24"/>
      <c r="HZ69" s="24"/>
      <c r="IA69" s="24"/>
      <c r="IB69" s="24"/>
      <c r="IC69" s="24"/>
      <c r="ID69" s="24"/>
      <c r="IE69" s="24"/>
      <c r="IF69" s="24"/>
      <c r="IG69" s="24"/>
      <c r="IH69" s="24"/>
      <c r="II69" s="24"/>
      <c r="IJ69" s="24"/>
      <c r="IK69" s="24"/>
      <c r="IL69" s="24"/>
      <c r="IM69" s="24"/>
      <c r="IN69" s="24"/>
      <c r="IO69" s="24"/>
      <c r="IP69" s="24"/>
      <c r="IQ69" s="24"/>
      <c r="IR69" s="24"/>
      <c r="IS69" s="24"/>
      <c r="IT69" s="24"/>
      <c r="IU69" s="24"/>
      <c r="IV69" s="24"/>
      <c r="IW69" s="24"/>
      <c r="IX69" s="24"/>
      <c r="IY69" s="24"/>
      <c r="IZ69" s="24"/>
      <c r="JA69" s="24"/>
      <c r="JB69" s="24"/>
      <c r="JC69" s="24"/>
      <c r="JD69" s="24"/>
      <c r="JE69" s="24"/>
      <c r="JF69" s="24"/>
      <c r="JG69" s="24"/>
      <c r="JH69" s="24"/>
      <c r="JI69" s="24"/>
      <c r="JJ69" s="24"/>
      <c r="JK69" s="24"/>
      <c r="JL69" s="24"/>
      <c r="JM69" s="24"/>
      <c r="JN69" s="24"/>
      <c r="JO69" s="24"/>
      <c r="JP69" s="24"/>
      <c r="JQ69" s="24"/>
      <c r="JR69" s="24"/>
      <c r="JS69" s="24"/>
      <c r="JT69" s="24"/>
      <c r="JU69" s="24"/>
      <c r="JV69" s="24"/>
      <c r="JW69" s="24"/>
      <c r="JX69" s="24"/>
      <c r="JY69" s="24"/>
      <c r="JZ69" s="24"/>
      <c r="KA69" s="24"/>
      <c r="KB69" s="24"/>
      <c r="KC69" s="24"/>
      <c r="KD69" s="24"/>
      <c r="KE69" s="24"/>
      <c r="KF69" s="24"/>
      <c r="KG69" s="24"/>
      <c r="KH69" s="24"/>
      <c r="KI69" s="24"/>
      <c r="KJ69" s="24"/>
      <c r="KK69" s="24"/>
      <c r="KL69" s="24"/>
      <c r="KM69" s="24"/>
      <c r="KN69" s="24"/>
      <c r="KO69" s="24"/>
      <c r="KP69" s="24"/>
      <c r="KQ69" s="24"/>
      <c r="KR69" s="24"/>
      <c r="KS69" s="24"/>
      <c r="KT69" s="24"/>
      <c r="KU69" s="24"/>
      <c r="KV69" s="24"/>
      <c r="KW69" s="24"/>
      <c r="KX69" s="24"/>
      <c r="KY69" s="24"/>
      <c r="KZ69" s="24"/>
      <c r="LA69" s="24"/>
      <c r="LB69" s="24"/>
      <c r="LC69" s="24"/>
      <c r="LD69" s="24"/>
      <c r="LE69" s="24"/>
      <c r="LF69" s="24"/>
      <c r="LG69" s="24"/>
      <c r="LH69" s="24"/>
      <c r="LI69" s="24"/>
      <c r="LJ69" s="24"/>
      <c r="LK69" s="24"/>
      <c r="LL69" s="24"/>
      <c r="LM69" s="24"/>
      <c r="LN69" s="24"/>
      <c r="LO69" s="24"/>
      <c r="LP69" s="24"/>
      <c r="LQ69" s="24"/>
      <c r="LR69" s="24"/>
      <c r="LS69" s="24"/>
      <c r="LT69" s="24"/>
      <c r="LU69" s="24"/>
      <c r="LV69" s="24"/>
      <c r="LW69" s="24"/>
    </row>
    <row r="70" spans="1:335" s="56" customFormat="1" ht="30.75" customHeight="1" thickBot="1" x14ac:dyDescent="0.3">
      <c r="A70" s="44"/>
      <c r="B70" s="504"/>
      <c r="C70" s="505"/>
      <c r="D70" s="506"/>
      <c r="E70" s="688" t="s">
        <v>72</v>
      </c>
      <c r="F70" s="689"/>
      <c r="G70" s="689"/>
      <c r="H70" s="690"/>
      <c r="I70" s="177">
        <f>SUM(I67:I69)</f>
        <v>0</v>
      </c>
      <c r="J70" s="178">
        <f>SUM(J67:J69)</f>
        <v>0</v>
      </c>
      <c r="K70" s="179">
        <f>SUM(K67:K69)</f>
        <v>0</v>
      </c>
      <c r="L70" s="180"/>
      <c r="M70" s="181">
        <f>SUM(M67:M69)</f>
        <v>0</v>
      </c>
      <c r="N70" s="78"/>
      <c r="O70" s="74"/>
      <c r="P70" s="74"/>
      <c r="Q70" s="7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c r="FX70" s="24"/>
      <c r="FY70" s="24"/>
      <c r="FZ70" s="24"/>
      <c r="GA70" s="24"/>
      <c r="GB70" s="24"/>
      <c r="GC70" s="24"/>
      <c r="GD70" s="24"/>
      <c r="GE70" s="24"/>
      <c r="GF70" s="24"/>
      <c r="GG70" s="24"/>
      <c r="GH70" s="24"/>
      <c r="GI70" s="24"/>
      <c r="GJ70" s="24"/>
      <c r="GK70" s="24"/>
      <c r="GL70" s="24"/>
      <c r="GM70" s="24"/>
      <c r="GN70" s="24"/>
      <c r="GO70" s="24"/>
      <c r="GP70" s="24"/>
      <c r="GQ70" s="24"/>
      <c r="GR70" s="24"/>
      <c r="GS70" s="24"/>
      <c r="GT70" s="24"/>
      <c r="GU70" s="24"/>
      <c r="GV70" s="24"/>
      <c r="GW70" s="24"/>
      <c r="GX70" s="24"/>
      <c r="GY70" s="24"/>
      <c r="GZ70" s="24"/>
      <c r="HA70" s="24"/>
      <c r="HB70" s="24"/>
      <c r="HC70" s="24"/>
      <c r="HD70" s="24"/>
      <c r="HE70" s="24"/>
      <c r="HF70" s="24"/>
      <c r="HG70" s="24"/>
      <c r="HH70" s="24"/>
      <c r="HI70" s="24"/>
      <c r="HJ70" s="24"/>
      <c r="HK70" s="24"/>
      <c r="HL70" s="24"/>
      <c r="HM70" s="24"/>
      <c r="HN70" s="24"/>
      <c r="HO70" s="24"/>
      <c r="HP70" s="24"/>
      <c r="HQ70" s="24"/>
      <c r="HR70" s="24"/>
      <c r="HS70" s="24"/>
      <c r="HT70" s="24"/>
      <c r="HU70" s="24"/>
      <c r="HV70" s="24"/>
      <c r="HW70" s="24"/>
      <c r="HX70" s="24"/>
      <c r="HY70" s="24"/>
      <c r="HZ70" s="24"/>
      <c r="IA70" s="24"/>
      <c r="IB70" s="24"/>
      <c r="IC70" s="24"/>
      <c r="ID70" s="24"/>
      <c r="IE70" s="24"/>
      <c r="IF70" s="24"/>
      <c r="IG70" s="24"/>
      <c r="IH70" s="24"/>
      <c r="II70" s="24"/>
      <c r="IJ70" s="24"/>
      <c r="IK70" s="24"/>
      <c r="IL70" s="24"/>
      <c r="IM70" s="24"/>
      <c r="IN70" s="24"/>
      <c r="IO70" s="24"/>
      <c r="IP70" s="24"/>
      <c r="IQ70" s="24"/>
      <c r="IR70" s="24"/>
      <c r="IS70" s="24"/>
      <c r="IT70" s="24"/>
      <c r="IU70" s="24"/>
      <c r="IV70" s="24"/>
      <c r="IW70" s="24"/>
      <c r="IX70" s="24"/>
      <c r="IY70" s="24"/>
      <c r="IZ70" s="24"/>
      <c r="JA70" s="24"/>
      <c r="JB70" s="24"/>
      <c r="JC70" s="24"/>
      <c r="JD70" s="24"/>
      <c r="JE70" s="24"/>
      <c r="JF70" s="24"/>
      <c r="JG70" s="24"/>
      <c r="JH70" s="24"/>
      <c r="JI70" s="24"/>
      <c r="JJ70" s="24"/>
      <c r="JK70" s="24"/>
      <c r="JL70" s="24"/>
      <c r="JM70" s="24"/>
      <c r="JN70" s="24"/>
      <c r="JO70" s="24"/>
      <c r="JP70" s="24"/>
      <c r="JQ70" s="24"/>
      <c r="JR70" s="24"/>
      <c r="JS70" s="24"/>
      <c r="JT70" s="24"/>
      <c r="JU70" s="24"/>
      <c r="JV70" s="24"/>
      <c r="JW70" s="24"/>
      <c r="JX70" s="24"/>
      <c r="JY70" s="24"/>
      <c r="JZ70" s="24"/>
      <c r="KA70" s="24"/>
      <c r="KB70" s="24"/>
      <c r="KC70" s="24"/>
      <c r="KD70" s="24"/>
      <c r="KE70" s="24"/>
      <c r="KF70" s="24"/>
      <c r="KG70" s="24"/>
      <c r="KH70" s="24"/>
      <c r="KI70" s="24"/>
      <c r="KJ70" s="24"/>
      <c r="KK70" s="24"/>
      <c r="KL70" s="24"/>
      <c r="KM70" s="24"/>
      <c r="KN70" s="24"/>
      <c r="KO70" s="24"/>
      <c r="KP70" s="24"/>
      <c r="KQ70" s="24"/>
      <c r="KR70" s="24"/>
      <c r="KS70" s="24"/>
      <c r="KT70" s="24"/>
      <c r="KU70" s="24"/>
      <c r="KV70" s="24"/>
      <c r="KW70" s="24"/>
      <c r="KX70" s="24"/>
      <c r="KY70" s="24"/>
      <c r="KZ70" s="24"/>
      <c r="LA70" s="24"/>
      <c r="LB70" s="24"/>
      <c r="LC70" s="24"/>
      <c r="LD70" s="24"/>
      <c r="LE70" s="24"/>
      <c r="LF70" s="24"/>
      <c r="LG70" s="24"/>
      <c r="LH70" s="24"/>
      <c r="LI70" s="24"/>
      <c r="LJ70" s="24"/>
      <c r="LK70" s="24"/>
      <c r="LL70" s="24"/>
      <c r="LM70" s="24"/>
      <c r="LN70" s="24"/>
      <c r="LO70" s="24"/>
      <c r="LP70" s="24"/>
      <c r="LQ70" s="24"/>
      <c r="LR70" s="24"/>
      <c r="LS70" s="24"/>
      <c r="LT70" s="24"/>
      <c r="LU70" s="24"/>
      <c r="LV70" s="24"/>
      <c r="LW70" s="24"/>
    </row>
    <row r="71" spans="1:335" customFormat="1" ht="21" customHeight="1" thickBot="1" x14ac:dyDescent="0.3">
      <c r="B71" s="116"/>
      <c r="C71" s="116"/>
      <c r="D71" s="116"/>
      <c r="E71" s="116"/>
      <c r="F71" s="116"/>
      <c r="G71" s="116"/>
      <c r="H71" s="116"/>
      <c r="I71" s="116"/>
      <c r="J71" s="116"/>
      <c r="K71" s="116"/>
      <c r="L71" s="116"/>
      <c r="M71" s="116"/>
      <c r="N71" s="116"/>
      <c r="O71" s="116"/>
      <c r="P71" s="116"/>
      <c r="Q71" s="116"/>
    </row>
    <row r="72" spans="1:335" s="45" customFormat="1" ht="33" customHeight="1" x14ac:dyDescent="0.25">
      <c r="A72" s="9"/>
      <c r="B72" s="644" t="s">
        <v>228</v>
      </c>
      <c r="C72" s="645"/>
      <c r="D72" s="645"/>
      <c r="E72" s="646"/>
      <c r="F72" s="484" t="s">
        <v>166</v>
      </c>
      <c r="G72" s="485"/>
      <c r="H72" s="485"/>
      <c r="I72" s="485"/>
      <c r="J72" s="486"/>
      <c r="K72" s="44"/>
      <c r="L72" s="44"/>
      <c r="M72" s="44"/>
      <c r="N72" s="44"/>
      <c r="O72" s="44"/>
      <c r="P72" s="44"/>
      <c r="Q72" s="4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c r="FY72" s="24"/>
      <c r="FZ72" s="24"/>
      <c r="GA72" s="24"/>
      <c r="GB72" s="24"/>
      <c r="GC72" s="24"/>
      <c r="GD72" s="24"/>
      <c r="GE72" s="24"/>
      <c r="GF72" s="24"/>
      <c r="GG72" s="24"/>
      <c r="GH72" s="24"/>
      <c r="GI72" s="24"/>
      <c r="GJ72" s="24"/>
      <c r="GK72" s="24"/>
      <c r="GL72" s="24"/>
      <c r="GM72" s="24"/>
      <c r="GN72" s="24"/>
      <c r="GO72" s="24"/>
      <c r="GP72" s="24"/>
      <c r="GQ72" s="24"/>
      <c r="GR72" s="24"/>
      <c r="GS72" s="24"/>
      <c r="GT72" s="24"/>
      <c r="GU72" s="24"/>
      <c r="GV72" s="24"/>
      <c r="GW72" s="24"/>
      <c r="GX72" s="24"/>
      <c r="GY72" s="24"/>
      <c r="GZ72" s="24"/>
      <c r="HA72" s="24"/>
      <c r="HB72" s="24"/>
      <c r="HC72" s="24"/>
      <c r="HD72" s="24"/>
      <c r="HE72" s="24"/>
      <c r="HF72" s="24"/>
      <c r="HG72" s="24"/>
      <c r="HH72" s="24"/>
      <c r="HI72" s="24"/>
      <c r="HJ72" s="24"/>
      <c r="HK72" s="24"/>
      <c r="HL72" s="24"/>
      <c r="HM72" s="24"/>
      <c r="HN72" s="24"/>
      <c r="HO72" s="24"/>
      <c r="HP72" s="24"/>
      <c r="HQ72" s="24"/>
      <c r="HR72" s="24"/>
      <c r="HS72" s="24"/>
      <c r="HT72" s="24"/>
      <c r="HU72" s="24"/>
      <c r="HV72" s="24"/>
      <c r="HW72" s="24"/>
      <c r="HX72" s="24"/>
      <c r="HY72" s="24"/>
      <c r="HZ72" s="24"/>
      <c r="IA72" s="24"/>
      <c r="IB72" s="24"/>
      <c r="IC72" s="24"/>
      <c r="ID72" s="24"/>
      <c r="IE72" s="24"/>
      <c r="IF72" s="24"/>
      <c r="IG72" s="24"/>
      <c r="IH72" s="24"/>
      <c r="II72" s="24"/>
      <c r="IJ72" s="24"/>
      <c r="IK72" s="24"/>
      <c r="IL72" s="24"/>
      <c r="IM72" s="24"/>
      <c r="IN72" s="24"/>
      <c r="IO72" s="24"/>
      <c r="IP72" s="24"/>
      <c r="IQ72" s="24"/>
      <c r="IR72" s="24"/>
      <c r="IS72" s="24"/>
      <c r="IT72" s="24"/>
      <c r="IU72" s="24"/>
      <c r="IV72" s="24"/>
      <c r="IW72" s="24"/>
      <c r="IX72" s="24"/>
      <c r="IY72" s="24"/>
      <c r="IZ72" s="24"/>
      <c r="JA72" s="24"/>
      <c r="JB72" s="24"/>
      <c r="JC72" s="24"/>
      <c r="JD72" s="24"/>
      <c r="JE72" s="24"/>
      <c r="JF72" s="24"/>
      <c r="JG72" s="24"/>
      <c r="JH72" s="24"/>
      <c r="JI72" s="24"/>
      <c r="JJ72" s="24"/>
      <c r="JK72" s="24"/>
      <c r="JL72" s="24"/>
      <c r="JM72" s="24"/>
      <c r="JN72" s="24"/>
      <c r="JO72" s="24"/>
      <c r="JP72" s="24"/>
      <c r="JQ72" s="24"/>
      <c r="JR72" s="24"/>
      <c r="JS72" s="24"/>
      <c r="JT72" s="24"/>
      <c r="JU72" s="24"/>
      <c r="JV72" s="24"/>
      <c r="JW72" s="24"/>
      <c r="JX72" s="24"/>
      <c r="JY72" s="24"/>
      <c r="JZ72" s="24"/>
      <c r="KA72" s="24"/>
      <c r="KB72" s="24"/>
      <c r="KC72" s="24"/>
      <c r="KD72" s="24"/>
      <c r="KE72" s="24"/>
      <c r="KF72" s="24"/>
      <c r="KG72" s="24"/>
      <c r="KH72" s="24"/>
      <c r="KI72" s="24"/>
      <c r="KJ72" s="24"/>
      <c r="KK72" s="24"/>
      <c r="KL72" s="24"/>
      <c r="KM72" s="24"/>
      <c r="KN72" s="24"/>
      <c r="KO72" s="24"/>
      <c r="KP72" s="24"/>
      <c r="KQ72" s="24"/>
      <c r="KR72" s="24"/>
      <c r="KS72" s="24"/>
      <c r="KT72" s="24"/>
      <c r="KU72" s="24"/>
      <c r="KV72" s="24"/>
      <c r="KW72" s="24"/>
      <c r="KX72" s="24"/>
      <c r="KY72" s="24"/>
      <c r="KZ72" s="24"/>
      <c r="LA72" s="24"/>
      <c r="LB72" s="24"/>
      <c r="LC72" s="24"/>
      <c r="LD72" s="24"/>
      <c r="LE72" s="24"/>
      <c r="LF72" s="24"/>
      <c r="LG72" s="24"/>
      <c r="LH72" s="24"/>
      <c r="LI72" s="24"/>
      <c r="LJ72" s="24"/>
      <c r="LK72" s="24"/>
      <c r="LL72" s="24"/>
      <c r="LM72" s="24"/>
      <c r="LN72" s="24"/>
      <c r="LO72" s="24"/>
      <c r="LP72" s="24"/>
      <c r="LQ72" s="24"/>
      <c r="LR72" s="24"/>
      <c r="LS72" s="24"/>
      <c r="LT72" s="24"/>
      <c r="LU72" s="24"/>
      <c r="LV72" s="24"/>
      <c r="LW72" s="24"/>
    </row>
    <row r="73" spans="1:335" s="45" customFormat="1" ht="48.75" customHeight="1" x14ac:dyDescent="0.25">
      <c r="A73" s="9"/>
      <c r="B73" s="647"/>
      <c r="C73" s="648"/>
      <c r="D73" s="648"/>
      <c r="E73" s="649"/>
      <c r="F73" s="95" t="str">
        <f>J9</f>
        <v>Periode 1</v>
      </c>
      <c r="G73" s="112" t="str">
        <f>L9</f>
        <v>Periode 2</v>
      </c>
      <c r="H73" s="112" t="str">
        <f>N9</f>
        <v>Periode 3</v>
      </c>
      <c r="I73" s="115" t="s">
        <v>312</v>
      </c>
      <c r="J73" s="114" t="s">
        <v>93</v>
      </c>
      <c r="K73" s="44"/>
      <c r="L73" s="44"/>
      <c r="M73" s="44"/>
      <c r="N73" s="44"/>
      <c r="O73" s="44"/>
      <c r="P73" s="44"/>
      <c r="Q73" s="4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c r="FY73" s="24"/>
      <c r="FZ73" s="24"/>
      <c r="GA73" s="24"/>
      <c r="GB73" s="24"/>
      <c r="GC73" s="24"/>
      <c r="GD73" s="24"/>
      <c r="GE73" s="24"/>
      <c r="GF73" s="24"/>
      <c r="GG73" s="24"/>
      <c r="GH73" s="24"/>
      <c r="GI73" s="24"/>
      <c r="GJ73" s="24"/>
      <c r="GK73" s="24"/>
      <c r="GL73" s="24"/>
      <c r="GM73" s="24"/>
      <c r="GN73" s="24"/>
      <c r="GO73" s="24"/>
      <c r="GP73" s="24"/>
      <c r="GQ73" s="24"/>
      <c r="GR73" s="24"/>
      <c r="GS73" s="24"/>
      <c r="GT73" s="24"/>
      <c r="GU73" s="24"/>
      <c r="GV73" s="24"/>
      <c r="GW73" s="24"/>
      <c r="GX73" s="24"/>
      <c r="GY73" s="24"/>
      <c r="GZ73" s="24"/>
      <c r="HA73" s="24"/>
      <c r="HB73" s="24"/>
      <c r="HC73" s="24"/>
      <c r="HD73" s="24"/>
      <c r="HE73" s="24"/>
      <c r="HF73" s="24"/>
      <c r="HG73" s="24"/>
      <c r="HH73" s="24"/>
      <c r="HI73" s="24"/>
      <c r="HJ73" s="24"/>
      <c r="HK73" s="24"/>
      <c r="HL73" s="24"/>
      <c r="HM73" s="24"/>
      <c r="HN73" s="24"/>
      <c r="HO73" s="24"/>
      <c r="HP73" s="24"/>
      <c r="HQ73" s="24"/>
      <c r="HR73" s="24"/>
      <c r="HS73" s="24"/>
      <c r="HT73" s="24"/>
      <c r="HU73" s="24"/>
      <c r="HV73" s="24"/>
      <c r="HW73" s="24"/>
      <c r="HX73" s="24"/>
      <c r="HY73" s="24"/>
      <c r="HZ73" s="24"/>
      <c r="IA73" s="24"/>
      <c r="IB73" s="24"/>
      <c r="IC73" s="24"/>
      <c r="ID73" s="24"/>
      <c r="IE73" s="24"/>
      <c r="IF73" s="24"/>
      <c r="IG73" s="24"/>
      <c r="IH73" s="24"/>
      <c r="II73" s="24"/>
      <c r="IJ73" s="24"/>
      <c r="IK73" s="24"/>
      <c r="IL73" s="24"/>
      <c r="IM73" s="24"/>
      <c r="IN73" s="24"/>
      <c r="IO73" s="24"/>
      <c r="IP73" s="24"/>
      <c r="IQ73" s="24"/>
      <c r="IR73" s="24"/>
      <c r="IS73" s="24"/>
      <c r="IT73" s="24"/>
      <c r="IU73" s="24"/>
      <c r="IV73" s="24"/>
      <c r="IW73" s="24"/>
      <c r="IX73" s="24"/>
      <c r="IY73" s="24"/>
      <c r="IZ73" s="24"/>
      <c r="JA73" s="24"/>
      <c r="JB73" s="24"/>
      <c r="JC73" s="24"/>
      <c r="JD73" s="24"/>
      <c r="JE73" s="24"/>
      <c r="JF73" s="24"/>
      <c r="JG73" s="24"/>
      <c r="JH73" s="24"/>
      <c r="JI73" s="24"/>
      <c r="JJ73" s="24"/>
      <c r="JK73" s="24"/>
      <c r="JL73" s="24"/>
      <c r="JM73" s="24"/>
      <c r="JN73" s="24"/>
      <c r="JO73" s="24"/>
      <c r="JP73" s="24"/>
      <c r="JQ73" s="24"/>
      <c r="JR73" s="24"/>
      <c r="JS73" s="24"/>
      <c r="JT73" s="24"/>
      <c r="JU73" s="24"/>
      <c r="JV73" s="24"/>
      <c r="JW73" s="24"/>
      <c r="JX73" s="24"/>
      <c r="JY73" s="24"/>
      <c r="JZ73" s="24"/>
      <c r="KA73" s="24"/>
      <c r="KB73" s="24"/>
      <c r="KC73" s="24"/>
      <c r="KD73" s="24"/>
      <c r="KE73" s="24"/>
      <c r="KF73" s="24"/>
      <c r="KG73" s="24"/>
      <c r="KH73" s="24"/>
      <c r="KI73" s="24"/>
      <c r="KJ73" s="24"/>
      <c r="KK73" s="24"/>
      <c r="KL73" s="24"/>
      <c r="KM73" s="24"/>
      <c r="KN73" s="24"/>
      <c r="KO73" s="24"/>
      <c r="KP73" s="24"/>
      <c r="KQ73" s="24"/>
      <c r="KR73" s="24"/>
      <c r="KS73" s="24"/>
      <c r="KT73" s="24"/>
      <c r="KU73" s="24"/>
      <c r="KV73" s="24"/>
      <c r="KW73" s="24"/>
      <c r="KX73" s="24"/>
      <c r="KY73" s="24"/>
      <c r="KZ73" s="24"/>
      <c r="LA73" s="24"/>
      <c r="LB73" s="24"/>
      <c r="LC73" s="24"/>
      <c r="LD73" s="24"/>
      <c r="LE73" s="24"/>
      <c r="LF73" s="24"/>
      <c r="LG73" s="24"/>
      <c r="LH73" s="24"/>
      <c r="LI73" s="24"/>
      <c r="LJ73" s="24"/>
      <c r="LK73" s="24"/>
      <c r="LL73" s="24"/>
      <c r="LM73" s="24"/>
      <c r="LN73" s="24"/>
      <c r="LO73" s="24"/>
      <c r="LP73" s="24"/>
      <c r="LQ73" s="24"/>
      <c r="LR73" s="24"/>
      <c r="LS73" s="24"/>
      <c r="LT73" s="24"/>
      <c r="LU73" s="24"/>
      <c r="LV73" s="24"/>
      <c r="LW73" s="24"/>
    </row>
    <row r="74" spans="1:335" s="45" customFormat="1" ht="44.25" customHeight="1" x14ac:dyDescent="0.25">
      <c r="A74" s="9"/>
      <c r="B74" s="639" t="s">
        <v>98</v>
      </c>
      <c r="C74" s="640"/>
      <c r="D74" s="640"/>
      <c r="E74" s="641"/>
      <c r="F74" s="182">
        <f>I13</f>
        <v>0</v>
      </c>
      <c r="G74" s="183">
        <f>K13</f>
        <v>0</v>
      </c>
      <c r="H74" s="183">
        <f>M13</f>
        <v>0</v>
      </c>
      <c r="I74" s="183">
        <f>I20</f>
        <v>0</v>
      </c>
      <c r="J74" s="184">
        <f>SUM(F74:I74)</f>
        <v>0</v>
      </c>
      <c r="K74" s="44"/>
      <c r="L74" s="44"/>
      <c r="M74" s="44"/>
      <c r="N74" s="44"/>
      <c r="O74" s="44"/>
      <c r="P74" s="44"/>
      <c r="Q74" s="4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c r="GL74" s="24"/>
      <c r="GM74" s="24"/>
      <c r="GN74" s="24"/>
      <c r="GO74" s="24"/>
      <c r="GP74" s="24"/>
      <c r="GQ74" s="24"/>
      <c r="GR74" s="24"/>
      <c r="GS74" s="24"/>
      <c r="GT74" s="24"/>
      <c r="GU74" s="24"/>
      <c r="GV74" s="24"/>
      <c r="GW74" s="24"/>
      <c r="GX74" s="24"/>
      <c r="GY74" s="24"/>
      <c r="GZ74" s="24"/>
      <c r="HA74" s="24"/>
      <c r="HB74" s="24"/>
      <c r="HC74" s="24"/>
      <c r="HD74" s="24"/>
      <c r="HE74" s="24"/>
      <c r="HF74" s="24"/>
      <c r="HG74" s="24"/>
      <c r="HH74" s="24"/>
      <c r="HI74" s="24"/>
      <c r="HJ74" s="24"/>
      <c r="HK74" s="24"/>
      <c r="HL74" s="24"/>
      <c r="HM74" s="24"/>
      <c r="HN74" s="24"/>
      <c r="HO74" s="24"/>
      <c r="HP74" s="24"/>
      <c r="HQ74" s="24"/>
      <c r="HR74" s="24"/>
      <c r="HS74" s="24"/>
      <c r="HT74" s="24"/>
      <c r="HU74" s="24"/>
      <c r="HV74" s="24"/>
      <c r="HW74" s="24"/>
      <c r="HX74" s="24"/>
      <c r="HY74" s="24"/>
      <c r="HZ74" s="24"/>
      <c r="IA74" s="24"/>
      <c r="IB74" s="24"/>
      <c r="IC74" s="24"/>
      <c r="ID74" s="24"/>
      <c r="IE74" s="24"/>
      <c r="IF74" s="24"/>
      <c r="IG74" s="24"/>
      <c r="IH74" s="24"/>
      <c r="II74" s="24"/>
      <c r="IJ74" s="24"/>
      <c r="IK74" s="24"/>
      <c r="IL74" s="24"/>
      <c r="IM74" s="24"/>
      <c r="IN74" s="24"/>
      <c r="IO74" s="24"/>
      <c r="IP74" s="24"/>
      <c r="IQ74" s="24"/>
      <c r="IR74" s="24"/>
      <c r="IS74" s="24"/>
      <c r="IT74" s="24"/>
      <c r="IU74" s="24"/>
      <c r="IV74" s="24"/>
      <c r="IW74" s="24"/>
      <c r="IX74" s="24"/>
      <c r="IY74" s="24"/>
      <c r="IZ74" s="24"/>
      <c r="JA74" s="24"/>
      <c r="JB74" s="24"/>
      <c r="JC74" s="24"/>
      <c r="JD74" s="24"/>
      <c r="JE74" s="24"/>
      <c r="JF74" s="24"/>
      <c r="JG74" s="24"/>
      <c r="JH74" s="24"/>
      <c r="JI74" s="24"/>
      <c r="JJ74" s="24"/>
      <c r="JK74" s="24"/>
      <c r="JL74" s="24"/>
      <c r="JM74" s="24"/>
      <c r="JN74" s="24"/>
      <c r="JO74" s="24"/>
      <c r="JP74" s="24"/>
      <c r="JQ74" s="24"/>
      <c r="JR74" s="24"/>
      <c r="JS74" s="24"/>
      <c r="JT74" s="24"/>
      <c r="JU74" s="24"/>
      <c r="JV74" s="24"/>
      <c r="JW74" s="24"/>
      <c r="JX74" s="24"/>
      <c r="JY74" s="24"/>
      <c r="JZ74" s="24"/>
      <c r="KA74" s="24"/>
      <c r="KB74" s="24"/>
      <c r="KC74" s="24"/>
      <c r="KD74" s="24"/>
      <c r="KE74" s="24"/>
      <c r="KF74" s="24"/>
      <c r="KG74" s="24"/>
      <c r="KH74" s="24"/>
      <c r="KI74" s="24"/>
      <c r="KJ74" s="24"/>
      <c r="KK74" s="24"/>
      <c r="KL74" s="24"/>
      <c r="KM74" s="24"/>
      <c r="KN74" s="24"/>
      <c r="KO74" s="24"/>
      <c r="KP74" s="24"/>
      <c r="KQ74" s="24"/>
      <c r="KR74" s="24"/>
      <c r="KS74" s="24"/>
      <c r="KT74" s="24"/>
      <c r="KU74" s="24"/>
      <c r="KV74" s="24"/>
      <c r="KW74" s="24"/>
      <c r="KX74" s="24"/>
      <c r="KY74" s="24"/>
      <c r="KZ74" s="24"/>
      <c r="LA74" s="24"/>
      <c r="LB74" s="24"/>
      <c r="LC74" s="24"/>
      <c r="LD74" s="24"/>
      <c r="LE74" s="24"/>
      <c r="LF74" s="24"/>
      <c r="LG74" s="24"/>
      <c r="LH74" s="24"/>
      <c r="LI74" s="24"/>
      <c r="LJ74" s="24"/>
      <c r="LK74" s="24"/>
      <c r="LL74" s="24"/>
      <c r="LM74" s="24"/>
      <c r="LN74" s="24"/>
      <c r="LO74" s="24"/>
      <c r="LP74" s="24"/>
      <c r="LQ74" s="24"/>
      <c r="LR74" s="24"/>
      <c r="LS74" s="24"/>
      <c r="LT74" s="24"/>
      <c r="LU74" s="24"/>
      <c r="LV74" s="24"/>
      <c r="LW74" s="24"/>
    </row>
    <row r="75" spans="1:335" s="45" customFormat="1" ht="44.25" customHeight="1" x14ac:dyDescent="0.25">
      <c r="A75" s="9"/>
      <c r="B75" s="639" t="s">
        <v>167</v>
      </c>
      <c r="C75" s="640"/>
      <c r="D75" s="640"/>
      <c r="E75" s="641"/>
      <c r="F75" s="182">
        <f>H25</f>
        <v>0</v>
      </c>
      <c r="G75" s="183">
        <f>I25</f>
        <v>0</v>
      </c>
      <c r="H75" s="183">
        <f>J25</f>
        <v>0</v>
      </c>
      <c r="I75" s="183">
        <f>K25</f>
        <v>0</v>
      </c>
      <c r="J75" s="184">
        <f t="shared" ref="J75:J77" si="2">SUM(F75:I75)</f>
        <v>0</v>
      </c>
      <c r="K75" s="44"/>
      <c r="L75" s="44"/>
      <c r="M75" s="44"/>
      <c r="N75" s="44"/>
      <c r="O75" s="44"/>
      <c r="P75" s="44"/>
      <c r="Q75" s="4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c r="FY75" s="24"/>
      <c r="FZ75" s="24"/>
      <c r="GA75" s="24"/>
      <c r="GB75" s="24"/>
      <c r="GC75" s="24"/>
      <c r="GD75" s="24"/>
      <c r="GE75" s="24"/>
      <c r="GF75" s="24"/>
      <c r="GG75" s="24"/>
      <c r="GH75" s="24"/>
      <c r="GI75" s="24"/>
      <c r="GJ75" s="24"/>
      <c r="GK75" s="24"/>
      <c r="GL75" s="24"/>
      <c r="GM75" s="24"/>
      <c r="GN75" s="24"/>
      <c r="GO75" s="24"/>
      <c r="GP75" s="24"/>
      <c r="GQ75" s="24"/>
      <c r="GR75" s="24"/>
      <c r="GS75" s="24"/>
      <c r="GT75" s="24"/>
      <c r="GU75" s="24"/>
      <c r="GV75" s="24"/>
      <c r="GW75" s="24"/>
      <c r="GX75" s="24"/>
      <c r="GY75" s="24"/>
      <c r="GZ75" s="24"/>
      <c r="HA75" s="24"/>
      <c r="HB75" s="24"/>
      <c r="HC75" s="24"/>
      <c r="HD75" s="24"/>
      <c r="HE75" s="24"/>
      <c r="HF75" s="24"/>
      <c r="HG75" s="24"/>
      <c r="HH75" s="24"/>
      <c r="HI75" s="24"/>
      <c r="HJ75" s="24"/>
      <c r="HK75" s="24"/>
      <c r="HL75" s="24"/>
      <c r="HM75" s="24"/>
      <c r="HN75" s="24"/>
      <c r="HO75" s="24"/>
      <c r="HP75" s="24"/>
      <c r="HQ75" s="24"/>
      <c r="HR75" s="24"/>
      <c r="HS75" s="24"/>
      <c r="HT75" s="24"/>
      <c r="HU75" s="24"/>
      <c r="HV75" s="24"/>
      <c r="HW75" s="24"/>
      <c r="HX75" s="24"/>
      <c r="HY75" s="24"/>
      <c r="HZ75" s="24"/>
      <c r="IA75" s="24"/>
      <c r="IB75" s="24"/>
      <c r="IC75" s="24"/>
      <c r="ID75" s="24"/>
      <c r="IE75" s="24"/>
      <c r="IF75" s="24"/>
      <c r="IG75" s="24"/>
      <c r="IH75" s="24"/>
      <c r="II75" s="24"/>
      <c r="IJ75" s="24"/>
      <c r="IK75" s="24"/>
      <c r="IL75" s="24"/>
      <c r="IM75" s="24"/>
      <c r="IN75" s="24"/>
      <c r="IO75" s="24"/>
      <c r="IP75" s="24"/>
      <c r="IQ75" s="24"/>
      <c r="IR75" s="24"/>
      <c r="IS75" s="24"/>
      <c r="IT75" s="24"/>
      <c r="IU75" s="24"/>
      <c r="IV75" s="24"/>
      <c r="IW75" s="24"/>
      <c r="IX75" s="24"/>
      <c r="IY75" s="24"/>
      <c r="IZ75" s="24"/>
      <c r="JA75" s="24"/>
      <c r="JB75" s="24"/>
      <c r="JC75" s="24"/>
      <c r="JD75" s="24"/>
      <c r="JE75" s="24"/>
      <c r="JF75" s="24"/>
      <c r="JG75" s="24"/>
      <c r="JH75" s="24"/>
      <c r="JI75" s="24"/>
      <c r="JJ75" s="24"/>
      <c r="JK75" s="24"/>
      <c r="JL75" s="24"/>
      <c r="JM75" s="24"/>
      <c r="JN75" s="24"/>
      <c r="JO75" s="24"/>
      <c r="JP75" s="24"/>
      <c r="JQ75" s="24"/>
      <c r="JR75" s="24"/>
      <c r="JS75" s="24"/>
      <c r="JT75" s="24"/>
      <c r="JU75" s="24"/>
      <c r="JV75" s="24"/>
      <c r="JW75" s="24"/>
      <c r="JX75" s="24"/>
      <c r="JY75" s="24"/>
      <c r="JZ75" s="24"/>
      <c r="KA75" s="24"/>
      <c r="KB75" s="24"/>
      <c r="KC75" s="24"/>
      <c r="KD75" s="24"/>
      <c r="KE75" s="24"/>
      <c r="KF75" s="24"/>
      <c r="KG75" s="24"/>
      <c r="KH75" s="24"/>
      <c r="KI75" s="24"/>
      <c r="KJ75" s="24"/>
      <c r="KK75" s="24"/>
      <c r="KL75" s="24"/>
      <c r="KM75" s="24"/>
      <c r="KN75" s="24"/>
      <c r="KO75" s="24"/>
      <c r="KP75" s="24"/>
      <c r="KQ75" s="24"/>
      <c r="KR75" s="24"/>
      <c r="KS75" s="24"/>
      <c r="KT75" s="24"/>
      <c r="KU75" s="24"/>
      <c r="KV75" s="24"/>
      <c r="KW75" s="24"/>
      <c r="KX75" s="24"/>
      <c r="KY75" s="24"/>
      <c r="KZ75" s="24"/>
      <c r="LA75" s="24"/>
      <c r="LB75" s="24"/>
      <c r="LC75" s="24"/>
      <c r="LD75" s="24"/>
      <c r="LE75" s="24"/>
      <c r="LF75" s="24"/>
      <c r="LG75" s="24"/>
      <c r="LH75" s="24"/>
      <c r="LI75" s="24"/>
      <c r="LJ75" s="24"/>
      <c r="LK75" s="24"/>
      <c r="LL75" s="24"/>
      <c r="LM75" s="24"/>
      <c r="LN75" s="24"/>
      <c r="LO75" s="24"/>
      <c r="LP75" s="24"/>
      <c r="LQ75" s="24"/>
      <c r="LR75" s="24"/>
      <c r="LS75" s="24"/>
      <c r="LT75" s="24"/>
      <c r="LU75" s="24"/>
      <c r="LV75" s="24"/>
      <c r="LW75" s="24"/>
    </row>
    <row r="76" spans="1:335" s="45" customFormat="1" ht="44.25" customHeight="1" x14ac:dyDescent="0.25">
      <c r="A76" s="9"/>
      <c r="B76" s="639" t="s">
        <v>168</v>
      </c>
      <c r="C76" s="640"/>
      <c r="D76" s="640"/>
      <c r="E76" s="641"/>
      <c r="F76" s="182">
        <f>H30</f>
        <v>0</v>
      </c>
      <c r="G76" s="183">
        <f>I30</f>
        <v>0</v>
      </c>
      <c r="H76" s="183">
        <f>J30</f>
        <v>0</v>
      </c>
      <c r="I76" s="185"/>
      <c r="J76" s="184">
        <f>SUM(F76:I76)</f>
        <v>0</v>
      </c>
      <c r="K76" s="44"/>
      <c r="L76" s="44"/>
      <c r="M76" s="44"/>
      <c r="N76" s="44"/>
      <c r="O76" s="44"/>
      <c r="P76" s="44"/>
      <c r="Q76" s="4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c r="FY76" s="24"/>
      <c r="FZ76" s="24"/>
      <c r="GA76" s="24"/>
      <c r="GB76" s="24"/>
      <c r="GC76" s="24"/>
      <c r="GD76" s="24"/>
      <c r="GE76" s="24"/>
      <c r="GF76" s="24"/>
      <c r="GG76" s="24"/>
      <c r="GH76" s="24"/>
      <c r="GI76" s="24"/>
      <c r="GJ76" s="24"/>
      <c r="GK76" s="24"/>
      <c r="GL76" s="24"/>
      <c r="GM76" s="24"/>
      <c r="GN76" s="24"/>
      <c r="GO76" s="24"/>
      <c r="GP76" s="24"/>
      <c r="GQ76" s="24"/>
      <c r="GR76" s="24"/>
      <c r="GS76" s="24"/>
      <c r="GT76" s="24"/>
      <c r="GU76" s="24"/>
      <c r="GV76" s="24"/>
      <c r="GW76" s="24"/>
      <c r="GX76" s="24"/>
      <c r="GY76" s="24"/>
      <c r="GZ76" s="24"/>
      <c r="HA76" s="24"/>
      <c r="HB76" s="24"/>
      <c r="HC76" s="24"/>
      <c r="HD76" s="24"/>
      <c r="HE76" s="24"/>
      <c r="HF76" s="24"/>
      <c r="HG76" s="24"/>
      <c r="HH76" s="24"/>
      <c r="HI76" s="24"/>
      <c r="HJ76" s="24"/>
      <c r="HK76" s="24"/>
      <c r="HL76" s="24"/>
      <c r="HM76" s="24"/>
      <c r="HN76" s="24"/>
      <c r="HO76" s="24"/>
      <c r="HP76" s="24"/>
      <c r="HQ76" s="24"/>
      <c r="HR76" s="24"/>
      <c r="HS76" s="24"/>
      <c r="HT76" s="24"/>
      <c r="HU76" s="24"/>
      <c r="HV76" s="24"/>
      <c r="HW76" s="24"/>
      <c r="HX76" s="24"/>
      <c r="HY76" s="24"/>
      <c r="HZ76" s="24"/>
      <c r="IA76" s="24"/>
      <c r="IB76" s="24"/>
      <c r="IC76" s="24"/>
      <c r="ID76" s="24"/>
      <c r="IE76" s="24"/>
      <c r="IF76" s="24"/>
      <c r="IG76" s="24"/>
      <c r="IH76" s="24"/>
      <c r="II76" s="24"/>
      <c r="IJ76" s="24"/>
      <c r="IK76" s="24"/>
      <c r="IL76" s="24"/>
      <c r="IM76" s="24"/>
      <c r="IN76" s="24"/>
      <c r="IO76" s="24"/>
      <c r="IP76" s="24"/>
      <c r="IQ76" s="24"/>
      <c r="IR76" s="24"/>
      <c r="IS76" s="24"/>
      <c r="IT76" s="24"/>
      <c r="IU76" s="24"/>
      <c r="IV76" s="24"/>
      <c r="IW76" s="24"/>
      <c r="IX76" s="24"/>
      <c r="IY76" s="24"/>
      <c r="IZ76" s="24"/>
      <c r="JA76" s="24"/>
      <c r="JB76" s="24"/>
      <c r="JC76" s="24"/>
      <c r="JD76" s="24"/>
      <c r="JE76" s="24"/>
      <c r="JF76" s="24"/>
      <c r="JG76" s="24"/>
      <c r="JH76" s="24"/>
      <c r="JI76" s="24"/>
      <c r="JJ76" s="24"/>
      <c r="JK76" s="24"/>
      <c r="JL76" s="24"/>
      <c r="JM76" s="24"/>
      <c r="JN76" s="24"/>
      <c r="JO76" s="24"/>
      <c r="JP76" s="24"/>
      <c r="JQ76" s="24"/>
      <c r="JR76" s="24"/>
      <c r="JS76" s="24"/>
      <c r="JT76" s="24"/>
      <c r="JU76" s="24"/>
      <c r="JV76" s="24"/>
      <c r="JW76" s="24"/>
      <c r="JX76" s="24"/>
      <c r="JY76" s="24"/>
      <c r="JZ76" s="24"/>
      <c r="KA76" s="24"/>
      <c r="KB76" s="24"/>
      <c r="KC76" s="24"/>
      <c r="KD76" s="24"/>
      <c r="KE76" s="24"/>
      <c r="KF76" s="24"/>
      <c r="KG76" s="24"/>
      <c r="KH76" s="24"/>
      <c r="KI76" s="24"/>
      <c r="KJ76" s="24"/>
      <c r="KK76" s="24"/>
      <c r="KL76" s="24"/>
      <c r="KM76" s="24"/>
      <c r="KN76" s="24"/>
      <c r="KO76" s="24"/>
      <c r="KP76" s="24"/>
      <c r="KQ76" s="24"/>
      <c r="KR76" s="24"/>
      <c r="KS76" s="24"/>
      <c r="KT76" s="24"/>
      <c r="KU76" s="24"/>
      <c r="KV76" s="24"/>
      <c r="KW76" s="24"/>
      <c r="KX76" s="24"/>
      <c r="KY76" s="24"/>
      <c r="KZ76" s="24"/>
      <c r="LA76" s="24"/>
      <c r="LB76" s="24"/>
      <c r="LC76" s="24"/>
      <c r="LD76" s="24"/>
      <c r="LE76" s="24"/>
      <c r="LF76" s="24"/>
      <c r="LG76" s="24"/>
      <c r="LH76" s="24"/>
      <c r="LI76" s="24"/>
      <c r="LJ76" s="24"/>
      <c r="LK76" s="24"/>
      <c r="LL76" s="24"/>
      <c r="LM76" s="24"/>
      <c r="LN76" s="24"/>
      <c r="LO76" s="24"/>
      <c r="LP76" s="24"/>
      <c r="LQ76" s="24"/>
      <c r="LR76" s="24"/>
      <c r="LS76" s="24"/>
      <c r="LT76" s="24"/>
      <c r="LU76" s="24"/>
      <c r="LV76" s="24"/>
      <c r="LW76" s="24"/>
    </row>
    <row r="77" spans="1:335" s="45" customFormat="1" ht="44.25" customHeight="1" x14ac:dyDescent="0.25">
      <c r="A77" s="9"/>
      <c r="B77" s="639" t="s">
        <v>99</v>
      </c>
      <c r="C77" s="640"/>
      <c r="D77" s="640"/>
      <c r="E77" s="641"/>
      <c r="F77" s="182">
        <f>K49</f>
        <v>0</v>
      </c>
      <c r="G77" s="183">
        <f>L49</f>
        <v>0</v>
      </c>
      <c r="H77" s="183">
        <f>M49</f>
        <v>0</v>
      </c>
      <c r="I77" s="183">
        <f>N49</f>
        <v>0</v>
      </c>
      <c r="J77" s="184">
        <f t="shared" si="2"/>
        <v>0</v>
      </c>
      <c r="K77" s="44"/>
      <c r="L77" s="44"/>
      <c r="M77" s="44"/>
      <c r="N77" s="44"/>
      <c r="O77" s="44"/>
      <c r="P77" s="44"/>
      <c r="Q77" s="4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c r="CV77" s="24"/>
      <c r="CW77" s="24"/>
      <c r="CX77" s="24"/>
      <c r="CY77" s="24"/>
      <c r="CZ77" s="24"/>
      <c r="DA77" s="24"/>
      <c r="DB77" s="24"/>
      <c r="DC77" s="24"/>
      <c r="DD77" s="24"/>
      <c r="DE77" s="24"/>
      <c r="DF77" s="24"/>
      <c r="DG77" s="24"/>
      <c r="DH77" s="24"/>
      <c r="DI77" s="24"/>
      <c r="DJ77" s="24"/>
      <c r="DK77" s="24"/>
      <c r="DL77" s="24"/>
      <c r="DM77" s="24"/>
      <c r="DN77" s="24"/>
      <c r="DO77" s="24"/>
      <c r="DP77" s="24"/>
      <c r="DQ77" s="24"/>
      <c r="DR77" s="24"/>
      <c r="DS77" s="24"/>
      <c r="DT77" s="24"/>
      <c r="DU77" s="24"/>
      <c r="DV77" s="24"/>
      <c r="DW77" s="24"/>
      <c r="DX77" s="24"/>
      <c r="DY77" s="24"/>
      <c r="DZ77" s="24"/>
      <c r="EA77" s="24"/>
      <c r="EB77" s="24"/>
      <c r="EC77" s="24"/>
      <c r="ED77" s="24"/>
      <c r="EE77" s="24"/>
      <c r="EF77" s="24"/>
      <c r="EG77" s="24"/>
      <c r="EH77" s="24"/>
      <c r="EI77" s="24"/>
      <c r="EJ77" s="24"/>
      <c r="EK77" s="24"/>
      <c r="EL77" s="24"/>
      <c r="EM77" s="24"/>
      <c r="EN77" s="24"/>
      <c r="EO77" s="24"/>
      <c r="EP77" s="24"/>
      <c r="EQ77" s="24"/>
      <c r="ER77" s="24"/>
      <c r="ES77" s="24"/>
      <c r="ET77" s="24"/>
      <c r="EU77" s="24"/>
      <c r="EV77" s="24"/>
      <c r="EW77" s="24"/>
      <c r="EX77" s="24"/>
      <c r="EY77" s="24"/>
      <c r="EZ77" s="24"/>
      <c r="FA77" s="24"/>
      <c r="FB77" s="24"/>
      <c r="FC77" s="24"/>
      <c r="FD77" s="24"/>
      <c r="FE77" s="24"/>
      <c r="FF77" s="24"/>
      <c r="FG77" s="24"/>
      <c r="FH77" s="24"/>
      <c r="FI77" s="24"/>
      <c r="FJ77" s="24"/>
      <c r="FK77" s="24"/>
      <c r="FL77" s="24"/>
      <c r="FM77" s="24"/>
      <c r="FN77" s="24"/>
      <c r="FO77" s="24"/>
      <c r="FP77" s="24"/>
      <c r="FQ77" s="24"/>
      <c r="FR77" s="24"/>
      <c r="FS77" s="24"/>
      <c r="FT77" s="24"/>
      <c r="FU77" s="24"/>
      <c r="FV77" s="24"/>
      <c r="FW77" s="24"/>
      <c r="FX77" s="24"/>
      <c r="FY77" s="24"/>
      <c r="FZ77" s="24"/>
      <c r="GA77" s="24"/>
      <c r="GB77" s="24"/>
      <c r="GC77" s="24"/>
      <c r="GD77" s="24"/>
      <c r="GE77" s="24"/>
      <c r="GF77" s="24"/>
      <c r="GG77" s="24"/>
      <c r="GH77" s="24"/>
      <c r="GI77" s="24"/>
      <c r="GJ77" s="24"/>
      <c r="GK77" s="24"/>
      <c r="GL77" s="24"/>
      <c r="GM77" s="24"/>
      <c r="GN77" s="24"/>
      <c r="GO77" s="24"/>
      <c r="GP77" s="24"/>
      <c r="GQ77" s="24"/>
      <c r="GR77" s="24"/>
      <c r="GS77" s="24"/>
      <c r="GT77" s="24"/>
      <c r="GU77" s="24"/>
      <c r="GV77" s="24"/>
      <c r="GW77" s="24"/>
      <c r="GX77" s="24"/>
      <c r="GY77" s="24"/>
      <c r="GZ77" s="24"/>
      <c r="HA77" s="24"/>
      <c r="HB77" s="24"/>
      <c r="HC77" s="24"/>
      <c r="HD77" s="24"/>
      <c r="HE77" s="24"/>
      <c r="HF77" s="24"/>
      <c r="HG77" s="24"/>
      <c r="HH77" s="24"/>
      <c r="HI77" s="24"/>
      <c r="HJ77" s="24"/>
      <c r="HK77" s="24"/>
      <c r="HL77" s="24"/>
      <c r="HM77" s="24"/>
      <c r="HN77" s="24"/>
      <c r="HO77" s="24"/>
      <c r="HP77" s="24"/>
      <c r="HQ77" s="24"/>
      <c r="HR77" s="24"/>
      <c r="HS77" s="24"/>
      <c r="HT77" s="24"/>
      <c r="HU77" s="24"/>
      <c r="HV77" s="24"/>
      <c r="HW77" s="24"/>
      <c r="HX77" s="24"/>
      <c r="HY77" s="24"/>
      <c r="HZ77" s="24"/>
      <c r="IA77" s="24"/>
      <c r="IB77" s="24"/>
      <c r="IC77" s="24"/>
      <c r="ID77" s="24"/>
      <c r="IE77" s="24"/>
      <c r="IF77" s="24"/>
      <c r="IG77" s="24"/>
      <c r="IH77" s="24"/>
      <c r="II77" s="24"/>
      <c r="IJ77" s="24"/>
      <c r="IK77" s="24"/>
      <c r="IL77" s="24"/>
      <c r="IM77" s="24"/>
      <c r="IN77" s="24"/>
      <c r="IO77" s="24"/>
      <c r="IP77" s="24"/>
      <c r="IQ77" s="24"/>
      <c r="IR77" s="24"/>
      <c r="IS77" s="24"/>
      <c r="IT77" s="24"/>
      <c r="IU77" s="24"/>
      <c r="IV77" s="24"/>
      <c r="IW77" s="24"/>
      <c r="IX77" s="24"/>
      <c r="IY77" s="24"/>
      <c r="IZ77" s="24"/>
      <c r="JA77" s="24"/>
      <c r="JB77" s="24"/>
      <c r="JC77" s="24"/>
      <c r="JD77" s="24"/>
      <c r="JE77" s="24"/>
      <c r="JF77" s="24"/>
      <c r="JG77" s="24"/>
      <c r="JH77" s="24"/>
      <c r="JI77" s="24"/>
      <c r="JJ77" s="24"/>
      <c r="JK77" s="24"/>
      <c r="JL77" s="24"/>
      <c r="JM77" s="24"/>
      <c r="JN77" s="24"/>
      <c r="JO77" s="24"/>
      <c r="JP77" s="24"/>
      <c r="JQ77" s="24"/>
      <c r="JR77" s="24"/>
      <c r="JS77" s="24"/>
      <c r="JT77" s="24"/>
      <c r="JU77" s="24"/>
      <c r="JV77" s="24"/>
      <c r="JW77" s="24"/>
      <c r="JX77" s="24"/>
      <c r="JY77" s="24"/>
      <c r="JZ77" s="24"/>
      <c r="KA77" s="24"/>
      <c r="KB77" s="24"/>
      <c r="KC77" s="24"/>
      <c r="KD77" s="24"/>
      <c r="KE77" s="24"/>
      <c r="KF77" s="24"/>
      <c r="KG77" s="24"/>
      <c r="KH77" s="24"/>
      <c r="KI77" s="24"/>
      <c r="KJ77" s="24"/>
      <c r="KK77" s="24"/>
      <c r="KL77" s="24"/>
      <c r="KM77" s="24"/>
      <c r="KN77" s="24"/>
      <c r="KO77" s="24"/>
      <c r="KP77" s="24"/>
      <c r="KQ77" s="24"/>
      <c r="KR77" s="24"/>
      <c r="KS77" s="24"/>
      <c r="KT77" s="24"/>
      <c r="KU77" s="24"/>
      <c r="KV77" s="24"/>
      <c r="KW77" s="24"/>
      <c r="KX77" s="24"/>
      <c r="KY77" s="24"/>
      <c r="KZ77" s="24"/>
      <c r="LA77" s="24"/>
      <c r="LB77" s="24"/>
      <c r="LC77" s="24"/>
      <c r="LD77" s="24"/>
      <c r="LE77" s="24"/>
      <c r="LF77" s="24"/>
      <c r="LG77" s="24"/>
      <c r="LH77" s="24"/>
      <c r="LI77" s="24"/>
      <c r="LJ77" s="24"/>
      <c r="LK77" s="24"/>
      <c r="LL77" s="24"/>
      <c r="LM77" s="24"/>
      <c r="LN77" s="24"/>
      <c r="LO77" s="24"/>
      <c r="LP77" s="24"/>
      <c r="LQ77" s="24"/>
      <c r="LR77" s="24"/>
      <c r="LS77" s="24"/>
      <c r="LT77" s="24"/>
      <c r="LU77" s="24"/>
      <c r="LV77" s="24"/>
      <c r="LW77" s="24"/>
    </row>
    <row r="78" spans="1:335" s="45" customFormat="1" ht="44.25" customHeight="1" thickBot="1" x14ac:dyDescent="0.3">
      <c r="A78" s="9"/>
      <c r="B78" s="675" t="s">
        <v>100</v>
      </c>
      <c r="C78" s="676"/>
      <c r="D78" s="676"/>
      <c r="E78" s="677"/>
      <c r="F78" s="186">
        <f>L63</f>
        <v>0</v>
      </c>
      <c r="G78" s="187">
        <f>M63</f>
        <v>0</v>
      </c>
      <c r="H78" s="187">
        <f>N63</f>
        <v>0</v>
      </c>
      <c r="I78" s="185"/>
      <c r="J78" s="188">
        <f>SUM(F78:I78)</f>
        <v>0</v>
      </c>
      <c r="K78" s="44"/>
      <c r="L78" s="44"/>
      <c r="M78" s="58"/>
      <c r="N78" s="58"/>
      <c r="O78" s="44"/>
      <c r="P78" s="44"/>
      <c r="Q78" s="4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c r="CV78" s="24"/>
      <c r="CW78" s="24"/>
      <c r="CX78" s="24"/>
      <c r="CY78" s="24"/>
      <c r="CZ78" s="24"/>
      <c r="DA78" s="24"/>
      <c r="DB78" s="24"/>
      <c r="DC78" s="24"/>
      <c r="DD78" s="24"/>
      <c r="DE78" s="24"/>
      <c r="DF78" s="24"/>
      <c r="DG78" s="24"/>
      <c r="DH78" s="24"/>
      <c r="DI78" s="24"/>
      <c r="DJ78" s="24"/>
      <c r="DK78" s="24"/>
      <c r="DL78" s="24"/>
      <c r="DM78" s="24"/>
      <c r="DN78" s="24"/>
      <c r="DO78" s="24"/>
      <c r="DP78" s="24"/>
      <c r="DQ78" s="24"/>
      <c r="DR78" s="24"/>
      <c r="DS78" s="24"/>
      <c r="DT78" s="24"/>
      <c r="DU78" s="24"/>
      <c r="DV78" s="24"/>
      <c r="DW78" s="24"/>
      <c r="DX78" s="24"/>
      <c r="DY78" s="24"/>
      <c r="DZ78" s="24"/>
      <c r="EA78" s="24"/>
      <c r="EB78" s="24"/>
      <c r="EC78" s="24"/>
      <c r="ED78" s="24"/>
      <c r="EE78" s="24"/>
      <c r="EF78" s="24"/>
      <c r="EG78" s="24"/>
      <c r="EH78" s="24"/>
      <c r="EI78" s="24"/>
      <c r="EJ78" s="24"/>
      <c r="EK78" s="24"/>
      <c r="EL78" s="24"/>
      <c r="EM78" s="24"/>
      <c r="EN78" s="24"/>
      <c r="EO78" s="24"/>
      <c r="EP78" s="24"/>
      <c r="EQ78" s="24"/>
      <c r="ER78" s="24"/>
      <c r="ES78" s="24"/>
      <c r="ET78" s="24"/>
      <c r="EU78" s="24"/>
      <c r="EV78" s="24"/>
      <c r="EW78" s="24"/>
      <c r="EX78" s="24"/>
      <c r="EY78" s="24"/>
      <c r="EZ78" s="24"/>
      <c r="FA78" s="24"/>
      <c r="FB78" s="24"/>
      <c r="FC78" s="24"/>
      <c r="FD78" s="24"/>
      <c r="FE78" s="24"/>
      <c r="FF78" s="24"/>
      <c r="FG78" s="24"/>
      <c r="FH78" s="24"/>
      <c r="FI78" s="24"/>
      <c r="FJ78" s="24"/>
      <c r="FK78" s="24"/>
      <c r="FL78" s="24"/>
      <c r="FM78" s="24"/>
      <c r="FN78" s="24"/>
      <c r="FO78" s="24"/>
      <c r="FP78" s="24"/>
      <c r="FQ78" s="24"/>
      <c r="FR78" s="24"/>
      <c r="FS78" s="24"/>
      <c r="FT78" s="24"/>
      <c r="FU78" s="24"/>
      <c r="FV78" s="24"/>
      <c r="FW78" s="24"/>
      <c r="FX78" s="24"/>
      <c r="FY78" s="24"/>
      <c r="FZ78" s="24"/>
      <c r="GA78" s="24"/>
      <c r="GB78" s="24"/>
      <c r="GC78" s="24"/>
      <c r="GD78" s="24"/>
      <c r="GE78" s="24"/>
      <c r="GF78" s="24"/>
      <c r="GG78" s="24"/>
      <c r="GH78" s="24"/>
      <c r="GI78" s="24"/>
      <c r="GJ78" s="24"/>
      <c r="GK78" s="24"/>
      <c r="GL78" s="24"/>
      <c r="GM78" s="24"/>
      <c r="GN78" s="24"/>
      <c r="GO78" s="24"/>
      <c r="GP78" s="24"/>
      <c r="GQ78" s="24"/>
      <c r="GR78" s="24"/>
      <c r="GS78" s="24"/>
      <c r="GT78" s="24"/>
      <c r="GU78" s="24"/>
      <c r="GV78" s="24"/>
      <c r="GW78" s="24"/>
      <c r="GX78" s="24"/>
      <c r="GY78" s="24"/>
      <c r="GZ78" s="24"/>
      <c r="HA78" s="24"/>
      <c r="HB78" s="24"/>
      <c r="HC78" s="24"/>
      <c r="HD78" s="24"/>
      <c r="HE78" s="24"/>
      <c r="HF78" s="24"/>
      <c r="HG78" s="24"/>
      <c r="HH78" s="24"/>
      <c r="HI78" s="24"/>
      <c r="HJ78" s="24"/>
      <c r="HK78" s="24"/>
      <c r="HL78" s="24"/>
      <c r="HM78" s="24"/>
      <c r="HN78" s="24"/>
      <c r="HO78" s="24"/>
      <c r="HP78" s="24"/>
      <c r="HQ78" s="24"/>
      <c r="HR78" s="24"/>
      <c r="HS78" s="24"/>
      <c r="HT78" s="24"/>
      <c r="HU78" s="24"/>
      <c r="HV78" s="24"/>
      <c r="HW78" s="24"/>
      <c r="HX78" s="24"/>
      <c r="HY78" s="24"/>
      <c r="HZ78" s="24"/>
      <c r="IA78" s="24"/>
      <c r="IB78" s="24"/>
      <c r="IC78" s="24"/>
      <c r="ID78" s="24"/>
      <c r="IE78" s="24"/>
      <c r="IF78" s="24"/>
      <c r="IG78" s="24"/>
      <c r="IH78" s="24"/>
      <c r="II78" s="24"/>
      <c r="IJ78" s="24"/>
      <c r="IK78" s="24"/>
      <c r="IL78" s="24"/>
      <c r="IM78" s="24"/>
      <c r="IN78" s="24"/>
      <c r="IO78" s="24"/>
      <c r="IP78" s="24"/>
      <c r="IQ78" s="24"/>
      <c r="IR78" s="24"/>
      <c r="IS78" s="24"/>
      <c r="IT78" s="24"/>
      <c r="IU78" s="24"/>
      <c r="IV78" s="24"/>
      <c r="IW78" s="24"/>
      <c r="IX78" s="24"/>
      <c r="IY78" s="24"/>
      <c r="IZ78" s="24"/>
      <c r="JA78" s="24"/>
      <c r="JB78" s="24"/>
      <c r="JC78" s="24"/>
      <c r="JD78" s="24"/>
      <c r="JE78" s="24"/>
      <c r="JF78" s="24"/>
      <c r="JG78" s="24"/>
      <c r="JH78" s="24"/>
      <c r="JI78" s="24"/>
      <c r="JJ78" s="24"/>
      <c r="JK78" s="24"/>
      <c r="JL78" s="24"/>
      <c r="JM78" s="24"/>
      <c r="JN78" s="24"/>
      <c r="JO78" s="24"/>
      <c r="JP78" s="24"/>
      <c r="JQ78" s="24"/>
      <c r="JR78" s="24"/>
      <c r="JS78" s="24"/>
      <c r="JT78" s="24"/>
      <c r="JU78" s="24"/>
      <c r="JV78" s="24"/>
      <c r="JW78" s="24"/>
      <c r="JX78" s="24"/>
      <c r="JY78" s="24"/>
      <c r="JZ78" s="24"/>
      <c r="KA78" s="24"/>
      <c r="KB78" s="24"/>
      <c r="KC78" s="24"/>
      <c r="KD78" s="24"/>
      <c r="KE78" s="24"/>
      <c r="KF78" s="24"/>
      <c r="KG78" s="24"/>
      <c r="KH78" s="24"/>
      <c r="KI78" s="24"/>
      <c r="KJ78" s="24"/>
      <c r="KK78" s="24"/>
      <c r="KL78" s="24"/>
      <c r="KM78" s="24"/>
      <c r="KN78" s="24"/>
      <c r="KO78" s="24"/>
      <c r="KP78" s="24"/>
      <c r="KQ78" s="24"/>
      <c r="KR78" s="24"/>
      <c r="KS78" s="24"/>
      <c r="KT78" s="24"/>
      <c r="KU78" s="24"/>
      <c r="KV78" s="24"/>
      <c r="KW78" s="24"/>
      <c r="KX78" s="24"/>
      <c r="KY78" s="24"/>
      <c r="KZ78" s="24"/>
      <c r="LA78" s="24"/>
      <c r="LB78" s="24"/>
      <c r="LC78" s="24"/>
      <c r="LD78" s="24"/>
      <c r="LE78" s="24"/>
      <c r="LF78" s="24"/>
      <c r="LG78" s="24"/>
      <c r="LH78" s="24"/>
      <c r="LI78" s="24"/>
      <c r="LJ78" s="24"/>
      <c r="LK78" s="24"/>
      <c r="LL78" s="24"/>
      <c r="LM78" s="24"/>
      <c r="LN78" s="24"/>
      <c r="LO78" s="24"/>
      <c r="LP78" s="24"/>
      <c r="LQ78" s="24"/>
      <c r="LR78" s="24"/>
      <c r="LS78" s="24"/>
      <c r="LT78" s="24"/>
      <c r="LU78" s="24"/>
      <c r="LV78" s="24"/>
      <c r="LW78" s="24"/>
    </row>
    <row r="79" spans="1:335" s="45" customFormat="1" ht="30.75" customHeight="1" thickBot="1" x14ac:dyDescent="0.3">
      <c r="A79" s="9"/>
      <c r="B79" s="678" t="s">
        <v>247</v>
      </c>
      <c r="C79" s="679"/>
      <c r="D79" s="679"/>
      <c r="E79" s="680"/>
      <c r="F79" s="189">
        <f>SUM(F74:F78)</f>
        <v>0</v>
      </c>
      <c r="G79" s="190">
        <f>SUM(G74:G78)</f>
        <v>0</v>
      </c>
      <c r="H79" s="190">
        <f>SUM(H74:H78)</f>
        <v>0</v>
      </c>
      <c r="I79" s="190">
        <f>SUM(I74:I78)</f>
        <v>0</v>
      </c>
      <c r="J79" s="191">
        <f>SUM(F79:I79)</f>
        <v>0</v>
      </c>
      <c r="K79" s="44"/>
      <c r="L79" s="44"/>
      <c r="M79" s="58"/>
      <c r="N79" s="58"/>
      <c r="O79" s="44"/>
      <c r="P79" s="44"/>
      <c r="Q79" s="4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c r="CV79" s="24"/>
      <c r="CW79" s="24"/>
      <c r="CX79" s="24"/>
      <c r="CY79" s="24"/>
      <c r="CZ79" s="24"/>
      <c r="DA79" s="24"/>
      <c r="DB79" s="24"/>
      <c r="DC79" s="24"/>
      <c r="DD79" s="24"/>
      <c r="DE79" s="24"/>
      <c r="DF79" s="24"/>
      <c r="DG79" s="24"/>
      <c r="DH79" s="24"/>
      <c r="DI79" s="24"/>
      <c r="DJ79" s="24"/>
      <c r="DK79" s="24"/>
      <c r="DL79" s="24"/>
      <c r="DM79" s="24"/>
      <c r="DN79" s="24"/>
      <c r="DO79" s="24"/>
      <c r="DP79" s="24"/>
      <c r="DQ79" s="24"/>
      <c r="DR79" s="24"/>
      <c r="DS79" s="24"/>
      <c r="DT79" s="24"/>
      <c r="DU79" s="24"/>
      <c r="DV79" s="24"/>
      <c r="DW79" s="24"/>
      <c r="DX79" s="24"/>
      <c r="DY79" s="24"/>
      <c r="DZ79" s="24"/>
      <c r="EA79" s="24"/>
      <c r="EB79" s="24"/>
      <c r="EC79" s="24"/>
      <c r="ED79" s="24"/>
      <c r="EE79" s="24"/>
      <c r="EF79" s="24"/>
      <c r="EG79" s="24"/>
      <c r="EH79" s="24"/>
      <c r="EI79" s="24"/>
      <c r="EJ79" s="24"/>
      <c r="EK79" s="24"/>
      <c r="EL79" s="24"/>
      <c r="EM79" s="24"/>
      <c r="EN79" s="24"/>
      <c r="EO79" s="24"/>
      <c r="EP79" s="24"/>
      <c r="EQ79" s="24"/>
      <c r="ER79" s="24"/>
      <c r="ES79" s="24"/>
      <c r="ET79" s="24"/>
      <c r="EU79" s="24"/>
      <c r="EV79" s="24"/>
      <c r="EW79" s="24"/>
      <c r="EX79" s="24"/>
      <c r="EY79" s="24"/>
      <c r="EZ79" s="24"/>
      <c r="FA79" s="24"/>
      <c r="FB79" s="24"/>
      <c r="FC79" s="24"/>
      <c r="FD79" s="24"/>
      <c r="FE79" s="24"/>
      <c r="FF79" s="24"/>
      <c r="FG79" s="24"/>
      <c r="FH79" s="24"/>
      <c r="FI79" s="24"/>
      <c r="FJ79" s="24"/>
      <c r="FK79" s="24"/>
      <c r="FL79" s="24"/>
      <c r="FM79" s="24"/>
      <c r="FN79" s="24"/>
      <c r="FO79" s="24"/>
      <c r="FP79" s="24"/>
      <c r="FQ79" s="24"/>
      <c r="FR79" s="24"/>
      <c r="FS79" s="24"/>
      <c r="FT79" s="24"/>
      <c r="FU79" s="24"/>
      <c r="FV79" s="24"/>
      <c r="FW79" s="24"/>
      <c r="FX79" s="24"/>
      <c r="FY79" s="24"/>
      <c r="FZ79" s="24"/>
      <c r="GA79" s="24"/>
      <c r="GB79" s="24"/>
      <c r="GC79" s="24"/>
      <c r="GD79" s="24"/>
      <c r="GE79" s="24"/>
      <c r="GF79" s="24"/>
      <c r="GG79" s="24"/>
      <c r="GH79" s="24"/>
      <c r="GI79" s="24"/>
      <c r="GJ79" s="24"/>
      <c r="GK79" s="24"/>
      <c r="GL79" s="24"/>
      <c r="GM79" s="24"/>
      <c r="GN79" s="24"/>
      <c r="GO79" s="24"/>
      <c r="GP79" s="24"/>
      <c r="GQ79" s="24"/>
      <c r="GR79" s="24"/>
      <c r="GS79" s="24"/>
      <c r="GT79" s="24"/>
      <c r="GU79" s="24"/>
      <c r="GV79" s="24"/>
      <c r="GW79" s="24"/>
      <c r="GX79" s="24"/>
      <c r="GY79" s="24"/>
      <c r="GZ79" s="24"/>
      <c r="HA79" s="24"/>
      <c r="HB79" s="24"/>
      <c r="HC79" s="24"/>
      <c r="HD79" s="24"/>
      <c r="HE79" s="24"/>
      <c r="HF79" s="24"/>
      <c r="HG79" s="24"/>
      <c r="HH79" s="24"/>
      <c r="HI79" s="24"/>
      <c r="HJ79" s="24"/>
      <c r="HK79" s="24"/>
      <c r="HL79" s="24"/>
      <c r="HM79" s="24"/>
      <c r="HN79" s="24"/>
      <c r="HO79" s="24"/>
      <c r="HP79" s="24"/>
      <c r="HQ79" s="24"/>
      <c r="HR79" s="24"/>
      <c r="HS79" s="24"/>
      <c r="HT79" s="24"/>
      <c r="HU79" s="24"/>
      <c r="HV79" s="24"/>
      <c r="HW79" s="24"/>
      <c r="HX79" s="24"/>
      <c r="HY79" s="24"/>
      <c r="HZ79" s="24"/>
      <c r="IA79" s="24"/>
      <c r="IB79" s="24"/>
      <c r="IC79" s="24"/>
      <c r="ID79" s="24"/>
      <c r="IE79" s="24"/>
      <c r="IF79" s="24"/>
      <c r="IG79" s="24"/>
      <c r="IH79" s="24"/>
      <c r="II79" s="24"/>
      <c r="IJ79" s="24"/>
      <c r="IK79" s="24"/>
      <c r="IL79" s="24"/>
      <c r="IM79" s="24"/>
      <c r="IN79" s="24"/>
      <c r="IO79" s="24"/>
      <c r="IP79" s="24"/>
      <c r="IQ79" s="24"/>
      <c r="IR79" s="24"/>
      <c r="IS79" s="24"/>
      <c r="IT79" s="24"/>
      <c r="IU79" s="24"/>
      <c r="IV79" s="24"/>
      <c r="IW79" s="24"/>
      <c r="IX79" s="24"/>
      <c r="IY79" s="24"/>
      <c r="IZ79" s="24"/>
      <c r="JA79" s="24"/>
      <c r="JB79" s="24"/>
      <c r="JC79" s="24"/>
      <c r="JD79" s="24"/>
      <c r="JE79" s="24"/>
      <c r="JF79" s="24"/>
      <c r="JG79" s="24"/>
      <c r="JH79" s="24"/>
      <c r="JI79" s="24"/>
      <c r="JJ79" s="24"/>
      <c r="JK79" s="24"/>
      <c r="JL79" s="24"/>
      <c r="JM79" s="24"/>
      <c r="JN79" s="24"/>
      <c r="JO79" s="24"/>
      <c r="JP79" s="24"/>
      <c r="JQ79" s="24"/>
      <c r="JR79" s="24"/>
      <c r="JS79" s="24"/>
      <c r="JT79" s="24"/>
      <c r="JU79" s="24"/>
      <c r="JV79" s="24"/>
      <c r="JW79" s="24"/>
      <c r="JX79" s="24"/>
      <c r="JY79" s="24"/>
      <c r="JZ79" s="24"/>
      <c r="KA79" s="24"/>
      <c r="KB79" s="24"/>
      <c r="KC79" s="24"/>
      <c r="KD79" s="24"/>
      <c r="KE79" s="24"/>
      <c r="KF79" s="24"/>
      <c r="KG79" s="24"/>
      <c r="KH79" s="24"/>
      <c r="KI79" s="24"/>
      <c r="KJ79" s="24"/>
      <c r="KK79" s="24"/>
      <c r="KL79" s="24"/>
      <c r="KM79" s="24"/>
      <c r="KN79" s="24"/>
      <c r="KO79" s="24"/>
      <c r="KP79" s="24"/>
      <c r="KQ79" s="24"/>
      <c r="KR79" s="24"/>
      <c r="KS79" s="24"/>
      <c r="KT79" s="24"/>
      <c r="KU79" s="24"/>
      <c r="KV79" s="24"/>
      <c r="KW79" s="24"/>
      <c r="KX79" s="24"/>
      <c r="KY79" s="24"/>
      <c r="KZ79" s="24"/>
      <c r="LA79" s="24"/>
      <c r="LB79" s="24"/>
      <c r="LC79" s="24"/>
      <c r="LD79" s="24"/>
      <c r="LE79" s="24"/>
      <c r="LF79" s="24"/>
      <c r="LG79" s="24"/>
      <c r="LH79" s="24"/>
      <c r="LI79" s="24"/>
      <c r="LJ79" s="24"/>
      <c r="LK79" s="24"/>
      <c r="LL79" s="24"/>
      <c r="LM79" s="24"/>
      <c r="LN79" s="24"/>
      <c r="LO79" s="24"/>
      <c r="LP79" s="24"/>
      <c r="LQ79" s="24"/>
      <c r="LR79" s="24"/>
      <c r="LS79" s="24"/>
      <c r="LT79" s="24"/>
      <c r="LU79" s="24"/>
      <c r="LV79" s="24"/>
      <c r="LW79" s="24"/>
    </row>
    <row r="80" spans="1:335" s="45" customFormat="1" ht="30.75" customHeight="1" thickBot="1" x14ac:dyDescent="0.3">
      <c r="A80" s="9"/>
      <c r="B80" s="678" t="s">
        <v>101</v>
      </c>
      <c r="C80" s="679"/>
      <c r="D80" s="679"/>
      <c r="E80" s="680"/>
      <c r="F80" s="192">
        <f>I70</f>
        <v>0</v>
      </c>
      <c r="G80" s="193">
        <f>J70</f>
        <v>0</v>
      </c>
      <c r="H80" s="193">
        <f>K70</f>
        <v>0</v>
      </c>
      <c r="I80" s="180"/>
      <c r="J80" s="191">
        <f>SUM(F80:H80)</f>
        <v>0</v>
      </c>
      <c r="K80" s="44"/>
      <c r="L80" s="44"/>
      <c r="M80" s="58"/>
      <c r="N80" s="58"/>
      <c r="O80" s="44"/>
      <c r="P80" s="44"/>
      <c r="Q80" s="4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c r="CV80" s="24"/>
      <c r="CW80" s="24"/>
      <c r="CX80" s="24"/>
      <c r="CY80" s="24"/>
      <c r="CZ80" s="24"/>
      <c r="DA80" s="24"/>
      <c r="DB80" s="24"/>
      <c r="DC80" s="24"/>
      <c r="DD80" s="24"/>
      <c r="DE80" s="24"/>
      <c r="DF80" s="24"/>
      <c r="DG80" s="24"/>
      <c r="DH80" s="24"/>
      <c r="DI80" s="24"/>
      <c r="DJ80" s="24"/>
      <c r="DK80" s="24"/>
      <c r="DL80" s="24"/>
      <c r="DM80" s="24"/>
      <c r="DN80" s="24"/>
      <c r="DO80" s="24"/>
      <c r="DP80" s="24"/>
      <c r="DQ80" s="24"/>
      <c r="DR80" s="24"/>
      <c r="DS80" s="24"/>
      <c r="DT80" s="24"/>
      <c r="DU80" s="24"/>
      <c r="DV80" s="24"/>
      <c r="DW80" s="24"/>
      <c r="DX80" s="24"/>
      <c r="DY80" s="24"/>
      <c r="DZ80" s="24"/>
      <c r="EA80" s="24"/>
      <c r="EB80" s="24"/>
      <c r="EC80" s="24"/>
      <c r="ED80" s="24"/>
      <c r="EE80" s="24"/>
      <c r="EF80" s="24"/>
      <c r="EG80" s="24"/>
      <c r="EH80" s="24"/>
      <c r="EI80" s="24"/>
      <c r="EJ80" s="24"/>
      <c r="EK80" s="24"/>
      <c r="EL80" s="24"/>
      <c r="EM80" s="24"/>
      <c r="EN80" s="24"/>
      <c r="EO80" s="24"/>
      <c r="EP80" s="24"/>
      <c r="EQ80" s="24"/>
      <c r="ER80" s="24"/>
      <c r="ES80" s="24"/>
      <c r="ET80" s="24"/>
      <c r="EU80" s="24"/>
      <c r="EV80" s="24"/>
      <c r="EW80" s="24"/>
      <c r="EX80" s="24"/>
      <c r="EY80" s="24"/>
      <c r="EZ80" s="24"/>
      <c r="FA80" s="24"/>
      <c r="FB80" s="24"/>
      <c r="FC80" s="24"/>
      <c r="FD80" s="24"/>
      <c r="FE80" s="24"/>
      <c r="FF80" s="24"/>
      <c r="FG80" s="24"/>
      <c r="FH80" s="24"/>
      <c r="FI80" s="24"/>
      <c r="FJ80" s="24"/>
      <c r="FK80" s="24"/>
      <c r="FL80" s="24"/>
      <c r="FM80" s="24"/>
      <c r="FN80" s="24"/>
      <c r="FO80" s="24"/>
      <c r="FP80" s="24"/>
      <c r="FQ80" s="24"/>
      <c r="FR80" s="24"/>
      <c r="FS80" s="24"/>
      <c r="FT80" s="24"/>
      <c r="FU80" s="24"/>
      <c r="FV80" s="24"/>
      <c r="FW80" s="24"/>
      <c r="FX80" s="24"/>
      <c r="FY80" s="24"/>
      <c r="FZ80" s="24"/>
      <c r="GA80" s="24"/>
      <c r="GB80" s="24"/>
      <c r="GC80" s="24"/>
      <c r="GD80" s="24"/>
      <c r="GE80" s="24"/>
      <c r="GF80" s="24"/>
      <c r="GG80" s="24"/>
      <c r="GH80" s="24"/>
      <c r="GI80" s="24"/>
      <c r="GJ80" s="24"/>
      <c r="GK80" s="24"/>
      <c r="GL80" s="24"/>
      <c r="GM80" s="24"/>
      <c r="GN80" s="24"/>
      <c r="GO80" s="24"/>
      <c r="GP80" s="24"/>
      <c r="GQ80" s="24"/>
      <c r="GR80" s="24"/>
      <c r="GS80" s="24"/>
      <c r="GT80" s="24"/>
      <c r="GU80" s="24"/>
      <c r="GV80" s="24"/>
      <c r="GW80" s="24"/>
      <c r="GX80" s="24"/>
      <c r="GY80" s="24"/>
      <c r="GZ80" s="24"/>
      <c r="HA80" s="24"/>
      <c r="HB80" s="24"/>
      <c r="HC80" s="24"/>
      <c r="HD80" s="24"/>
      <c r="HE80" s="24"/>
      <c r="HF80" s="24"/>
      <c r="HG80" s="24"/>
      <c r="HH80" s="24"/>
      <c r="HI80" s="24"/>
      <c r="HJ80" s="24"/>
      <c r="HK80" s="24"/>
      <c r="HL80" s="24"/>
      <c r="HM80" s="24"/>
      <c r="HN80" s="24"/>
      <c r="HO80" s="24"/>
      <c r="HP80" s="24"/>
      <c r="HQ80" s="24"/>
      <c r="HR80" s="24"/>
      <c r="HS80" s="24"/>
      <c r="HT80" s="24"/>
      <c r="HU80" s="24"/>
      <c r="HV80" s="24"/>
      <c r="HW80" s="24"/>
      <c r="HX80" s="24"/>
      <c r="HY80" s="24"/>
      <c r="HZ80" s="24"/>
      <c r="IA80" s="24"/>
      <c r="IB80" s="24"/>
      <c r="IC80" s="24"/>
      <c r="ID80" s="24"/>
      <c r="IE80" s="24"/>
      <c r="IF80" s="24"/>
      <c r="IG80" s="24"/>
      <c r="IH80" s="24"/>
      <c r="II80" s="24"/>
      <c r="IJ80" s="24"/>
      <c r="IK80" s="24"/>
      <c r="IL80" s="24"/>
      <c r="IM80" s="24"/>
      <c r="IN80" s="24"/>
      <c r="IO80" s="24"/>
      <c r="IP80" s="24"/>
      <c r="IQ80" s="24"/>
      <c r="IR80" s="24"/>
      <c r="IS80" s="24"/>
      <c r="IT80" s="24"/>
      <c r="IU80" s="24"/>
      <c r="IV80" s="24"/>
      <c r="IW80" s="24"/>
      <c r="IX80" s="24"/>
      <c r="IY80" s="24"/>
      <c r="IZ80" s="24"/>
      <c r="JA80" s="24"/>
      <c r="JB80" s="24"/>
      <c r="JC80" s="24"/>
      <c r="JD80" s="24"/>
      <c r="JE80" s="24"/>
      <c r="JF80" s="24"/>
      <c r="JG80" s="24"/>
      <c r="JH80" s="24"/>
      <c r="JI80" s="24"/>
      <c r="JJ80" s="24"/>
      <c r="JK80" s="24"/>
      <c r="JL80" s="24"/>
      <c r="JM80" s="24"/>
      <c r="JN80" s="24"/>
      <c r="JO80" s="24"/>
      <c r="JP80" s="24"/>
      <c r="JQ80" s="24"/>
      <c r="JR80" s="24"/>
      <c r="JS80" s="24"/>
      <c r="JT80" s="24"/>
      <c r="JU80" s="24"/>
      <c r="JV80" s="24"/>
      <c r="JW80" s="24"/>
      <c r="JX80" s="24"/>
      <c r="JY80" s="24"/>
      <c r="JZ80" s="24"/>
      <c r="KA80" s="24"/>
      <c r="KB80" s="24"/>
      <c r="KC80" s="24"/>
      <c r="KD80" s="24"/>
      <c r="KE80" s="24"/>
      <c r="KF80" s="24"/>
      <c r="KG80" s="24"/>
      <c r="KH80" s="24"/>
      <c r="KI80" s="24"/>
      <c r="KJ80" s="24"/>
      <c r="KK80" s="24"/>
      <c r="KL80" s="24"/>
      <c r="KM80" s="24"/>
      <c r="KN80" s="24"/>
      <c r="KO80" s="24"/>
      <c r="KP80" s="24"/>
      <c r="KQ80" s="24"/>
      <c r="KR80" s="24"/>
      <c r="KS80" s="24"/>
      <c r="KT80" s="24"/>
      <c r="KU80" s="24"/>
      <c r="KV80" s="24"/>
      <c r="KW80" s="24"/>
      <c r="KX80" s="24"/>
      <c r="KY80" s="24"/>
      <c r="KZ80" s="24"/>
      <c r="LA80" s="24"/>
      <c r="LB80" s="24"/>
      <c r="LC80" s="24"/>
      <c r="LD80" s="24"/>
      <c r="LE80" s="24"/>
      <c r="LF80" s="24"/>
      <c r="LG80" s="24"/>
      <c r="LH80" s="24"/>
      <c r="LI80" s="24"/>
      <c r="LJ80" s="24"/>
      <c r="LK80" s="24"/>
      <c r="LL80" s="24"/>
      <c r="LM80" s="24"/>
      <c r="LN80" s="24"/>
      <c r="LO80" s="24"/>
      <c r="LP80" s="24"/>
      <c r="LQ80" s="24"/>
      <c r="LR80" s="24"/>
      <c r="LS80" s="24"/>
      <c r="LT80" s="24"/>
      <c r="LU80" s="24"/>
      <c r="LV80" s="24"/>
      <c r="LW80" s="24"/>
    </row>
    <row r="81" spans="1:335" s="45" customFormat="1" ht="30.75" customHeight="1" thickBot="1" x14ac:dyDescent="0.3">
      <c r="A81" s="9"/>
      <c r="B81" s="681" t="s">
        <v>20</v>
      </c>
      <c r="C81" s="682"/>
      <c r="D81" s="682"/>
      <c r="E81" s="683"/>
      <c r="F81" s="189">
        <f>F79-F80</f>
        <v>0</v>
      </c>
      <c r="G81" s="190">
        <f>G79-G80</f>
        <v>0</v>
      </c>
      <c r="H81" s="190">
        <f>H79-H80</f>
        <v>0</v>
      </c>
      <c r="I81" s="190">
        <f>I79</f>
        <v>0</v>
      </c>
      <c r="J81" s="191">
        <f>J79-J80</f>
        <v>0</v>
      </c>
      <c r="K81" s="44"/>
      <c r="L81" s="44"/>
      <c r="M81" s="44"/>
      <c r="N81" s="44"/>
      <c r="O81" s="44"/>
      <c r="P81" s="44"/>
      <c r="Q81" s="4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c r="CV81" s="24"/>
      <c r="CW81" s="24"/>
      <c r="CX81" s="24"/>
      <c r="CY81" s="24"/>
      <c r="CZ81" s="24"/>
      <c r="DA81" s="24"/>
      <c r="DB81" s="24"/>
      <c r="DC81" s="24"/>
      <c r="DD81" s="24"/>
      <c r="DE81" s="24"/>
      <c r="DF81" s="24"/>
      <c r="DG81" s="24"/>
      <c r="DH81" s="24"/>
      <c r="DI81" s="24"/>
      <c r="DJ81" s="24"/>
      <c r="DK81" s="24"/>
      <c r="DL81" s="24"/>
      <c r="DM81" s="24"/>
      <c r="DN81" s="24"/>
      <c r="DO81" s="24"/>
      <c r="DP81" s="24"/>
      <c r="DQ81" s="24"/>
      <c r="DR81" s="24"/>
      <c r="DS81" s="24"/>
      <c r="DT81" s="24"/>
      <c r="DU81" s="24"/>
      <c r="DV81" s="24"/>
      <c r="DW81" s="24"/>
      <c r="DX81" s="24"/>
      <c r="DY81" s="24"/>
      <c r="DZ81" s="24"/>
      <c r="EA81" s="24"/>
      <c r="EB81" s="24"/>
      <c r="EC81" s="24"/>
      <c r="ED81" s="24"/>
      <c r="EE81" s="24"/>
      <c r="EF81" s="24"/>
      <c r="EG81" s="24"/>
      <c r="EH81" s="24"/>
      <c r="EI81" s="24"/>
      <c r="EJ81" s="24"/>
      <c r="EK81" s="24"/>
      <c r="EL81" s="24"/>
      <c r="EM81" s="24"/>
      <c r="EN81" s="24"/>
      <c r="EO81" s="24"/>
      <c r="EP81" s="24"/>
      <c r="EQ81" s="24"/>
      <c r="ER81" s="24"/>
      <c r="ES81" s="24"/>
      <c r="ET81" s="24"/>
      <c r="EU81" s="24"/>
      <c r="EV81" s="24"/>
      <c r="EW81" s="24"/>
      <c r="EX81" s="24"/>
      <c r="EY81" s="24"/>
      <c r="EZ81" s="24"/>
      <c r="FA81" s="24"/>
      <c r="FB81" s="24"/>
      <c r="FC81" s="24"/>
      <c r="FD81" s="24"/>
      <c r="FE81" s="24"/>
      <c r="FF81" s="24"/>
      <c r="FG81" s="24"/>
      <c r="FH81" s="24"/>
      <c r="FI81" s="24"/>
      <c r="FJ81" s="24"/>
      <c r="FK81" s="24"/>
      <c r="FL81" s="24"/>
      <c r="FM81" s="24"/>
      <c r="FN81" s="24"/>
      <c r="FO81" s="24"/>
      <c r="FP81" s="24"/>
      <c r="FQ81" s="24"/>
      <c r="FR81" s="24"/>
      <c r="FS81" s="24"/>
      <c r="FT81" s="24"/>
      <c r="FU81" s="24"/>
      <c r="FV81" s="24"/>
      <c r="FW81" s="24"/>
      <c r="FX81" s="24"/>
      <c r="FY81" s="24"/>
      <c r="FZ81" s="24"/>
      <c r="GA81" s="24"/>
      <c r="GB81" s="24"/>
      <c r="GC81" s="24"/>
      <c r="GD81" s="24"/>
      <c r="GE81" s="24"/>
      <c r="GF81" s="24"/>
      <c r="GG81" s="24"/>
      <c r="GH81" s="24"/>
      <c r="GI81" s="24"/>
      <c r="GJ81" s="24"/>
      <c r="GK81" s="24"/>
      <c r="GL81" s="24"/>
      <c r="GM81" s="24"/>
      <c r="GN81" s="24"/>
      <c r="GO81" s="24"/>
      <c r="GP81" s="24"/>
      <c r="GQ81" s="24"/>
      <c r="GR81" s="24"/>
      <c r="GS81" s="24"/>
      <c r="GT81" s="24"/>
      <c r="GU81" s="24"/>
      <c r="GV81" s="24"/>
      <c r="GW81" s="24"/>
      <c r="GX81" s="24"/>
      <c r="GY81" s="24"/>
      <c r="GZ81" s="24"/>
      <c r="HA81" s="24"/>
      <c r="HB81" s="24"/>
      <c r="HC81" s="24"/>
      <c r="HD81" s="24"/>
      <c r="HE81" s="24"/>
      <c r="HF81" s="24"/>
      <c r="HG81" s="24"/>
      <c r="HH81" s="24"/>
      <c r="HI81" s="24"/>
      <c r="HJ81" s="24"/>
      <c r="HK81" s="24"/>
      <c r="HL81" s="24"/>
      <c r="HM81" s="24"/>
      <c r="HN81" s="24"/>
      <c r="HO81" s="24"/>
      <c r="HP81" s="24"/>
      <c r="HQ81" s="24"/>
      <c r="HR81" s="24"/>
      <c r="HS81" s="24"/>
      <c r="HT81" s="24"/>
      <c r="HU81" s="24"/>
      <c r="HV81" s="24"/>
      <c r="HW81" s="24"/>
      <c r="HX81" s="24"/>
      <c r="HY81" s="24"/>
      <c r="HZ81" s="24"/>
      <c r="IA81" s="24"/>
      <c r="IB81" s="24"/>
      <c r="IC81" s="24"/>
      <c r="ID81" s="24"/>
      <c r="IE81" s="24"/>
      <c r="IF81" s="24"/>
      <c r="IG81" s="24"/>
      <c r="IH81" s="24"/>
      <c r="II81" s="24"/>
      <c r="IJ81" s="24"/>
      <c r="IK81" s="24"/>
      <c r="IL81" s="24"/>
      <c r="IM81" s="24"/>
      <c r="IN81" s="24"/>
      <c r="IO81" s="24"/>
      <c r="IP81" s="24"/>
      <c r="IQ81" s="24"/>
      <c r="IR81" s="24"/>
      <c r="IS81" s="24"/>
      <c r="IT81" s="24"/>
      <c r="IU81" s="24"/>
      <c r="IV81" s="24"/>
      <c r="IW81" s="24"/>
      <c r="IX81" s="24"/>
      <c r="IY81" s="24"/>
      <c r="IZ81" s="24"/>
      <c r="JA81" s="24"/>
      <c r="JB81" s="24"/>
      <c r="JC81" s="24"/>
      <c r="JD81" s="24"/>
      <c r="JE81" s="24"/>
      <c r="JF81" s="24"/>
      <c r="JG81" s="24"/>
      <c r="JH81" s="24"/>
      <c r="JI81" s="24"/>
      <c r="JJ81" s="24"/>
      <c r="JK81" s="24"/>
      <c r="JL81" s="24"/>
      <c r="JM81" s="24"/>
      <c r="JN81" s="24"/>
      <c r="JO81" s="24"/>
      <c r="JP81" s="24"/>
      <c r="JQ81" s="24"/>
      <c r="JR81" s="24"/>
      <c r="JS81" s="24"/>
      <c r="JT81" s="24"/>
      <c r="JU81" s="24"/>
      <c r="JV81" s="24"/>
      <c r="JW81" s="24"/>
      <c r="JX81" s="24"/>
      <c r="JY81" s="24"/>
      <c r="JZ81" s="24"/>
      <c r="KA81" s="24"/>
      <c r="KB81" s="24"/>
      <c r="KC81" s="24"/>
      <c r="KD81" s="24"/>
      <c r="KE81" s="24"/>
      <c r="KF81" s="24"/>
      <c r="KG81" s="24"/>
      <c r="KH81" s="24"/>
      <c r="KI81" s="24"/>
      <c r="KJ81" s="24"/>
      <c r="KK81" s="24"/>
      <c r="KL81" s="24"/>
      <c r="KM81" s="24"/>
      <c r="KN81" s="24"/>
      <c r="KO81" s="24"/>
      <c r="KP81" s="24"/>
      <c r="KQ81" s="24"/>
      <c r="KR81" s="24"/>
      <c r="KS81" s="24"/>
      <c r="KT81" s="24"/>
      <c r="KU81" s="24"/>
      <c r="KV81" s="24"/>
      <c r="KW81" s="24"/>
      <c r="KX81" s="24"/>
      <c r="KY81" s="24"/>
      <c r="KZ81" s="24"/>
      <c r="LA81" s="24"/>
      <c r="LB81" s="24"/>
      <c r="LC81" s="24"/>
      <c r="LD81" s="24"/>
      <c r="LE81" s="24"/>
      <c r="LF81" s="24"/>
      <c r="LG81" s="24"/>
      <c r="LH81" s="24"/>
      <c r="LI81" s="24"/>
      <c r="LJ81" s="24"/>
      <c r="LK81" s="24"/>
      <c r="LL81" s="24"/>
      <c r="LM81" s="24"/>
      <c r="LN81" s="24"/>
      <c r="LO81" s="24"/>
      <c r="LP81" s="24"/>
      <c r="LQ81" s="24"/>
      <c r="LR81" s="24"/>
      <c r="LS81" s="24"/>
      <c r="LT81" s="24"/>
      <c r="LU81" s="24"/>
      <c r="LV81" s="24"/>
      <c r="LW81" s="24"/>
    </row>
    <row r="82" spans="1:335" s="45" customFormat="1" ht="15.75" customHeight="1" thickBot="1" x14ac:dyDescent="0.3">
      <c r="A82" s="9"/>
      <c r="B82" s="44"/>
      <c r="C82" s="44"/>
      <c r="D82" s="44"/>
      <c r="E82" s="44"/>
      <c r="F82" s="44"/>
      <c r="G82" s="44"/>
      <c r="H82" s="44"/>
      <c r="I82" s="44"/>
      <c r="J82" s="44"/>
      <c r="K82" s="44"/>
      <c r="L82" s="44"/>
      <c r="M82" s="44"/>
      <c r="N82" s="44"/>
      <c r="O82" s="44"/>
      <c r="P82" s="44"/>
      <c r="Q82" s="4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24"/>
      <c r="DX82" s="24"/>
      <c r="DY82" s="24"/>
      <c r="DZ82" s="24"/>
      <c r="EA82" s="24"/>
      <c r="EB82" s="24"/>
      <c r="EC82" s="24"/>
      <c r="ED82" s="24"/>
      <c r="EE82" s="24"/>
      <c r="EF82" s="24"/>
      <c r="EG82" s="24"/>
      <c r="EH82" s="24"/>
      <c r="EI82" s="24"/>
      <c r="EJ82" s="24"/>
      <c r="EK82" s="24"/>
      <c r="EL82" s="24"/>
      <c r="EM82" s="24"/>
      <c r="EN82" s="24"/>
      <c r="EO82" s="24"/>
      <c r="EP82" s="24"/>
      <c r="EQ82" s="24"/>
      <c r="ER82" s="24"/>
      <c r="ES82" s="24"/>
      <c r="ET82" s="24"/>
      <c r="EU82" s="24"/>
      <c r="EV82" s="24"/>
      <c r="EW82" s="24"/>
      <c r="EX82" s="24"/>
      <c r="EY82" s="24"/>
      <c r="EZ82" s="24"/>
      <c r="FA82" s="24"/>
      <c r="FB82" s="24"/>
      <c r="FC82" s="24"/>
      <c r="FD82" s="24"/>
      <c r="FE82" s="24"/>
      <c r="FF82" s="24"/>
      <c r="FG82" s="24"/>
      <c r="FH82" s="24"/>
      <c r="FI82" s="24"/>
      <c r="FJ82" s="24"/>
      <c r="FK82" s="24"/>
      <c r="FL82" s="24"/>
      <c r="FM82" s="24"/>
      <c r="FN82" s="24"/>
      <c r="FO82" s="24"/>
      <c r="FP82" s="24"/>
      <c r="FQ82" s="24"/>
      <c r="FR82" s="24"/>
      <c r="FS82" s="24"/>
      <c r="FT82" s="24"/>
      <c r="FU82" s="24"/>
      <c r="FV82" s="24"/>
      <c r="FW82" s="24"/>
      <c r="FX82" s="24"/>
      <c r="FY82" s="24"/>
      <c r="FZ82" s="24"/>
      <c r="GA82" s="24"/>
      <c r="GB82" s="24"/>
      <c r="GC82" s="24"/>
      <c r="GD82" s="24"/>
      <c r="GE82" s="24"/>
      <c r="GF82" s="24"/>
      <c r="GG82" s="24"/>
      <c r="GH82" s="24"/>
      <c r="GI82" s="24"/>
      <c r="GJ82" s="24"/>
      <c r="GK82" s="24"/>
      <c r="GL82" s="24"/>
      <c r="GM82" s="24"/>
      <c r="GN82" s="24"/>
      <c r="GO82" s="24"/>
      <c r="GP82" s="24"/>
      <c r="GQ82" s="24"/>
      <c r="GR82" s="24"/>
      <c r="GS82" s="24"/>
      <c r="GT82" s="24"/>
      <c r="GU82" s="24"/>
      <c r="GV82" s="24"/>
      <c r="GW82" s="24"/>
      <c r="GX82" s="24"/>
      <c r="GY82" s="24"/>
      <c r="GZ82" s="24"/>
      <c r="HA82" s="24"/>
      <c r="HB82" s="24"/>
      <c r="HC82" s="24"/>
      <c r="HD82" s="24"/>
      <c r="HE82" s="24"/>
      <c r="HF82" s="24"/>
      <c r="HG82" s="24"/>
      <c r="HH82" s="24"/>
      <c r="HI82" s="24"/>
      <c r="HJ82" s="24"/>
      <c r="HK82" s="24"/>
      <c r="HL82" s="24"/>
      <c r="HM82" s="24"/>
      <c r="HN82" s="24"/>
      <c r="HO82" s="24"/>
      <c r="HP82" s="24"/>
      <c r="HQ82" s="24"/>
      <c r="HR82" s="24"/>
      <c r="HS82" s="24"/>
      <c r="HT82" s="24"/>
      <c r="HU82" s="24"/>
      <c r="HV82" s="24"/>
      <c r="HW82" s="24"/>
      <c r="HX82" s="24"/>
      <c r="HY82" s="24"/>
      <c r="HZ82" s="24"/>
      <c r="IA82" s="24"/>
      <c r="IB82" s="24"/>
      <c r="IC82" s="24"/>
      <c r="ID82" s="24"/>
      <c r="IE82" s="24"/>
      <c r="IF82" s="24"/>
      <c r="IG82" s="24"/>
      <c r="IH82" s="24"/>
      <c r="II82" s="24"/>
      <c r="IJ82" s="24"/>
      <c r="IK82" s="24"/>
      <c r="IL82" s="24"/>
      <c r="IM82" s="24"/>
      <c r="IN82" s="24"/>
      <c r="IO82" s="24"/>
      <c r="IP82" s="24"/>
      <c r="IQ82" s="24"/>
      <c r="IR82" s="24"/>
      <c r="IS82" s="24"/>
      <c r="IT82" s="24"/>
      <c r="IU82" s="24"/>
      <c r="IV82" s="24"/>
      <c r="IW82" s="24"/>
      <c r="IX82" s="24"/>
      <c r="IY82" s="24"/>
      <c r="IZ82" s="24"/>
      <c r="JA82" s="24"/>
      <c r="JB82" s="24"/>
      <c r="JC82" s="24"/>
      <c r="JD82" s="24"/>
      <c r="JE82" s="24"/>
      <c r="JF82" s="24"/>
      <c r="JG82" s="24"/>
      <c r="JH82" s="24"/>
      <c r="JI82" s="24"/>
      <c r="JJ82" s="24"/>
      <c r="JK82" s="24"/>
      <c r="JL82" s="24"/>
      <c r="JM82" s="24"/>
      <c r="JN82" s="24"/>
      <c r="JO82" s="24"/>
      <c r="JP82" s="24"/>
      <c r="JQ82" s="24"/>
      <c r="JR82" s="24"/>
      <c r="JS82" s="24"/>
      <c r="JT82" s="24"/>
      <c r="JU82" s="24"/>
      <c r="JV82" s="24"/>
      <c r="JW82" s="24"/>
      <c r="JX82" s="24"/>
      <c r="JY82" s="24"/>
      <c r="JZ82" s="24"/>
      <c r="KA82" s="24"/>
      <c r="KB82" s="24"/>
      <c r="KC82" s="24"/>
      <c r="KD82" s="24"/>
      <c r="KE82" s="24"/>
      <c r="KF82" s="24"/>
      <c r="KG82" s="24"/>
      <c r="KH82" s="24"/>
      <c r="KI82" s="24"/>
      <c r="KJ82" s="24"/>
      <c r="KK82" s="24"/>
      <c r="KL82" s="24"/>
      <c r="KM82" s="24"/>
      <c r="KN82" s="24"/>
      <c r="KO82" s="24"/>
      <c r="KP82" s="24"/>
      <c r="KQ82" s="24"/>
      <c r="KR82" s="24"/>
      <c r="KS82" s="24"/>
      <c r="KT82" s="24"/>
      <c r="KU82" s="24"/>
      <c r="KV82" s="24"/>
      <c r="KW82" s="24"/>
      <c r="KX82" s="24"/>
      <c r="KY82" s="24"/>
      <c r="KZ82" s="24"/>
      <c r="LA82" s="24"/>
      <c r="LB82" s="24"/>
      <c r="LC82" s="24"/>
      <c r="LD82" s="24"/>
      <c r="LE82" s="24"/>
      <c r="LF82" s="24"/>
      <c r="LG82" s="24"/>
      <c r="LH82" s="24"/>
      <c r="LI82" s="24"/>
      <c r="LJ82" s="24"/>
      <c r="LK82" s="24"/>
      <c r="LL82" s="24"/>
      <c r="LM82" s="24"/>
      <c r="LN82" s="24"/>
      <c r="LO82" s="24"/>
      <c r="LP82" s="24"/>
      <c r="LQ82" s="24"/>
      <c r="LR82" s="24"/>
      <c r="LS82" s="24"/>
      <c r="LT82" s="24"/>
      <c r="LU82" s="24"/>
      <c r="LV82" s="24"/>
      <c r="LW82" s="24"/>
    </row>
    <row r="83" spans="1:335" ht="33.75" customHeight="1" x14ac:dyDescent="0.25">
      <c r="A83" s="9"/>
      <c r="B83" s="584" t="s">
        <v>359</v>
      </c>
      <c r="C83" s="585"/>
      <c r="D83" s="586"/>
      <c r="E83" s="597" t="s">
        <v>144</v>
      </c>
      <c r="F83" s="598"/>
      <c r="G83" s="538" t="s">
        <v>153</v>
      </c>
      <c r="H83" s="538"/>
      <c r="I83" s="538"/>
      <c r="J83" s="538"/>
      <c r="K83" s="538"/>
      <c r="L83" s="538"/>
      <c r="M83" s="598" t="s">
        <v>143</v>
      </c>
      <c r="N83" s="598"/>
      <c r="O83" s="538" t="s">
        <v>145</v>
      </c>
      <c r="P83" s="538"/>
      <c r="Q83" s="101" t="s">
        <v>146</v>
      </c>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c r="CV83" s="24"/>
      <c r="CW83" s="24"/>
      <c r="CX83" s="24"/>
      <c r="CY83" s="24"/>
      <c r="CZ83" s="24"/>
      <c r="DA83" s="24"/>
      <c r="DB83" s="24"/>
      <c r="DC83" s="24"/>
      <c r="DD83" s="24"/>
      <c r="DE83" s="24"/>
      <c r="DF83" s="24"/>
      <c r="DG83" s="24"/>
      <c r="DH83" s="24"/>
      <c r="DI83" s="24"/>
      <c r="DJ83" s="24"/>
      <c r="DK83" s="24"/>
      <c r="DL83" s="24"/>
      <c r="DM83" s="24"/>
      <c r="DN83" s="24"/>
      <c r="DO83" s="24"/>
      <c r="DP83" s="24"/>
      <c r="DQ83" s="24"/>
      <c r="DR83" s="24"/>
      <c r="DS83" s="24"/>
      <c r="DT83" s="24"/>
      <c r="DU83" s="24"/>
      <c r="DV83" s="24"/>
      <c r="DW83" s="24"/>
      <c r="DX83" s="24"/>
      <c r="DY83" s="24"/>
      <c r="DZ83" s="24"/>
      <c r="EA83" s="24"/>
      <c r="EB83" s="24"/>
      <c r="EC83" s="24"/>
      <c r="ED83" s="24"/>
      <c r="EE83" s="24"/>
      <c r="EF83" s="24"/>
      <c r="EG83" s="24"/>
      <c r="EH83" s="24"/>
      <c r="EI83" s="24"/>
      <c r="EJ83" s="24"/>
      <c r="EK83" s="24"/>
      <c r="EL83" s="24"/>
      <c r="EM83" s="24"/>
      <c r="EN83" s="24"/>
      <c r="EO83" s="24"/>
      <c r="EP83" s="24"/>
      <c r="EQ83" s="24"/>
      <c r="ER83" s="24"/>
      <c r="ES83" s="24"/>
      <c r="ET83" s="24"/>
      <c r="EU83" s="24"/>
      <c r="EV83" s="24"/>
      <c r="EW83" s="24"/>
      <c r="EX83" s="24"/>
      <c r="EY83" s="24"/>
      <c r="EZ83" s="24"/>
      <c r="FA83" s="24"/>
      <c r="FB83" s="24"/>
      <c r="FC83" s="24"/>
      <c r="FD83" s="24"/>
      <c r="FE83" s="24"/>
      <c r="FF83" s="24"/>
      <c r="FG83" s="24"/>
      <c r="FH83" s="24"/>
      <c r="FI83" s="24"/>
      <c r="FJ83" s="24"/>
      <c r="FK83" s="24"/>
      <c r="FL83" s="24"/>
      <c r="FM83" s="24"/>
      <c r="FN83" s="24"/>
      <c r="FO83" s="24"/>
      <c r="FP83" s="24"/>
      <c r="FQ83" s="24"/>
      <c r="FR83" s="24"/>
      <c r="FS83" s="24"/>
      <c r="FT83" s="24"/>
      <c r="FU83" s="24"/>
      <c r="FV83" s="24"/>
      <c r="FW83" s="24"/>
      <c r="FX83" s="24"/>
      <c r="FY83" s="24"/>
      <c r="FZ83" s="24"/>
      <c r="GA83" s="24"/>
      <c r="GB83" s="24"/>
      <c r="GC83" s="24"/>
      <c r="GD83" s="24"/>
      <c r="GE83" s="24"/>
      <c r="GF83" s="24"/>
      <c r="GG83" s="24"/>
      <c r="GH83" s="24"/>
      <c r="GI83" s="24"/>
      <c r="GJ83" s="24"/>
      <c r="GK83" s="24"/>
      <c r="GL83" s="24"/>
      <c r="GM83" s="24"/>
      <c r="GN83" s="24"/>
      <c r="GO83" s="24"/>
      <c r="GP83" s="24"/>
      <c r="GQ83" s="24"/>
      <c r="GR83" s="24"/>
      <c r="GS83" s="24"/>
      <c r="GT83" s="24"/>
      <c r="GU83" s="24"/>
      <c r="GV83" s="24"/>
      <c r="GW83" s="24"/>
      <c r="GX83" s="24"/>
      <c r="GY83" s="24"/>
      <c r="GZ83" s="24"/>
      <c r="HA83" s="24"/>
      <c r="HB83" s="24"/>
      <c r="HC83" s="24"/>
      <c r="HD83" s="24"/>
      <c r="HE83" s="24"/>
      <c r="HF83" s="24"/>
      <c r="HG83" s="24"/>
      <c r="HH83" s="24"/>
      <c r="HI83" s="24"/>
      <c r="HJ83" s="24"/>
      <c r="HK83" s="24"/>
      <c r="HL83" s="24"/>
      <c r="HM83" s="24"/>
      <c r="HN83" s="24"/>
      <c r="HO83" s="24"/>
      <c r="HP83" s="24"/>
      <c r="HQ83" s="24"/>
      <c r="HR83" s="24"/>
      <c r="HS83" s="24"/>
      <c r="HT83" s="24"/>
      <c r="HU83" s="24"/>
      <c r="HV83" s="24"/>
      <c r="HW83" s="24"/>
      <c r="HX83" s="24"/>
      <c r="HY83" s="24"/>
      <c r="HZ83" s="24"/>
      <c r="IA83" s="24"/>
      <c r="IB83" s="24"/>
      <c r="IC83" s="24"/>
      <c r="ID83" s="24"/>
      <c r="IE83" s="24"/>
      <c r="IF83" s="24"/>
      <c r="IG83" s="24"/>
      <c r="IH83" s="24"/>
      <c r="II83" s="24"/>
      <c r="IJ83" s="24"/>
      <c r="IK83" s="24"/>
      <c r="IL83" s="24"/>
      <c r="IM83" s="24"/>
      <c r="IN83" s="24"/>
      <c r="IO83" s="24"/>
      <c r="IP83" s="24"/>
      <c r="IQ83" s="24"/>
      <c r="IR83" s="24"/>
      <c r="IS83" s="24"/>
      <c r="IT83" s="24"/>
      <c r="IU83" s="24"/>
      <c r="IV83" s="24"/>
      <c r="IW83" s="24"/>
      <c r="IX83" s="24"/>
      <c r="IY83" s="24"/>
      <c r="IZ83" s="24"/>
      <c r="JA83" s="24"/>
      <c r="JB83" s="24"/>
      <c r="JC83" s="24"/>
      <c r="JD83" s="24"/>
      <c r="JE83" s="24"/>
      <c r="JF83" s="24"/>
      <c r="JG83" s="24"/>
      <c r="JH83" s="24"/>
      <c r="JI83" s="24"/>
      <c r="JJ83" s="24"/>
      <c r="JK83" s="24"/>
      <c r="JL83" s="24"/>
      <c r="JM83" s="24"/>
      <c r="JN83" s="24"/>
      <c r="JO83" s="24"/>
      <c r="JP83" s="24"/>
      <c r="JQ83" s="24"/>
      <c r="JR83" s="24"/>
      <c r="JS83" s="24"/>
      <c r="JT83" s="24"/>
      <c r="JU83" s="24"/>
      <c r="JV83" s="24"/>
      <c r="JW83" s="24"/>
      <c r="JX83" s="24"/>
      <c r="JY83" s="24"/>
      <c r="JZ83" s="24"/>
      <c r="KA83" s="24"/>
      <c r="KB83" s="24"/>
      <c r="KC83" s="24"/>
      <c r="KD83" s="24"/>
      <c r="KE83" s="24"/>
      <c r="KF83" s="24"/>
      <c r="KG83" s="24"/>
      <c r="KH83" s="24"/>
      <c r="KI83" s="24"/>
      <c r="KJ83" s="24"/>
      <c r="KK83" s="24"/>
      <c r="KL83" s="24"/>
      <c r="KM83" s="24"/>
      <c r="KN83" s="24"/>
      <c r="KO83" s="24"/>
      <c r="KP83" s="24"/>
      <c r="KQ83" s="24"/>
      <c r="KR83" s="24"/>
      <c r="KS83" s="24"/>
      <c r="KT83" s="24"/>
      <c r="KU83" s="24"/>
      <c r="KV83" s="24"/>
      <c r="KW83" s="24"/>
      <c r="KX83" s="24"/>
      <c r="KY83" s="24"/>
      <c r="KZ83" s="24"/>
      <c r="LA83" s="24"/>
      <c r="LB83" s="24"/>
      <c r="LC83" s="24"/>
      <c r="LD83" s="24"/>
      <c r="LE83" s="24"/>
      <c r="LF83" s="24"/>
      <c r="LG83" s="24"/>
      <c r="LH83" s="24"/>
      <c r="LI83" s="24"/>
      <c r="LJ83" s="24"/>
      <c r="LK83" s="24"/>
      <c r="LL83" s="24"/>
      <c r="LM83" s="24"/>
      <c r="LN83" s="24"/>
      <c r="LO83" s="24"/>
      <c r="LP83" s="24"/>
      <c r="LQ83" s="24"/>
      <c r="LR83" s="24"/>
      <c r="LS83" s="24"/>
      <c r="LT83" s="24"/>
      <c r="LU83" s="24"/>
      <c r="LV83" s="24"/>
      <c r="LW83" s="24"/>
    </row>
    <row r="84" spans="1:335" s="80" customFormat="1" ht="33" customHeight="1" x14ac:dyDescent="0.25">
      <c r="A84" s="79"/>
      <c r="B84" s="587"/>
      <c r="C84" s="588"/>
      <c r="D84" s="589"/>
      <c r="E84" s="620">
        <f>J81</f>
        <v>0</v>
      </c>
      <c r="F84" s="613"/>
      <c r="G84" s="540" t="s">
        <v>148</v>
      </c>
      <c r="H84" s="540"/>
      <c r="I84" s="607">
        <f>J81*K84</f>
        <v>0</v>
      </c>
      <c r="J84" s="607"/>
      <c r="K84" s="605">
        <v>0.65</v>
      </c>
      <c r="L84" s="605"/>
      <c r="M84" s="100">
        <f>E84*(100%-K84)</f>
        <v>0</v>
      </c>
      <c r="N84" s="211" t="str">
        <f>IF(I85=0,"-",M84/E84)</f>
        <v>-</v>
      </c>
      <c r="O84" s="613">
        <f>M85+I85</f>
        <v>0</v>
      </c>
      <c r="P84" s="613"/>
      <c r="Q84" s="601">
        <f>ROUND((O84-E84),2)</f>
        <v>0</v>
      </c>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4"/>
      <c r="EA84" s="24"/>
      <c r="EB84" s="24"/>
      <c r="EC84" s="24"/>
      <c r="ED84" s="24"/>
      <c r="EE84" s="24"/>
      <c r="EF84" s="24"/>
      <c r="EG84" s="24"/>
      <c r="EH84" s="24"/>
      <c r="EI84" s="24"/>
      <c r="EJ84" s="24"/>
      <c r="EK84" s="24"/>
      <c r="EL84" s="24"/>
      <c r="EM84" s="24"/>
      <c r="EN84" s="24"/>
      <c r="EO84" s="24"/>
      <c r="EP84" s="24"/>
      <c r="EQ84" s="24"/>
      <c r="ER84" s="24"/>
      <c r="ES84" s="24"/>
      <c r="ET84" s="24"/>
      <c r="EU84" s="24"/>
      <c r="EV84" s="24"/>
      <c r="EW84" s="24"/>
      <c r="EX84" s="24"/>
      <c r="EY84" s="24"/>
      <c r="EZ84" s="24"/>
      <c r="FA84" s="24"/>
      <c r="FB84" s="24"/>
      <c r="FC84" s="24"/>
      <c r="FD84" s="24"/>
      <c r="FE84" s="24"/>
      <c r="FF84" s="24"/>
      <c r="FG84" s="24"/>
      <c r="FH84" s="24"/>
      <c r="FI84" s="24"/>
      <c r="FJ84" s="24"/>
      <c r="FK84" s="24"/>
      <c r="FL84" s="24"/>
      <c r="FM84" s="24"/>
      <c r="FN84" s="24"/>
      <c r="FO84" s="24"/>
      <c r="FP84" s="24"/>
      <c r="FQ84" s="24"/>
      <c r="FR84" s="24"/>
      <c r="FS84" s="24"/>
      <c r="FT84" s="24"/>
      <c r="FU84" s="24"/>
      <c r="FV84" s="24"/>
      <c r="FW84" s="24"/>
      <c r="FX84" s="24"/>
      <c r="FY84" s="24"/>
      <c r="FZ84" s="24"/>
      <c r="GA84" s="24"/>
      <c r="GB84" s="24"/>
      <c r="GC84" s="24"/>
      <c r="GD84" s="24"/>
      <c r="GE84" s="24"/>
      <c r="GF84" s="24"/>
      <c r="GG84" s="24"/>
      <c r="GH84" s="24"/>
      <c r="GI84" s="24"/>
      <c r="GJ84" s="24"/>
      <c r="GK84" s="24"/>
      <c r="GL84" s="24"/>
      <c r="GM84" s="24"/>
      <c r="GN84" s="24"/>
      <c r="GO84" s="24"/>
      <c r="GP84" s="24"/>
      <c r="GQ84" s="24"/>
      <c r="GR84" s="24"/>
      <c r="GS84" s="24"/>
      <c r="GT84" s="24"/>
      <c r="GU84" s="24"/>
      <c r="GV84" s="24"/>
      <c r="GW84" s="24"/>
      <c r="GX84" s="24"/>
      <c r="GY84" s="24"/>
      <c r="GZ84" s="24"/>
      <c r="HA84" s="24"/>
      <c r="HB84" s="24"/>
      <c r="HC84" s="24"/>
      <c r="HD84" s="24"/>
      <c r="HE84" s="24"/>
      <c r="HF84" s="24"/>
      <c r="HG84" s="24"/>
      <c r="HH84" s="24"/>
      <c r="HI84" s="24"/>
      <c r="HJ84" s="24"/>
      <c r="HK84" s="24"/>
      <c r="HL84" s="24"/>
      <c r="HM84" s="24"/>
      <c r="HN84" s="24"/>
      <c r="HO84" s="24"/>
      <c r="HP84" s="24"/>
      <c r="HQ84" s="24"/>
      <c r="HR84" s="24"/>
      <c r="HS84" s="24"/>
      <c r="HT84" s="24"/>
      <c r="HU84" s="24"/>
      <c r="HV84" s="24"/>
      <c r="HW84" s="24"/>
      <c r="HX84" s="24"/>
      <c r="HY84" s="24"/>
      <c r="HZ84" s="24"/>
      <c r="IA84" s="24"/>
      <c r="IB84" s="24"/>
      <c r="IC84" s="24"/>
      <c r="ID84" s="24"/>
      <c r="IE84" s="24"/>
      <c r="IF84" s="24"/>
      <c r="IG84" s="24"/>
      <c r="IH84" s="24"/>
      <c r="II84" s="24"/>
      <c r="IJ84" s="24"/>
      <c r="IK84" s="24"/>
      <c r="IL84" s="24"/>
      <c r="IM84" s="24"/>
      <c r="IN84" s="24"/>
      <c r="IO84" s="24"/>
      <c r="IP84" s="24"/>
      <c r="IQ84" s="24"/>
      <c r="IR84" s="24"/>
      <c r="IS84" s="24"/>
      <c r="IT84" s="24"/>
      <c r="IU84" s="24"/>
      <c r="IV84" s="24"/>
      <c r="IW84" s="24"/>
      <c r="IX84" s="24"/>
      <c r="IY84" s="24"/>
      <c r="IZ84" s="24"/>
      <c r="JA84" s="24"/>
      <c r="JB84" s="24"/>
      <c r="JC84" s="24"/>
      <c r="JD84" s="24"/>
      <c r="JE84" s="24"/>
      <c r="JF84" s="24"/>
      <c r="JG84" s="24"/>
      <c r="JH84" s="24"/>
      <c r="JI84" s="24"/>
      <c r="JJ84" s="24"/>
      <c r="JK84" s="24"/>
      <c r="JL84" s="24"/>
      <c r="JM84" s="24"/>
      <c r="JN84" s="24"/>
      <c r="JO84" s="24"/>
      <c r="JP84" s="24"/>
      <c r="JQ84" s="24"/>
      <c r="JR84" s="24"/>
      <c r="JS84" s="24"/>
      <c r="JT84" s="24"/>
      <c r="JU84" s="24"/>
      <c r="JV84" s="24"/>
      <c r="JW84" s="24"/>
      <c r="JX84" s="24"/>
      <c r="JY84" s="24"/>
      <c r="JZ84" s="24"/>
      <c r="KA84" s="24"/>
      <c r="KB84" s="24"/>
      <c r="KC84" s="24"/>
      <c r="KD84" s="24"/>
      <c r="KE84" s="24"/>
      <c r="KF84" s="24"/>
      <c r="KG84" s="24"/>
      <c r="KH84" s="24"/>
      <c r="KI84" s="24"/>
      <c r="KJ84" s="24"/>
      <c r="KK84" s="24"/>
      <c r="KL84" s="24"/>
      <c r="KM84" s="24"/>
      <c r="KN84" s="24"/>
      <c r="KO84" s="24"/>
      <c r="KP84" s="24"/>
      <c r="KQ84" s="24"/>
      <c r="KR84" s="24"/>
      <c r="KS84" s="24"/>
      <c r="KT84" s="24"/>
      <c r="KU84" s="24"/>
      <c r="KV84" s="24"/>
      <c r="KW84" s="24"/>
      <c r="KX84" s="24"/>
      <c r="KY84" s="24"/>
      <c r="KZ84" s="24"/>
      <c r="LA84" s="24"/>
      <c r="LB84" s="24"/>
      <c r="LC84" s="24"/>
      <c r="LD84" s="24"/>
      <c r="LE84" s="24"/>
      <c r="LF84" s="24"/>
      <c r="LG84" s="24"/>
      <c r="LH84" s="24"/>
      <c r="LI84" s="24"/>
      <c r="LJ84" s="24"/>
      <c r="LK84" s="24"/>
      <c r="LL84" s="24"/>
      <c r="LM84" s="24"/>
      <c r="LN84" s="24"/>
      <c r="LO84" s="24"/>
      <c r="LP84" s="24"/>
      <c r="LQ84" s="24"/>
      <c r="LR84" s="24"/>
      <c r="LS84" s="24"/>
      <c r="LT84" s="24"/>
      <c r="LU84" s="24"/>
      <c r="LV84" s="24"/>
      <c r="LW84" s="24"/>
    </row>
    <row r="85" spans="1:335" s="80" customFormat="1" ht="33" customHeight="1" thickBot="1" x14ac:dyDescent="0.3">
      <c r="A85" s="79"/>
      <c r="B85" s="590"/>
      <c r="C85" s="591"/>
      <c r="D85" s="592"/>
      <c r="E85" s="621"/>
      <c r="F85" s="614"/>
      <c r="G85" s="604" t="s">
        <v>142</v>
      </c>
      <c r="H85" s="604"/>
      <c r="I85" s="674">
        <v>0</v>
      </c>
      <c r="J85" s="674"/>
      <c r="K85" s="606" t="str">
        <f>IF(E84=0,"-",I85/E84)</f>
        <v>-</v>
      </c>
      <c r="L85" s="606"/>
      <c r="M85" s="102">
        <f>P93</f>
        <v>0</v>
      </c>
      <c r="N85" s="145" t="str">
        <f>IF(I85=0,"-",M85/E84)</f>
        <v>-</v>
      </c>
      <c r="O85" s="614"/>
      <c r="P85" s="614"/>
      <c r="Q85" s="602"/>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c r="CV85" s="24"/>
      <c r="CW85" s="24"/>
      <c r="CX85" s="24"/>
      <c r="CY85" s="24"/>
      <c r="CZ85" s="24"/>
      <c r="DA85" s="24"/>
      <c r="DB85" s="24"/>
      <c r="DC85" s="24"/>
      <c r="DD85" s="24"/>
      <c r="DE85" s="24"/>
      <c r="DF85" s="24"/>
      <c r="DG85" s="24"/>
      <c r="DH85" s="24"/>
      <c r="DI85" s="24"/>
      <c r="DJ85" s="24"/>
      <c r="DK85" s="24"/>
      <c r="DL85" s="24"/>
      <c r="DM85" s="24"/>
      <c r="DN85" s="24"/>
      <c r="DO85" s="24"/>
      <c r="DP85" s="24"/>
      <c r="DQ85" s="24"/>
      <c r="DR85" s="24"/>
      <c r="DS85" s="24"/>
      <c r="DT85" s="24"/>
      <c r="DU85" s="24"/>
      <c r="DV85" s="24"/>
      <c r="DW85" s="24"/>
      <c r="DX85" s="24"/>
      <c r="DY85" s="24"/>
      <c r="DZ85" s="24"/>
      <c r="EA85" s="24"/>
      <c r="EB85" s="24"/>
      <c r="EC85" s="24"/>
      <c r="ED85" s="24"/>
      <c r="EE85" s="24"/>
      <c r="EF85" s="24"/>
      <c r="EG85" s="24"/>
      <c r="EH85" s="24"/>
      <c r="EI85" s="24"/>
      <c r="EJ85" s="24"/>
      <c r="EK85" s="24"/>
      <c r="EL85" s="24"/>
      <c r="EM85" s="24"/>
      <c r="EN85" s="24"/>
      <c r="EO85" s="24"/>
      <c r="EP85" s="24"/>
      <c r="EQ85" s="24"/>
      <c r="ER85" s="24"/>
      <c r="ES85" s="24"/>
      <c r="ET85" s="24"/>
      <c r="EU85" s="24"/>
      <c r="EV85" s="24"/>
      <c r="EW85" s="24"/>
      <c r="EX85" s="24"/>
      <c r="EY85" s="24"/>
      <c r="EZ85" s="24"/>
      <c r="FA85" s="24"/>
      <c r="FB85" s="24"/>
      <c r="FC85" s="24"/>
      <c r="FD85" s="24"/>
      <c r="FE85" s="24"/>
      <c r="FF85" s="24"/>
      <c r="FG85" s="24"/>
      <c r="FH85" s="24"/>
      <c r="FI85" s="24"/>
      <c r="FJ85" s="24"/>
      <c r="FK85" s="24"/>
      <c r="FL85" s="24"/>
      <c r="FM85" s="24"/>
      <c r="FN85" s="24"/>
      <c r="FO85" s="24"/>
      <c r="FP85" s="24"/>
      <c r="FQ85" s="24"/>
      <c r="FR85" s="24"/>
      <c r="FS85" s="24"/>
      <c r="FT85" s="24"/>
      <c r="FU85" s="24"/>
      <c r="FV85" s="24"/>
      <c r="FW85" s="24"/>
      <c r="FX85" s="24"/>
      <c r="FY85" s="24"/>
      <c r="FZ85" s="24"/>
      <c r="GA85" s="24"/>
      <c r="GB85" s="24"/>
      <c r="GC85" s="24"/>
      <c r="GD85" s="24"/>
      <c r="GE85" s="24"/>
      <c r="GF85" s="24"/>
      <c r="GG85" s="24"/>
      <c r="GH85" s="24"/>
      <c r="GI85" s="24"/>
      <c r="GJ85" s="24"/>
      <c r="GK85" s="24"/>
      <c r="GL85" s="24"/>
      <c r="GM85" s="24"/>
      <c r="GN85" s="24"/>
      <c r="GO85" s="24"/>
      <c r="GP85" s="24"/>
      <c r="GQ85" s="24"/>
      <c r="GR85" s="24"/>
      <c r="GS85" s="24"/>
      <c r="GT85" s="24"/>
      <c r="GU85" s="24"/>
      <c r="GV85" s="24"/>
      <c r="GW85" s="24"/>
      <c r="GX85" s="24"/>
      <c r="GY85" s="24"/>
      <c r="GZ85" s="24"/>
      <c r="HA85" s="24"/>
      <c r="HB85" s="24"/>
      <c r="HC85" s="24"/>
      <c r="HD85" s="24"/>
      <c r="HE85" s="24"/>
      <c r="HF85" s="24"/>
      <c r="HG85" s="24"/>
      <c r="HH85" s="24"/>
      <c r="HI85" s="24"/>
      <c r="HJ85" s="24"/>
      <c r="HK85" s="24"/>
      <c r="HL85" s="24"/>
      <c r="HM85" s="24"/>
      <c r="HN85" s="24"/>
      <c r="HO85" s="24"/>
      <c r="HP85" s="24"/>
      <c r="HQ85" s="24"/>
      <c r="HR85" s="24"/>
      <c r="HS85" s="24"/>
      <c r="HT85" s="24"/>
      <c r="HU85" s="24"/>
      <c r="HV85" s="24"/>
      <c r="HW85" s="24"/>
      <c r="HX85" s="24"/>
      <c r="HY85" s="24"/>
      <c r="HZ85" s="24"/>
      <c r="IA85" s="24"/>
      <c r="IB85" s="24"/>
      <c r="IC85" s="24"/>
      <c r="ID85" s="24"/>
      <c r="IE85" s="24"/>
      <c r="IF85" s="24"/>
      <c r="IG85" s="24"/>
      <c r="IH85" s="24"/>
      <c r="II85" s="24"/>
      <c r="IJ85" s="24"/>
      <c r="IK85" s="24"/>
      <c r="IL85" s="24"/>
      <c r="IM85" s="24"/>
      <c r="IN85" s="24"/>
      <c r="IO85" s="24"/>
      <c r="IP85" s="24"/>
      <c r="IQ85" s="24"/>
      <c r="IR85" s="24"/>
      <c r="IS85" s="24"/>
      <c r="IT85" s="24"/>
      <c r="IU85" s="24"/>
      <c r="IV85" s="24"/>
      <c r="IW85" s="24"/>
      <c r="IX85" s="24"/>
      <c r="IY85" s="24"/>
      <c r="IZ85" s="24"/>
      <c r="JA85" s="24"/>
      <c r="JB85" s="24"/>
      <c r="JC85" s="24"/>
      <c r="JD85" s="24"/>
      <c r="JE85" s="24"/>
      <c r="JF85" s="24"/>
      <c r="JG85" s="24"/>
      <c r="JH85" s="24"/>
      <c r="JI85" s="24"/>
      <c r="JJ85" s="24"/>
      <c r="JK85" s="24"/>
      <c r="JL85" s="24"/>
      <c r="JM85" s="24"/>
      <c r="JN85" s="24"/>
      <c r="JO85" s="24"/>
      <c r="JP85" s="24"/>
      <c r="JQ85" s="24"/>
      <c r="JR85" s="24"/>
      <c r="JS85" s="24"/>
      <c r="JT85" s="24"/>
      <c r="JU85" s="24"/>
      <c r="JV85" s="24"/>
      <c r="JW85" s="24"/>
      <c r="JX85" s="24"/>
      <c r="JY85" s="24"/>
      <c r="JZ85" s="24"/>
      <c r="KA85" s="24"/>
      <c r="KB85" s="24"/>
      <c r="KC85" s="24"/>
      <c r="KD85" s="24"/>
      <c r="KE85" s="24"/>
      <c r="KF85" s="24"/>
      <c r="KG85" s="24"/>
      <c r="KH85" s="24"/>
      <c r="KI85" s="24"/>
      <c r="KJ85" s="24"/>
      <c r="KK85" s="24"/>
      <c r="KL85" s="24"/>
      <c r="KM85" s="24"/>
      <c r="KN85" s="24"/>
      <c r="KO85" s="24"/>
      <c r="KP85" s="24"/>
      <c r="KQ85" s="24"/>
      <c r="KR85" s="24"/>
      <c r="KS85" s="24"/>
      <c r="KT85" s="24"/>
      <c r="KU85" s="24"/>
      <c r="KV85" s="24"/>
      <c r="KW85" s="24"/>
      <c r="KX85" s="24"/>
      <c r="KY85" s="24"/>
      <c r="KZ85" s="24"/>
      <c r="LA85" s="24"/>
      <c r="LB85" s="24"/>
      <c r="LC85" s="24"/>
      <c r="LD85" s="24"/>
      <c r="LE85" s="24"/>
      <c r="LF85" s="24"/>
      <c r="LG85" s="24"/>
      <c r="LH85" s="24"/>
      <c r="LI85" s="24"/>
      <c r="LJ85" s="24"/>
      <c r="LK85" s="24"/>
      <c r="LL85" s="24"/>
      <c r="LM85" s="24"/>
      <c r="LN85" s="24"/>
      <c r="LO85" s="24"/>
      <c r="LP85" s="24"/>
      <c r="LQ85" s="24"/>
      <c r="LR85" s="24"/>
      <c r="LS85" s="24"/>
      <c r="LT85" s="24"/>
      <c r="LU85" s="24"/>
      <c r="LV85" s="24"/>
      <c r="LW85" s="24"/>
    </row>
    <row r="86" spans="1:335" ht="14.25" customHeight="1" thickBot="1" x14ac:dyDescent="0.3">
      <c r="A86" s="9"/>
      <c r="B86" s="590"/>
      <c r="C86" s="591"/>
      <c r="D86" s="593"/>
      <c r="E86" s="615"/>
      <c r="F86" s="616"/>
      <c r="G86" s="616"/>
      <c r="H86" s="616"/>
      <c r="I86" s="616"/>
      <c r="J86" s="616"/>
      <c r="K86" s="616"/>
      <c r="L86" s="616"/>
      <c r="M86" s="616"/>
      <c r="N86" s="616"/>
      <c r="O86" s="616"/>
      <c r="P86" s="616"/>
      <c r="Q86" s="617"/>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c r="FY86" s="24"/>
      <c r="FZ86" s="24"/>
      <c r="GA86" s="24"/>
      <c r="GB86" s="24"/>
      <c r="GC86" s="24"/>
      <c r="GD86" s="24"/>
      <c r="GE86" s="24"/>
      <c r="GF86" s="24"/>
      <c r="GG86" s="24"/>
      <c r="GH86" s="24"/>
      <c r="GI86" s="24"/>
      <c r="GJ86" s="24"/>
      <c r="GK86" s="24"/>
      <c r="GL86" s="24"/>
      <c r="GM86" s="24"/>
      <c r="GN86" s="24"/>
      <c r="GO86" s="24"/>
      <c r="GP86" s="24"/>
      <c r="GQ86" s="24"/>
      <c r="GR86" s="24"/>
      <c r="GS86" s="24"/>
      <c r="GT86" s="24"/>
      <c r="GU86" s="24"/>
      <c r="GV86" s="24"/>
      <c r="GW86" s="24"/>
      <c r="GX86" s="24"/>
      <c r="GY86" s="24"/>
      <c r="GZ86" s="24"/>
      <c r="HA86" s="24"/>
      <c r="HB86" s="24"/>
      <c r="HC86" s="24"/>
      <c r="HD86" s="24"/>
      <c r="HE86" s="24"/>
      <c r="HF86" s="24"/>
      <c r="HG86" s="24"/>
      <c r="HH86" s="24"/>
      <c r="HI86" s="24"/>
      <c r="HJ86" s="24"/>
      <c r="HK86" s="24"/>
      <c r="HL86" s="24"/>
      <c r="HM86" s="24"/>
      <c r="HN86" s="24"/>
      <c r="HO86" s="24"/>
      <c r="HP86" s="24"/>
      <c r="HQ86" s="24"/>
      <c r="HR86" s="24"/>
      <c r="HS86" s="24"/>
      <c r="HT86" s="24"/>
      <c r="HU86" s="24"/>
      <c r="HV86" s="24"/>
      <c r="HW86" s="24"/>
      <c r="HX86" s="24"/>
      <c r="HY86" s="24"/>
      <c r="HZ86" s="24"/>
      <c r="IA86" s="24"/>
      <c r="IB86" s="24"/>
      <c r="IC86" s="24"/>
      <c r="ID86" s="24"/>
      <c r="IE86" s="24"/>
      <c r="IF86" s="24"/>
      <c r="IG86" s="24"/>
      <c r="IH86" s="24"/>
      <c r="II86" s="24"/>
      <c r="IJ86" s="24"/>
      <c r="IK86" s="24"/>
      <c r="IL86" s="24"/>
      <c r="IM86" s="24"/>
      <c r="IN86" s="24"/>
      <c r="IO86" s="24"/>
      <c r="IP86" s="24"/>
      <c r="IQ86" s="24"/>
      <c r="IR86" s="24"/>
      <c r="IS86" s="24"/>
      <c r="IT86" s="24"/>
      <c r="IU86" s="24"/>
      <c r="IV86" s="24"/>
      <c r="IW86" s="24"/>
      <c r="IX86" s="24"/>
      <c r="IY86" s="24"/>
      <c r="IZ86" s="24"/>
      <c r="JA86" s="24"/>
      <c r="JB86" s="24"/>
      <c r="JC86" s="24"/>
      <c r="JD86" s="24"/>
      <c r="JE86" s="24"/>
      <c r="JF86" s="24"/>
      <c r="JG86" s="24"/>
      <c r="JH86" s="24"/>
      <c r="JI86" s="24"/>
      <c r="JJ86" s="24"/>
      <c r="JK86" s="24"/>
      <c r="JL86" s="24"/>
      <c r="JM86" s="24"/>
      <c r="JN86" s="24"/>
      <c r="JO86" s="24"/>
      <c r="JP86" s="24"/>
      <c r="JQ86" s="24"/>
      <c r="JR86" s="24"/>
      <c r="JS86" s="24"/>
      <c r="JT86" s="24"/>
      <c r="JU86" s="24"/>
      <c r="JV86" s="24"/>
      <c r="JW86" s="24"/>
      <c r="JX86" s="24"/>
      <c r="JY86" s="24"/>
      <c r="JZ86" s="24"/>
      <c r="KA86" s="24"/>
      <c r="KB86" s="24"/>
      <c r="KC86" s="24"/>
      <c r="KD86" s="24"/>
      <c r="KE86" s="24"/>
      <c r="KF86" s="24"/>
      <c r="KG86" s="24"/>
      <c r="KH86" s="24"/>
      <c r="KI86" s="24"/>
      <c r="KJ86" s="24"/>
      <c r="KK86" s="24"/>
      <c r="KL86" s="24"/>
      <c r="KM86" s="24"/>
      <c r="KN86" s="24"/>
      <c r="KO86" s="24"/>
      <c r="KP86" s="24"/>
      <c r="KQ86" s="24"/>
      <c r="KR86" s="24"/>
      <c r="KS86" s="24"/>
      <c r="KT86" s="24"/>
      <c r="KU86" s="24"/>
      <c r="KV86" s="24"/>
      <c r="KW86" s="24"/>
      <c r="KX86" s="24"/>
      <c r="KY86" s="24"/>
      <c r="KZ86" s="24"/>
      <c r="LA86" s="24"/>
      <c r="LB86" s="24"/>
      <c r="LC86" s="24"/>
      <c r="LD86" s="24"/>
      <c r="LE86" s="24"/>
      <c r="LF86" s="24"/>
      <c r="LG86" s="24"/>
      <c r="LH86" s="24"/>
      <c r="LI86" s="24"/>
      <c r="LJ86" s="24"/>
      <c r="LK86" s="24"/>
      <c r="LL86" s="24"/>
      <c r="LM86" s="24"/>
      <c r="LN86" s="24"/>
      <c r="LO86" s="24"/>
      <c r="LP86" s="24"/>
      <c r="LQ86" s="24"/>
      <c r="LR86" s="24"/>
      <c r="LS86" s="24"/>
      <c r="LT86" s="24"/>
      <c r="LU86" s="24"/>
      <c r="LV86" s="24"/>
      <c r="LW86" s="24"/>
    </row>
    <row r="87" spans="1:335" ht="30" customHeight="1" x14ac:dyDescent="0.25">
      <c r="A87" s="9"/>
      <c r="B87" s="590"/>
      <c r="C87" s="591"/>
      <c r="D87" s="592"/>
      <c r="E87" s="611" t="s">
        <v>169</v>
      </c>
      <c r="F87" s="603"/>
      <c r="G87" s="603"/>
      <c r="H87" s="603"/>
      <c r="I87" s="603" t="s">
        <v>147</v>
      </c>
      <c r="J87" s="603"/>
      <c r="K87" s="603"/>
      <c r="L87" s="603"/>
      <c r="M87" s="603"/>
      <c r="N87" s="603"/>
      <c r="O87" s="603"/>
      <c r="P87" s="618" t="s">
        <v>93</v>
      </c>
      <c r="Q87" s="619"/>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4"/>
      <c r="CZ87" s="24"/>
      <c r="DA87" s="24"/>
      <c r="DB87" s="24"/>
      <c r="DC87" s="24"/>
      <c r="DD87" s="24"/>
      <c r="DE87" s="24"/>
      <c r="DF87" s="24"/>
      <c r="DG87" s="24"/>
      <c r="DH87" s="24"/>
      <c r="DI87" s="24"/>
      <c r="DJ87" s="24"/>
      <c r="DK87" s="24"/>
      <c r="DL87" s="24"/>
      <c r="DM87" s="24"/>
      <c r="DN87" s="24"/>
      <c r="DO87" s="24"/>
      <c r="DP87" s="24"/>
      <c r="DQ87" s="24"/>
      <c r="DR87" s="24"/>
      <c r="DS87" s="24"/>
      <c r="DT87" s="24"/>
      <c r="DU87" s="24"/>
      <c r="DV87" s="24"/>
      <c r="DW87" s="24"/>
      <c r="DX87" s="24"/>
      <c r="DY87" s="24"/>
      <c r="DZ87" s="24"/>
      <c r="EA87" s="24"/>
      <c r="EB87" s="24"/>
      <c r="EC87" s="24"/>
      <c r="ED87" s="24"/>
      <c r="EE87" s="24"/>
      <c r="EF87" s="24"/>
      <c r="EG87" s="24"/>
      <c r="EH87" s="24"/>
      <c r="EI87" s="24"/>
      <c r="EJ87" s="24"/>
      <c r="EK87" s="24"/>
      <c r="EL87" s="24"/>
      <c r="EM87" s="24"/>
      <c r="EN87" s="24"/>
      <c r="EO87" s="24"/>
      <c r="EP87" s="24"/>
      <c r="EQ87" s="24"/>
      <c r="ER87" s="24"/>
      <c r="ES87" s="24"/>
      <c r="ET87" s="24"/>
      <c r="EU87" s="24"/>
      <c r="EV87" s="24"/>
      <c r="EW87" s="24"/>
      <c r="EX87" s="24"/>
      <c r="EY87" s="24"/>
      <c r="EZ87" s="24"/>
      <c r="FA87" s="24"/>
      <c r="FB87" s="24"/>
      <c r="FC87" s="24"/>
      <c r="FD87" s="24"/>
      <c r="FE87" s="24"/>
      <c r="FF87" s="24"/>
      <c r="FG87" s="24"/>
      <c r="FH87" s="24"/>
      <c r="FI87" s="24"/>
      <c r="FJ87" s="24"/>
      <c r="FK87" s="24"/>
      <c r="FL87" s="24"/>
      <c r="FM87" s="24"/>
      <c r="FN87" s="24"/>
      <c r="FO87" s="24"/>
      <c r="FP87" s="24"/>
      <c r="FQ87" s="24"/>
      <c r="FR87" s="24"/>
      <c r="FS87" s="24"/>
      <c r="FT87" s="24"/>
      <c r="FU87" s="24"/>
      <c r="FV87" s="24"/>
      <c r="FW87" s="24"/>
      <c r="FX87" s="24"/>
      <c r="FY87" s="24"/>
      <c r="FZ87" s="24"/>
      <c r="GA87" s="24"/>
      <c r="GB87" s="24"/>
      <c r="GC87" s="24"/>
      <c r="GD87" s="24"/>
      <c r="GE87" s="24"/>
      <c r="GF87" s="24"/>
      <c r="GG87" s="24"/>
      <c r="GH87" s="24"/>
      <c r="GI87" s="24"/>
      <c r="GJ87" s="24"/>
      <c r="GK87" s="24"/>
      <c r="GL87" s="24"/>
      <c r="GM87" s="24"/>
      <c r="GN87" s="24"/>
      <c r="GO87" s="24"/>
      <c r="GP87" s="24"/>
      <c r="GQ87" s="24"/>
      <c r="GR87" s="24"/>
      <c r="GS87" s="24"/>
      <c r="GT87" s="24"/>
      <c r="GU87" s="24"/>
      <c r="GV87" s="24"/>
      <c r="GW87" s="24"/>
      <c r="GX87" s="24"/>
      <c r="GY87" s="24"/>
      <c r="GZ87" s="24"/>
      <c r="HA87" s="24"/>
      <c r="HB87" s="24"/>
      <c r="HC87" s="24"/>
      <c r="HD87" s="24"/>
      <c r="HE87" s="24"/>
      <c r="HF87" s="24"/>
      <c r="HG87" s="24"/>
      <c r="HH87" s="24"/>
      <c r="HI87" s="24"/>
      <c r="HJ87" s="24"/>
      <c r="HK87" s="24"/>
      <c r="HL87" s="24"/>
      <c r="HM87" s="24"/>
      <c r="HN87" s="24"/>
      <c r="HO87" s="24"/>
      <c r="HP87" s="24"/>
      <c r="HQ87" s="24"/>
      <c r="HR87" s="24"/>
      <c r="HS87" s="24"/>
      <c r="HT87" s="24"/>
      <c r="HU87" s="24"/>
      <c r="HV87" s="24"/>
      <c r="HW87" s="24"/>
      <c r="HX87" s="24"/>
      <c r="HY87" s="24"/>
      <c r="HZ87" s="24"/>
      <c r="IA87" s="24"/>
      <c r="IB87" s="24"/>
      <c r="IC87" s="24"/>
      <c r="ID87" s="24"/>
      <c r="IE87" s="24"/>
      <c r="IF87" s="24"/>
      <c r="IG87" s="24"/>
      <c r="IH87" s="24"/>
      <c r="II87" s="24"/>
      <c r="IJ87" s="24"/>
      <c r="IK87" s="24"/>
      <c r="IL87" s="24"/>
      <c r="IM87" s="24"/>
      <c r="IN87" s="24"/>
      <c r="IO87" s="24"/>
      <c r="IP87" s="24"/>
      <c r="IQ87" s="24"/>
      <c r="IR87" s="24"/>
      <c r="IS87" s="24"/>
      <c r="IT87" s="24"/>
      <c r="IU87" s="24"/>
      <c r="IV87" s="24"/>
      <c r="IW87" s="24"/>
      <c r="IX87" s="24"/>
      <c r="IY87" s="24"/>
      <c r="IZ87" s="24"/>
      <c r="JA87" s="24"/>
      <c r="JB87" s="24"/>
      <c r="JC87" s="24"/>
      <c r="JD87" s="24"/>
      <c r="JE87" s="24"/>
      <c r="JF87" s="24"/>
      <c r="JG87" s="24"/>
      <c r="JH87" s="24"/>
      <c r="JI87" s="24"/>
      <c r="JJ87" s="24"/>
      <c r="JK87" s="24"/>
      <c r="JL87" s="24"/>
      <c r="JM87" s="24"/>
      <c r="JN87" s="24"/>
      <c r="JO87" s="24"/>
      <c r="JP87" s="24"/>
      <c r="JQ87" s="24"/>
      <c r="JR87" s="24"/>
      <c r="JS87" s="24"/>
      <c r="JT87" s="24"/>
      <c r="JU87" s="24"/>
      <c r="JV87" s="24"/>
      <c r="JW87" s="24"/>
      <c r="JX87" s="24"/>
      <c r="JY87" s="24"/>
      <c r="JZ87" s="24"/>
      <c r="KA87" s="24"/>
      <c r="KB87" s="24"/>
      <c r="KC87" s="24"/>
      <c r="KD87" s="24"/>
      <c r="KE87" s="24"/>
      <c r="KF87" s="24"/>
      <c r="KG87" s="24"/>
      <c r="KH87" s="24"/>
      <c r="KI87" s="24"/>
      <c r="KJ87" s="24"/>
      <c r="KK87" s="24"/>
      <c r="KL87" s="24"/>
      <c r="KM87" s="24"/>
      <c r="KN87" s="24"/>
      <c r="KO87" s="24"/>
      <c r="KP87" s="24"/>
      <c r="KQ87" s="24"/>
      <c r="KR87" s="24"/>
      <c r="KS87" s="24"/>
      <c r="KT87" s="24"/>
      <c r="KU87" s="24"/>
      <c r="KV87" s="24"/>
      <c r="KW87" s="24"/>
      <c r="KX87" s="24"/>
      <c r="KY87" s="24"/>
      <c r="KZ87" s="24"/>
      <c r="LA87" s="24"/>
      <c r="LB87" s="24"/>
      <c r="LC87" s="24"/>
      <c r="LD87" s="24"/>
      <c r="LE87" s="24"/>
      <c r="LF87" s="24"/>
      <c r="LG87" s="24"/>
      <c r="LH87" s="24"/>
      <c r="LI87" s="24"/>
      <c r="LJ87" s="24"/>
      <c r="LK87" s="24"/>
      <c r="LL87" s="24"/>
      <c r="LM87" s="24"/>
      <c r="LN87" s="24"/>
      <c r="LO87" s="24"/>
      <c r="LP87" s="24"/>
      <c r="LQ87" s="24"/>
      <c r="LR87" s="24"/>
      <c r="LS87" s="24"/>
      <c r="LT87" s="24"/>
      <c r="LU87" s="24"/>
      <c r="LV87" s="24"/>
      <c r="LW87" s="24"/>
    </row>
    <row r="88" spans="1:335" ht="70.5" customHeight="1" x14ac:dyDescent="0.25">
      <c r="A88" s="9"/>
      <c r="B88" s="590"/>
      <c r="C88" s="591"/>
      <c r="D88" s="592"/>
      <c r="E88" s="492"/>
      <c r="F88" s="491"/>
      <c r="G88" s="491"/>
      <c r="H88" s="491"/>
      <c r="I88" s="491"/>
      <c r="J88" s="491"/>
      <c r="K88" s="491"/>
      <c r="L88" s="491"/>
      <c r="M88" s="491"/>
      <c r="N88" s="491"/>
      <c r="O88" s="491"/>
      <c r="P88" s="599"/>
      <c r="Q88" s="600"/>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c r="CV88" s="24"/>
      <c r="CW88" s="24"/>
      <c r="CX88" s="24"/>
      <c r="CY88" s="24"/>
      <c r="CZ88" s="24"/>
      <c r="DA88" s="24"/>
      <c r="DB88" s="24"/>
      <c r="DC88" s="24"/>
      <c r="DD88" s="24"/>
      <c r="DE88" s="24"/>
      <c r="DF88" s="24"/>
      <c r="DG88" s="24"/>
      <c r="DH88" s="24"/>
      <c r="DI88" s="24"/>
      <c r="DJ88" s="24"/>
      <c r="DK88" s="24"/>
      <c r="DL88" s="24"/>
      <c r="DM88" s="24"/>
      <c r="DN88" s="24"/>
      <c r="DO88" s="24"/>
      <c r="DP88" s="24"/>
      <c r="DQ88" s="24"/>
      <c r="DR88" s="24"/>
      <c r="DS88" s="24"/>
      <c r="DT88" s="24"/>
      <c r="DU88" s="24"/>
      <c r="DV88" s="24"/>
      <c r="DW88" s="24"/>
      <c r="DX88" s="24"/>
      <c r="DY88" s="24"/>
      <c r="DZ88" s="24"/>
      <c r="EA88" s="24"/>
      <c r="EB88" s="24"/>
      <c r="EC88" s="24"/>
      <c r="ED88" s="24"/>
      <c r="EE88" s="24"/>
      <c r="EF88" s="24"/>
      <c r="EG88" s="24"/>
      <c r="EH88" s="24"/>
      <c r="EI88" s="24"/>
      <c r="EJ88" s="24"/>
      <c r="EK88" s="24"/>
      <c r="EL88" s="24"/>
      <c r="EM88" s="24"/>
      <c r="EN88" s="24"/>
      <c r="EO88" s="24"/>
      <c r="EP88" s="24"/>
      <c r="EQ88" s="24"/>
      <c r="ER88" s="24"/>
      <c r="ES88" s="24"/>
      <c r="ET88" s="24"/>
      <c r="EU88" s="24"/>
      <c r="EV88" s="24"/>
      <c r="EW88" s="24"/>
      <c r="EX88" s="24"/>
      <c r="EY88" s="24"/>
      <c r="EZ88" s="24"/>
      <c r="FA88" s="24"/>
      <c r="FB88" s="24"/>
      <c r="FC88" s="24"/>
      <c r="FD88" s="24"/>
      <c r="FE88" s="24"/>
      <c r="FF88" s="24"/>
      <c r="FG88" s="24"/>
      <c r="FH88" s="24"/>
      <c r="FI88" s="24"/>
      <c r="FJ88" s="24"/>
      <c r="FK88" s="24"/>
      <c r="FL88" s="24"/>
      <c r="FM88" s="24"/>
      <c r="FN88" s="24"/>
      <c r="FO88" s="24"/>
      <c r="FP88" s="24"/>
      <c r="FQ88" s="24"/>
      <c r="FR88" s="24"/>
      <c r="FS88" s="24"/>
      <c r="FT88" s="24"/>
      <c r="FU88" s="24"/>
      <c r="FV88" s="24"/>
      <c r="FW88" s="24"/>
      <c r="FX88" s="24"/>
      <c r="FY88" s="24"/>
      <c r="FZ88" s="24"/>
      <c r="GA88" s="24"/>
      <c r="GB88" s="24"/>
      <c r="GC88" s="24"/>
      <c r="GD88" s="24"/>
      <c r="GE88" s="24"/>
      <c r="GF88" s="24"/>
      <c r="GG88" s="24"/>
      <c r="GH88" s="24"/>
      <c r="GI88" s="24"/>
      <c r="GJ88" s="24"/>
      <c r="GK88" s="24"/>
      <c r="GL88" s="24"/>
      <c r="GM88" s="24"/>
      <c r="GN88" s="24"/>
      <c r="GO88" s="24"/>
      <c r="GP88" s="24"/>
      <c r="GQ88" s="24"/>
      <c r="GR88" s="24"/>
      <c r="GS88" s="24"/>
      <c r="GT88" s="24"/>
      <c r="GU88" s="24"/>
      <c r="GV88" s="24"/>
      <c r="GW88" s="24"/>
      <c r="GX88" s="24"/>
      <c r="GY88" s="24"/>
      <c r="GZ88" s="24"/>
      <c r="HA88" s="24"/>
      <c r="HB88" s="24"/>
      <c r="HC88" s="24"/>
      <c r="HD88" s="24"/>
      <c r="HE88" s="24"/>
      <c r="HF88" s="24"/>
      <c r="HG88" s="24"/>
      <c r="HH88" s="24"/>
      <c r="HI88" s="24"/>
      <c r="HJ88" s="24"/>
      <c r="HK88" s="24"/>
      <c r="HL88" s="24"/>
      <c r="HM88" s="24"/>
      <c r="HN88" s="24"/>
      <c r="HO88" s="24"/>
      <c r="HP88" s="24"/>
      <c r="HQ88" s="24"/>
      <c r="HR88" s="24"/>
      <c r="HS88" s="24"/>
      <c r="HT88" s="24"/>
      <c r="HU88" s="24"/>
      <c r="HV88" s="24"/>
      <c r="HW88" s="24"/>
      <c r="HX88" s="24"/>
      <c r="HY88" s="24"/>
      <c r="HZ88" s="24"/>
      <c r="IA88" s="24"/>
      <c r="IB88" s="24"/>
      <c r="IC88" s="24"/>
      <c r="ID88" s="24"/>
      <c r="IE88" s="24"/>
      <c r="IF88" s="24"/>
      <c r="IG88" s="24"/>
      <c r="IH88" s="24"/>
      <c r="II88" s="24"/>
      <c r="IJ88" s="24"/>
      <c r="IK88" s="24"/>
      <c r="IL88" s="24"/>
      <c r="IM88" s="24"/>
      <c r="IN88" s="24"/>
      <c r="IO88" s="24"/>
      <c r="IP88" s="24"/>
      <c r="IQ88" s="24"/>
      <c r="IR88" s="24"/>
      <c r="IS88" s="24"/>
      <c r="IT88" s="24"/>
      <c r="IU88" s="24"/>
      <c r="IV88" s="24"/>
      <c r="IW88" s="24"/>
      <c r="IX88" s="24"/>
      <c r="IY88" s="24"/>
      <c r="IZ88" s="24"/>
      <c r="JA88" s="24"/>
      <c r="JB88" s="24"/>
      <c r="JC88" s="24"/>
      <c r="JD88" s="24"/>
      <c r="JE88" s="24"/>
      <c r="JF88" s="24"/>
      <c r="JG88" s="24"/>
      <c r="JH88" s="24"/>
      <c r="JI88" s="24"/>
      <c r="JJ88" s="24"/>
      <c r="JK88" s="24"/>
      <c r="JL88" s="24"/>
      <c r="JM88" s="24"/>
      <c r="JN88" s="24"/>
      <c r="JO88" s="24"/>
      <c r="JP88" s="24"/>
      <c r="JQ88" s="24"/>
      <c r="JR88" s="24"/>
      <c r="JS88" s="24"/>
      <c r="JT88" s="24"/>
      <c r="JU88" s="24"/>
      <c r="JV88" s="24"/>
      <c r="JW88" s="24"/>
      <c r="JX88" s="24"/>
      <c r="JY88" s="24"/>
      <c r="JZ88" s="24"/>
      <c r="KA88" s="24"/>
      <c r="KB88" s="24"/>
      <c r="KC88" s="24"/>
      <c r="KD88" s="24"/>
      <c r="KE88" s="24"/>
      <c r="KF88" s="24"/>
      <c r="KG88" s="24"/>
      <c r="KH88" s="24"/>
      <c r="KI88" s="24"/>
      <c r="KJ88" s="24"/>
      <c r="KK88" s="24"/>
      <c r="KL88" s="24"/>
      <c r="KM88" s="24"/>
      <c r="KN88" s="24"/>
      <c r="KO88" s="24"/>
      <c r="KP88" s="24"/>
      <c r="KQ88" s="24"/>
      <c r="KR88" s="24"/>
      <c r="KS88" s="24"/>
      <c r="KT88" s="24"/>
      <c r="KU88" s="24"/>
      <c r="KV88" s="24"/>
      <c r="KW88" s="24"/>
      <c r="KX88" s="24"/>
      <c r="KY88" s="24"/>
      <c r="KZ88" s="24"/>
      <c r="LA88" s="24"/>
      <c r="LB88" s="24"/>
      <c r="LC88" s="24"/>
      <c r="LD88" s="24"/>
      <c r="LE88" s="24"/>
      <c r="LF88" s="24"/>
      <c r="LG88" s="24"/>
      <c r="LH88" s="24"/>
      <c r="LI88" s="24"/>
      <c r="LJ88" s="24"/>
      <c r="LK88" s="24"/>
      <c r="LL88" s="24"/>
      <c r="LM88" s="24"/>
      <c r="LN88" s="24"/>
      <c r="LO88" s="24"/>
      <c r="LP88" s="24"/>
      <c r="LQ88" s="24"/>
      <c r="LR88" s="24"/>
      <c r="LS88" s="24"/>
      <c r="LT88" s="24"/>
      <c r="LU88" s="24"/>
      <c r="LV88" s="24"/>
      <c r="LW88" s="24"/>
    </row>
    <row r="89" spans="1:335" ht="70.5" customHeight="1" x14ac:dyDescent="0.25">
      <c r="A89" s="9"/>
      <c r="B89" s="590"/>
      <c r="C89" s="591"/>
      <c r="D89" s="592"/>
      <c r="E89" s="492"/>
      <c r="F89" s="491"/>
      <c r="G89" s="491"/>
      <c r="H89" s="491"/>
      <c r="I89" s="491"/>
      <c r="J89" s="491"/>
      <c r="K89" s="491"/>
      <c r="L89" s="491"/>
      <c r="M89" s="491"/>
      <c r="N89" s="491"/>
      <c r="O89" s="491"/>
      <c r="P89" s="599"/>
      <c r="Q89" s="600"/>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4"/>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c r="EB89" s="24"/>
      <c r="EC89" s="24"/>
      <c r="ED89" s="24"/>
      <c r="EE89" s="24"/>
      <c r="EF89" s="24"/>
      <c r="EG89" s="24"/>
      <c r="EH89" s="24"/>
      <c r="EI89" s="24"/>
      <c r="EJ89" s="24"/>
      <c r="EK89" s="24"/>
      <c r="EL89" s="24"/>
      <c r="EM89" s="24"/>
      <c r="EN89" s="24"/>
      <c r="EO89" s="24"/>
      <c r="EP89" s="24"/>
      <c r="EQ89" s="24"/>
      <c r="ER89" s="24"/>
      <c r="ES89" s="24"/>
      <c r="ET89" s="24"/>
      <c r="EU89" s="24"/>
      <c r="EV89" s="24"/>
      <c r="EW89" s="24"/>
      <c r="EX89" s="24"/>
      <c r="EY89" s="24"/>
      <c r="EZ89" s="24"/>
      <c r="FA89" s="24"/>
      <c r="FB89" s="24"/>
      <c r="FC89" s="24"/>
      <c r="FD89" s="24"/>
      <c r="FE89" s="24"/>
      <c r="FF89" s="24"/>
      <c r="FG89" s="24"/>
      <c r="FH89" s="24"/>
      <c r="FI89" s="24"/>
      <c r="FJ89" s="24"/>
      <c r="FK89" s="24"/>
      <c r="FL89" s="24"/>
      <c r="FM89" s="24"/>
      <c r="FN89" s="24"/>
      <c r="FO89" s="24"/>
      <c r="FP89" s="24"/>
      <c r="FQ89" s="24"/>
      <c r="FR89" s="24"/>
      <c r="FS89" s="24"/>
      <c r="FT89" s="24"/>
      <c r="FU89" s="24"/>
      <c r="FV89" s="24"/>
      <c r="FW89" s="24"/>
      <c r="FX89" s="24"/>
      <c r="FY89" s="24"/>
      <c r="FZ89" s="24"/>
      <c r="GA89" s="24"/>
      <c r="GB89" s="24"/>
      <c r="GC89" s="24"/>
      <c r="GD89" s="24"/>
      <c r="GE89" s="24"/>
      <c r="GF89" s="24"/>
      <c r="GG89" s="24"/>
      <c r="GH89" s="24"/>
      <c r="GI89" s="24"/>
      <c r="GJ89" s="24"/>
      <c r="GK89" s="24"/>
      <c r="GL89" s="24"/>
      <c r="GM89" s="24"/>
      <c r="GN89" s="24"/>
      <c r="GO89" s="24"/>
      <c r="GP89" s="24"/>
      <c r="GQ89" s="24"/>
      <c r="GR89" s="24"/>
      <c r="GS89" s="24"/>
      <c r="GT89" s="24"/>
      <c r="GU89" s="24"/>
      <c r="GV89" s="24"/>
      <c r="GW89" s="24"/>
      <c r="GX89" s="24"/>
      <c r="GY89" s="24"/>
      <c r="GZ89" s="24"/>
      <c r="HA89" s="24"/>
      <c r="HB89" s="24"/>
      <c r="HC89" s="24"/>
      <c r="HD89" s="24"/>
      <c r="HE89" s="24"/>
      <c r="HF89" s="24"/>
      <c r="HG89" s="24"/>
      <c r="HH89" s="24"/>
      <c r="HI89" s="24"/>
      <c r="HJ89" s="24"/>
      <c r="HK89" s="24"/>
      <c r="HL89" s="24"/>
      <c r="HM89" s="24"/>
      <c r="HN89" s="24"/>
      <c r="HO89" s="24"/>
      <c r="HP89" s="24"/>
      <c r="HQ89" s="24"/>
      <c r="HR89" s="24"/>
      <c r="HS89" s="24"/>
      <c r="HT89" s="24"/>
      <c r="HU89" s="24"/>
      <c r="HV89" s="24"/>
      <c r="HW89" s="24"/>
      <c r="HX89" s="24"/>
      <c r="HY89" s="24"/>
      <c r="HZ89" s="24"/>
      <c r="IA89" s="24"/>
      <c r="IB89" s="24"/>
      <c r="IC89" s="24"/>
      <c r="ID89" s="24"/>
      <c r="IE89" s="24"/>
      <c r="IF89" s="24"/>
      <c r="IG89" s="24"/>
      <c r="IH89" s="24"/>
      <c r="II89" s="24"/>
      <c r="IJ89" s="24"/>
      <c r="IK89" s="24"/>
      <c r="IL89" s="24"/>
      <c r="IM89" s="24"/>
      <c r="IN89" s="24"/>
      <c r="IO89" s="24"/>
      <c r="IP89" s="24"/>
      <c r="IQ89" s="24"/>
      <c r="IR89" s="24"/>
      <c r="IS89" s="24"/>
      <c r="IT89" s="24"/>
      <c r="IU89" s="24"/>
      <c r="IV89" s="24"/>
      <c r="IW89" s="24"/>
      <c r="IX89" s="24"/>
      <c r="IY89" s="24"/>
      <c r="IZ89" s="24"/>
      <c r="JA89" s="24"/>
      <c r="JB89" s="24"/>
      <c r="JC89" s="24"/>
      <c r="JD89" s="24"/>
      <c r="JE89" s="24"/>
      <c r="JF89" s="24"/>
      <c r="JG89" s="24"/>
      <c r="JH89" s="24"/>
      <c r="JI89" s="24"/>
      <c r="JJ89" s="24"/>
      <c r="JK89" s="24"/>
      <c r="JL89" s="24"/>
      <c r="JM89" s="24"/>
      <c r="JN89" s="24"/>
      <c r="JO89" s="24"/>
      <c r="JP89" s="24"/>
      <c r="JQ89" s="24"/>
      <c r="JR89" s="24"/>
      <c r="JS89" s="24"/>
      <c r="JT89" s="24"/>
      <c r="JU89" s="24"/>
      <c r="JV89" s="24"/>
      <c r="JW89" s="24"/>
      <c r="JX89" s="24"/>
      <c r="JY89" s="24"/>
      <c r="JZ89" s="24"/>
      <c r="KA89" s="24"/>
      <c r="KB89" s="24"/>
      <c r="KC89" s="24"/>
      <c r="KD89" s="24"/>
      <c r="KE89" s="24"/>
      <c r="KF89" s="24"/>
      <c r="KG89" s="24"/>
      <c r="KH89" s="24"/>
      <c r="KI89" s="24"/>
      <c r="KJ89" s="24"/>
      <c r="KK89" s="24"/>
      <c r="KL89" s="24"/>
      <c r="KM89" s="24"/>
      <c r="KN89" s="24"/>
      <c r="KO89" s="24"/>
      <c r="KP89" s="24"/>
      <c r="KQ89" s="24"/>
      <c r="KR89" s="24"/>
      <c r="KS89" s="24"/>
      <c r="KT89" s="24"/>
      <c r="KU89" s="24"/>
      <c r="KV89" s="24"/>
      <c r="KW89" s="24"/>
      <c r="KX89" s="24"/>
      <c r="KY89" s="24"/>
      <c r="KZ89" s="24"/>
      <c r="LA89" s="24"/>
      <c r="LB89" s="24"/>
      <c r="LC89" s="24"/>
      <c r="LD89" s="24"/>
      <c r="LE89" s="24"/>
      <c r="LF89" s="24"/>
      <c r="LG89" s="24"/>
      <c r="LH89" s="24"/>
      <c r="LI89" s="24"/>
      <c r="LJ89" s="24"/>
      <c r="LK89" s="24"/>
      <c r="LL89" s="24"/>
      <c r="LM89" s="24"/>
      <c r="LN89" s="24"/>
      <c r="LO89" s="24"/>
      <c r="LP89" s="24"/>
      <c r="LQ89" s="24"/>
      <c r="LR89" s="24"/>
      <c r="LS89" s="24"/>
      <c r="LT89" s="24"/>
      <c r="LU89" s="24"/>
      <c r="LV89" s="24"/>
      <c r="LW89" s="24"/>
    </row>
    <row r="90" spans="1:335" ht="70.5" customHeight="1" x14ac:dyDescent="0.25">
      <c r="A90" s="9"/>
      <c r="B90" s="590"/>
      <c r="C90" s="591"/>
      <c r="D90" s="592"/>
      <c r="E90" s="492"/>
      <c r="F90" s="491"/>
      <c r="G90" s="491"/>
      <c r="H90" s="491"/>
      <c r="I90" s="491"/>
      <c r="J90" s="491"/>
      <c r="K90" s="491"/>
      <c r="L90" s="491"/>
      <c r="M90" s="491"/>
      <c r="N90" s="491"/>
      <c r="O90" s="491"/>
      <c r="P90" s="599"/>
      <c r="Q90" s="600"/>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c r="CV90" s="24"/>
      <c r="CW90" s="24"/>
      <c r="CX90" s="24"/>
      <c r="CY90" s="24"/>
      <c r="CZ90" s="24"/>
      <c r="DA90" s="24"/>
      <c r="DB90" s="24"/>
      <c r="DC90" s="24"/>
      <c r="DD90" s="24"/>
      <c r="DE90" s="24"/>
      <c r="DF90" s="24"/>
      <c r="DG90" s="24"/>
      <c r="DH90" s="24"/>
      <c r="DI90" s="24"/>
      <c r="DJ90" s="24"/>
      <c r="DK90" s="24"/>
      <c r="DL90" s="24"/>
      <c r="DM90" s="24"/>
      <c r="DN90" s="24"/>
      <c r="DO90" s="24"/>
      <c r="DP90" s="24"/>
      <c r="DQ90" s="24"/>
      <c r="DR90" s="24"/>
      <c r="DS90" s="24"/>
      <c r="DT90" s="24"/>
      <c r="DU90" s="24"/>
      <c r="DV90" s="24"/>
      <c r="DW90" s="24"/>
      <c r="DX90" s="24"/>
      <c r="DY90" s="24"/>
      <c r="DZ90" s="24"/>
      <c r="EA90" s="24"/>
      <c r="EB90" s="24"/>
      <c r="EC90" s="24"/>
      <c r="ED90" s="24"/>
      <c r="EE90" s="24"/>
      <c r="EF90" s="24"/>
      <c r="EG90" s="24"/>
      <c r="EH90" s="24"/>
      <c r="EI90" s="24"/>
      <c r="EJ90" s="24"/>
      <c r="EK90" s="24"/>
      <c r="EL90" s="24"/>
      <c r="EM90" s="24"/>
      <c r="EN90" s="24"/>
      <c r="EO90" s="24"/>
      <c r="EP90" s="24"/>
      <c r="EQ90" s="24"/>
      <c r="ER90" s="24"/>
      <c r="ES90" s="24"/>
      <c r="ET90" s="24"/>
      <c r="EU90" s="24"/>
      <c r="EV90" s="24"/>
      <c r="EW90" s="24"/>
      <c r="EX90" s="24"/>
      <c r="EY90" s="24"/>
      <c r="EZ90" s="24"/>
      <c r="FA90" s="24"/>
      <c r="FB90" s="24"/>
      <c r="FC90" s="24"/>
      <c r="FD90" s="24"/>
      <c r="FE90" s="24"/>
      <c r="FF90" s="24"/>
      <c r="FG90" s="24"/>
      <c r="FH90" s="24"/>
      <c r="FI90" s="24"/>
      <c r="FJ90" s="24"/>
      <c r="FK90" s="24"/>
      <c r="FL90" s="24"/>
      <c r="FM90" s="24"/>
      <c r="FN90" s="24"/>
      <c r="FO90" s="24"/>
      <c r="FP90" s="24"/>
      <c r="FQ90" s="24"/>
      <c r="FR90" s="24"/>
      <c r="FS90" s="24"/>
      <c r="FT90" s="24"/>
      <c r="FU90" s="24"/>
      <c r="FV90" s="24"/>
      <c r="FW90" s="24"/>
      <c r="FX90" s="24"/>
      <c r="FY90" s="24"/>
      <c r="FZ90" s="24"/>
      <c r="GA90" s="24"/>
      <c r="GB90" s="24"/>
      <c r="GC90" s="24"/>
      <c r="GD90" s="24"/>
      <c r="GE90" s="24"/>
      <c r="GF90" s="24"/>
      <c r="GG90" s="24"/>
      <c r="GH90" s="24"/>
      <c r="GI90" s="24"/>
      <c r="GJ90" s="24"/>
      <c r="GK90" s="24"/>
      <c r="GL90" s="24"/>
      <c r="GM90" s="24"/>
      <c r="GN90" s="24"/>
      <c r="GO90" s="24"/>
      <c r="GP90" s="24"/>
      <c r="GQ90" s="24"/>
      <c r="GR90" s="24"/>
      <c r="GS90" s="24"/>
      <c r="GT90" s="24"/>
      <c r="GU90" s="24"/>
      <c r="GV90" s="24"/>
      <c r="GW90" s="24"/>
      <c r="GX90" s="24"/>
      <c r="GY90" s="24"/>
      <c r="GZ90" s="24"/>
      <c r="HA90" s="24"/>
      <c r="HB90" s="24"/>
      <c r="HC90" s="24"/>
      <c r="HD90" s="24"/>
      <c r="HE90" s="24"/>
      <c r="HF90" s="24"/>
      <c r="HG90" s="24"/>
      <c r="HH90" s="24"/>
      <c r="HI90" s="24"/>
      <c r="HJ90" s="24"/>
      <c r="HK90" s="24"/>
      <c r="HL90" s="24"/>
      <c r="HM90" s="24"/>
      <c r="HN90" s="24"/>
      <c r="HO90" s="24"/>
      <c r="HP90" s="24"/>
      <c r="HQ90" s="24"/>
      <c r="HR90" s="24"/>
      <c r="HS90" s="24"/>
      <c r="HT90" s="24"/>
      <c r="HU90" s="24"/>
      <c r="HV90" s="24"/>
      <c r="HW90" s="24"/>
      <c r="HX90" s="24"/>
      <c r="HY90" s="24"/>
      <c r="HZ90" s="24"/>
      <c r="IA90" s="24"/>
      <c r="IB90" s="24"/>
      <c r="IC90" s="24"/>
      <c r="ID90" s="24"/>
      <c r="IE90" s="24"/>
      <c r="IF90" s="24"/>
      <c r="IG90" s="24"/>
      <c r="IH90" s="24"/>
      <c r="II90" s="24"/>
      <c r="IJ90" s="24"/>
      <c r="IK90" s="24"/>
      <c r="IL90" s="24"/>
      <c r="IM90" s="24"/>
      <c r="IN90" s="24"/>
      <c r="IO90" s="24"/>
      <c r="IP90" s="24"/>
      <c r="IQ90" s="24"/>
      <c r="IR90" s="24"/>
      <c r="IS90" s="24"/>
      <c r="IT90" s="24"/>
      <c r="IU90" s="24"/>
      <c r="IV90" s="24"/>
      <c r="IW90" s="24"/>
      <c r="IX90" s="24"/>
      <c r="IY90" s="24"/>
      <c r="IZ90" s="24"/>
      <c r="JA90" s="24"/>
      <c r="JB90" s="24"/>
      <c r="JC90" s="24"/>
      <c r="JD90" s="24"/>
      <c r="JE90" s="24"/>
      <c r="JF90" s="24"/>
      <c r="JG90" s="24"/>
      <c r="JH90" s="24"/>
      <c r="JI90" s="24"/>
      <c r="JJ90" s="24"/>
      <c r="JK90" s="24"/>
      <c r="JL90" s="24"/>
      <c r="JM90" s="24"/>
      <c r="JN90" s="24"/>
      <c r="JO90" s="24"/>
      <c r="JP90" s="24"/>
      <c r="JQ90" s="24"/>
      <c r="JR90" s="24"/>
      <c r="JS90" s="24"/>
      <c r="JT90" s="24"/>
      <c r="JU90" s="24"/>
      <c r="JV90" s="24"/>
      <c r="JW90" s="24"/>
      <c r="JX90" s="24"/>
      <c r="JY90" s="24"/>
      <c r="JZ90" s="24"/>
      <c r="KA90" s="24"/>
      <c r="KB90" s="24"/>
      <c r="KC90" s="24"/>
      <c r="KD90" s="24"/>
      <c r="KE90" s="24"/>
      <c r="KF90" s="24"/>
      <c r="KG90" s="24"/>
      <c r="KH90" s="24"/>
      <c r="KI90" s="24"/>
      <c r="KJ90" s="24"/>
      <c r="KK90" s="24"/>
      <c r="KL90" s="24"/>
      <c r="KM90" s="24"/>
      <c r="KN90" s="24"/>
      <c r="KO90" s="24"/>
      <c r="KP90" s="24"/>
      <c r="KQ90" s="24"/>
      <c r="KR90" s="24"/>
      <c r="KS90" s="24"/>
      <c r="KT90" s="24"/>
      <c r="KU90" s="24"/>
      <c r="KV90" s="24"/>
      <c r="KW90" s="24"/>
      <c r="KX90" s="24"/>
      <c r="KY90" s="24"/>
      <c r="KZ90" s="24"/>
      <c r="LA90" s="24"/>
      <c r="LB90" s="24"/>
      <c r="LC90" s="24"/>
      <c r="LD90" s="24"/>
      <c r="LE90" s="24"/>
      <c r="LF90" s="24"/>
      <c r="LG90" s="24"/>
      <c r="LH90" s="24"/>
      <c r="LI90" s="24"/>
      <c r="LJ90" s="24"/>
      <c r="LK90" s="24"/>
      <c r="LL90" s="24"/>
      <c r="LM90" s="24"/>
      <c r="LN90" s="24"/>
      <c r="LO90" s="24"/>
      <c r="LP90" s="24"/>
      <c r="LQ90" s="24"/>
      <c r="LR90" s="24"/>
      <c r="LS90" s="24"/>
      <c r="LT90" s="24"/>
      <c r="LU90" s="24"/>
      <c r="LV90" s="24"/>
      <c r="LW90" s="24"/>
    </row>
    <row r="91" spans="1:335" ht="70.5" customHeight="1" x14ac:dyDescent="0.25">
      <c r="A91" s="9"/>
      <c r="B91" s="590"/>
      <c r="C91" s="591"/>
      <c r="D91" s="592"/>
      <c r="E91" s="492"/>
      <c r="F91" s="491"/>
      <c r="G91" s="491"/>
      <c r="H91" s="491"/>
      <c r="I91" s="491"/>
      <c r="J91" s="491"/>
      <c r="K91" s="491"/>
      <c r="L91" s="491"/>
      <c r="M91" s="491"/>
      <c r="N91" s="491"/>
      <c r="O91" s="491"/>
      <c r="P91" s="599"/>
      <c r="Q91" s="600"/>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c r="CV91" s="24"/>
      <c r="CW91" s="24"/>
      <c r="CX91" s="24"/>
      <c r="CY91" s="24"/>
      <c r="CZ91" s="24"/>
      <c r="DA91" s="24"/>
      <c r="DB91" s="24"/>
      <c r="DC91" s="24"/>
      <c r="DD91" s="24"/>
      <c r="DE91" s="24"/>
      <c r="DF91" s="24"/>
      <c r="DG91" s="24"/>
      <c r="DH91" s="24"/>
      <c r="DI91" s="24"/>
      <c r="DJ91" s="24"/>
      <c r="DK91" s="24"/>
      <c r="DL91" s="24"/>
      <c r="DM91" s="24"/>
      <c r="DN91" s="24"/>
      <c r="DO91" s="24"/>
      <c r="DP91" s="24"/>
      <c r="DQ91" s="24"/>
      <c r="DR91" s="24"/>
      <c r="DS91" s="24"/>
      <c r="DT91" s="24"/>
      <c r="DU91" s="24"/>
      <c r="DV91" s="24"/>
      <c r="DW91" s="24"/>
      <c r="DX91" s="24"/>
      <c r="DY91" s="24"/>
      <c r="DZ91" s="24"/>
      <c r="EA91" s="24"/>
      <c r="EB91" s="24"/>
      <c r="EC91" s="24"/>
      <c r="ED91" s="24"/>
      <c r="EE91" s="24"/>
      <c r="EF91" s="24"/>
      <c r="EG91" s="24"/>
      <c r="EH91" s="24"/>
      <c r="EI91" s="24"/>
      <c r="EJ91" s="24"/>
      <c r="EK91" s="24"/>
      <c r="EL91" s="24"/>
      <c r="EM91" s="24"/>
      <c r="EN91" s="24"/>
      <c r="EO91" s="24"/>
      <c r="EP91" s="24"/>
      <c r="EQ91" s="24"/>
      <c r="ER91" s="24"/>
      <c r="ES91" s="24"/>
      <c r="ET91" s="24"/>
      <c r="EU91" s="24"/>
      <c r="EV91" s="24"/>
      <c r="EW91" s="24"/>
      <c r="EX91" s="24"/>
      <c r="EY91" s="24"/>
      <c r="EZ91" s="24"/>
      <c r="FA91" s="24"/>
      <c r="FB91" s="24"/>
      <c r="FC91" s="24"/>
      <c r="FD91" s="24"/>
      <c r="FE91" s="24"/>
      <c r="FF91" s="24"/>
      <c r="FG91" s="24"/>
      <c r="FH91" s="24"/>
      <c r="FI91" s="24"/>
      <c r="FJ91" s="24"/>
      <c r="FK91" s="24"/>
      <c r="FL91" s="24"/>
      <c r="FM91" s="24"/>
      <c r="FN91" s="24"/>
      <c r="FO91" s="24"/>
      <c r="FP91" s="24"/>
      <c r="FQ91" s="24"/>
      <c r="FR91" s="24"/>
      <c r="FS91" s="24"/>
      <c r="FT91" s="24"/>
      <c r="FU91" s="24"/>
      <c r="FV91" s="24"/>
      <c r="FW91" s="24"/>
      <c r="FX91" s="24"/>
      <c r="FY91" s="24"/>
      <c r="FZ91" s="24"/>
      <c r="GA91" s="24"/>
      <c r="GB91" s="24"/>
      <c r="GC91" s="24"/>
      <c r="GD91" s="24"/>
      <c r="GE91" s="24"/>
      <c r="GF91" s="24"/>
      <c r="GG91" s="24"/>
      <c r="GH91" s="24"/>
      <c r="GI91" s="24"/>
      <c r="GJ91" s="24"/>
      <c r="GK91" s="24"/>
      <c r="GL91" s="24"/>
      <c r="GM91" s="24"/>
      <c r="GN91" s="24"/>
      <c r="GO91" s="24"/>
      <c r="GP91" s="24"/>
      <c r="GQ91" s="24"/>
      <c r="GR91" s="24"/>
      <c r="GS91" s="24"/>
      <c r="GT91" s="24"/>
      <c r="GU91" s="24"/>
      <c r="GV91" s="24"/>
      <c r="GW91" s="24"/>
      <c r="GX91" s="24"/>
      <c r="GY91" s="24"/>
      <c r="GZ91" s="24"/>
      <c r="HA91" s="24"/>
      <c r="HB91" s="24"/>
      <c r="HC91" s="24"/>
      <c r="HD91" s="24"/>
      <c r="HE91" s="24"/>
      <c r="HF91" s="24"/>
      <c r="HG91" s="24"/>
      <c r="HH91" s="24"/>
      <c r="HI91" s="24"/>
      <c r="HJ91" s="24"/>
      <c r="HK91" s="24"/>
      <c r="HL91" s="24"/>
      <c r="HM91" s="24"/>
      <c r="HN91" s="24"/>
      <c r="HO91" s="24"/>
      <c r="HP91" s="24"/>
      <c r="HQ91" s="24"/>
      <c r="HR91" s="24"/>
      <c r="HS91" s="24"/>
      <c r="HT91" s="24"/>
      <c r="HU91" s="24"/>
      <c r="HV91" s="24"/>
      <c r="HW91" s="24"/>
      <c r="HX91" s="24"/>
      <c r="HY91" s="24"/>
      <c r="HZ91" s="24"/>
      <c r="IA91" s="24"/>
      <c r="IB91" s="24"/>
      <c r="IC91" s="24"/>
      <c r="ID91" s="24"/>
      <c r="IE91" s="24"/>
      <c r="IF91" s="24"/>
      <c r="IG91" s="24"/>
      <c r="IH91" s="24"/>
      <c r="II91" s="24"/>
      <c r="IJ91" s="24"/>
      <c r="IK91" s="24"/>
      <c r="IL91" s="24"/>
      <c r="IM91" s="24"/>
      <c r="IN91" s="24"/>
      <c r="IO91" s="24"/>
      <c r="IP91" s="24"/>
      <c r="IQ91" s="24"/>
      <c r="IR91" s="24"/>
      <c r="IS91" s="24"/>
      <c r="IT91" s="24"/>
      <c r="IU91" s="24"/>
      <c r="IV91" s="24"/>
      <c r="IW91" s="24"/>
      <c r="IX91" s="24"/>
      <c r="IY91" s="24"/>
      <c r="IZ91" s="24"/>
      <c r="JA91" s="24"/>
      <c r="JB91" s="24"/>
      <c r="JC91" s="24"/>
      <c r="JD91" s="24"/>
      <c r="JE91" s="24"/>
      <c r="JF91" s="24"/>
      <c r="JG91" s="24"/>
      <c r="JH91" s="24"/>
      <c r="JI91" s="24"/>
      <c r="JJ91" s="24"/>
      <c r="JK91" s="24"/>
      <c r="JL91" s="24"/>
      <c r="JM91" s="24"/>
      <c r="JN91" s="24"/>
      <c r="JO91" s="24"/>
      <c r="JP91" s="24"/>
      <c r="JQ91" s="24"/>
      <c r="JR91" s="24"/>
      <c r="JS91" s="24"/>
      <c r="JT91" s="24"/>
      <c r="JU91" s="24"/>
      <c r="JV91" s="24"/>
      <c r="JW91" s="24"/>
      <c r="JX91" s="24"/>
      <c r="JY91" s="24"/>
      <c r="JZ91" s="24"/>
      <c r="KA91" s="24"/>
      <c r="KB91" s="24"/>
      <c r="KC91" s="24"/>
      <c r="KD91" s="24"/>
      <c r="KE91" s="24"/>
      <c r="KF91" s="24"/>
      <c r="KG91" s="24"/>
      <c r="KH91" s="24"/>
      <c r="KI91" s="24"/>
      <c r="KJ91" s="24"/>
      <c r="KK91" s="24"/>
      <c r="KL91" s="24"/>
      <c r="KM91" s="24"/>
      <c r="KN91" s="24"/>
      <c r="KO91" s="24"/>
      <c r="KP91" s="24"/>
      <c r="KQ91" s="24"/>
      <c r="KR91" s="24"/>
      <c r="KS91" s="24"/>
      <c r="KT91" s="24"/>
      <c r="KU91" s="24"/>
      <c r="KV91" s="24"/>
      <c r="KW91" s="24"/>
      <c r="KX91" s="24"/>
      <c r="KY91" s="24"/>
      <c r="KZ91" s="24"/>
      <c r="LA91" s="24"/>
      <c r="LB91" s="24"/>
      <c r="LC91" s="24"/>
      <c r="LD91" s="24"/>
      <c r="LE91" s="24"/>
      <c r="LF91" s="24"/>
      <c r="LG91" s="24"/>
      <c r="LH91" s="24"/>
      <c r="LI91" s="24"/>
      <c r="LJ91" s="24"/>
      <c r="LK91" s="24"/>
      <c r="LL91" s="24"/>
      <c r="LM91" s="24"/>
      <c r="LN91" s="24"/>
      <c r="LO91" s="24"/>
      <c r="LP91" s="24"/>
      <c r="LQ91" s="24"/>
      <c r="LR91" s="24"/>
      <c r="LS91" s="24"/>
      <c r="LT91" s="24"/>
      <c r="LU91" s="24"/>
      <c r="LV91" s="24"/>
      <c r="LW91" s="24"/>
    </row>
    <row r="92" spans="1:335" ht="70.5" customHeight="1" thickBot="1" x14ac:dyDescent="0.3">
      <c r="A92" s="9"/>
      <c r="B92" s="590"/>
      <c r="C92" s="591"/>
      <c r="D92" s="592"/>
      <c r="E92" s="612"/>
      <c r="F92" s="610"/>
      <c r="G92" s="610"/>
      <c r="H92" s="610"/>
      <c r="I92" s="610"/>
      <c r="J92" s="610"/>
      <c r="K92" s="610"/>
      <c r="L92" s="610"/>
      <c r="M92" s="610"/>
      <c r="N92" s="610"/>
      <c r="O92" s="610"/>
      <c r="P92" s="608"/>
      <c r="Q92" s="609"/>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c r="CV92" s="24"/>
      <c r="CW92" s="24"/>
      <c r="CX92" s="24"/>
      <c r="CY92" s="24"/>
      <c r="CZ92" s="24"/>
      <c r="DA92" s="24"/>
      <c r="DB92" s="24"/>
      <c r="DC92" s="24"/>
      <c r="DD92" s="24"/>
      <c r="DE92" s="24"/>
      <c r="DF92" s="24"/>
      <c r="DG92" s="24"/>
      <c r="DH92" s="24"/>
      <c r="DI92" s="24"/>
      <c r="DJ92" s="24"/>
      <c r="DK92" s="24"/>
      <c r="DL92" s="24"/>
      <c r="DM92" s="24"/>
      <c r="DN92" s="24"/>
      <c r="DO92" s="24"/>
      <c r="DP92" s="24"/>
      <c r="DQ92" s="24"/>
      <c r="DR92" s="24"/>
      <c r="DS92" s="24"/>
      <c r="DT92" s="24"/>
      <c r="DU92" s="24"/>
      <c r="DV92" s="24"/>
      <c r="DW92" s="24"/>
      <c r="DX92" s="24"/>
      <c r="DY92" s="24"/>
      <c r="DZ92" s="24"/>
      <c r="EA92" s="24"/>
      <c r="EB92" s="24"/>
      <c r="EC92" s="24"/>
      <c r="ED92" s="24"/>
      <c r="EE92" s="24"/>
      <c r="EF92" s="24"/>
      <c r="EG92" s="24"/>
      <c r="EH92" s="24"/>
      <c r="EI92" s="24"/>
      <c r="EJ92" s="24"/>
      <c r="EK92" s="24"/>
      <c r="EL92" s="24"/>
      <c r="EM92" s="24"/>
      <c r="EN92" s="24"/>
      <c r="EO92" s="24"/>
      <c r="EP92" s="24"/>
      <c r="EQ92" s="24"/>
      <c r="ER92" s="24"/>
      <c r="ES92" s="24"/>
      <c r="ET92" s="24"/>
      <c r="EU92" s="24"/>
      <c r="EV92" s="24"/>
      <c r="EW92" s="24"/>
      <c r="EX92" s="24"/>
      <c r="EY92" s="24"/>
      <c r="EZ92" s="24"/>
      <c r="FA92" s="24"/>
      <c r="FB92" s="24"/>
      <c r="FC92" s="24"/>
      <c r="FD92" s="24"/>
      <c r="FE92" s="24"/>
      <c r="FF92" s="24"/>
      <c r="FG92" s="24"/>
      <c r="FH92" s="24"/>
      <c r="FI92" s="24"/>
      <c r="FJ92" s="24"/>
      <c r="FK92" s="24"/>
      <c r="FL92" s="24"/>
      <c r="FM92" s="24"/>
      <c r="FN92" s="24"/>
      <c r="FO92" s="24"/>
      <c r="FP92" s="24"/>
      <c r="FQ92" s="24"/>
      <c r="FR92" s="24"/>
      <c r="FS92" s="24"/>
      <c r="FT92" s="24"/>
      <c r="FU92" s="24"/>
      <c r="FV92" s="24"/>
      <c r="FW92" s="24"/>
      <c r="FX92" s="24"/>
      <c r="FY92" s="24"/>
      <c r="FZ92" s="24"/>
      <c r="GA92" s="24"/>
      <c r="GB92" s="24"/>
      <c r="GC92" s="24"/>
      <c r="GD92" s="24"/>
      <c r="GE92" s="24"/>
      <c r="GF92" s="24"/>
      <c r="GG92" s="24"/>
      <c r="GH92" s="24"/>
      <c r="GI92" s="24"/>
      <c r="GJ92" s="24"/>
      <c r="GK92" s="24"/>
      <c r="GL92" s="24"/>
      <c r="GM92" s="24"/>
      <c r="GN92" s="24"/>
      <c r="GO92" s="24"/>
      <c r="GP92" s="24"/>
      <c r="GQ92" s="24"/>
      <c r="GR92" s="24"/>
      <c r="GS92" s="24"/>
      <c r="GT92" s="24"/>
      <c r="GU92" s="24"/>
      <c r="GV92" s="24"/>
      <c r="GW92" s="24"/>
      <c r="GX92" s="24"/>
      <c r="GY92" s="24"/>
      <c r="GZ92" s="24"/>
      <c r="HA92" s="24"/>
      <c r="HB92" s="24"/>
      <c r="HC92" s="24"/>
      <c r="HD92" s="24"/>
      <c r="HE92" s="24"/>
      <c r="HF92" s="24"/>
      <c r="HG92" s="24"/>
      <c r="HH92" s="24"/>
      <c r="HI92" s="24"/>
      <c r="HJ92" s="24"/>
      <c r="HK92" s="24"/>
      <c r="HL92" s="24"/>
      <c r="HM92" s="24"/>
      <c r="HN92" s="24"/>
      <c r="HO92" s="24"/>
      <c r="HP92" s="24"/>
      <c r="HQ92" s="24"/>
      <c r="HR92" s="24"/>
      <c r="HS92" s="24"/>
      <c r="HT92" s="24"/>
      <c r="HU92" s="24"/>
      <c r="HV92" s="24"/>
      <c r="HW92" s="24"/>
      <c r="HX92" s="24"/>
      <c r="HY92" s="24"/>
      <c r="HZ92" s="24"/>
      <c r="IA92" s="24"/>
      <c r="IB92" s="24"/>
      <c r="IC92" s="24"/>
      <c r="ID92" s="24"/>
      <c r="IE92" s="24"/>
      <c r="IF92" s="24"/>
      <c r="IG92" s="24"/>
      <c r="IH92" s="24"/>
      <c r="II92" s="24"/>
      <c r="IJ92" s="24"/>
      <c r="IK92" s="24"/>
      <c r="IL92" s="24"/>
      <c r="IM92" s="24"/>
      <c r="IN92" s="24"/>
      <c r="IO92" s="24"/>
      <c r="IP92" s="24"/>
      <c r="IQ92" s="24"/>
      <c r="IR92" s="24"/>
      <c r="IS92" s="24"/>
      <c r="IT92" s="24"/>
      <c r="IU92" s="24"/>
      <c r="IV92" s="24"/>
      <c r="IW92" s="24"/>
      <c r="IX92" s="24"/>
      <c r="IY92" s="24"/>
      <c r="IZ92" s="24"/>
      <c r="JA92" s="24"/>
      <c r="JB92" s="24"/>
      <c r="JC92" s="24"/>
      <c r="JD92" s="24"/>
      <c r="JE92" s="24"/>
      <c r="JF92" s="24"/>
      <c r="JG92" s="24"/>
      <c r="JH92" s="24"/>
      <c r="JI92" s="24"/>
      <c r="JJ92" s="24"/>
      <c r="JK92" s="24"/>
      <c r="JL92" s="24"/>
      <c r="JM92" s="24"/>
      <c r="JN92" s="24"/>
      <c r="JO92" s="24"/>
      <c r="JP92" s="24"/>
      <c r="JQ92" s="24"/>
      <c r="JR92" s="24"/>
      <c r="JS92" s="24"/>
      <c r="JT92" s="24"/>
      <c r="JU92" s="24"/>
      <c r="JV92" s="24"/>
      <c r="JW92" s="24"/>
      <c r="JX92" s="24"/>
      <c r="JY92" s="24"/>
      <c r="JZ92" s="24"/>
      <c r="KA92" s="24"/>
      <c r="KB92" s="24"/>
      <c r="KC92" s="24"/>
      <c r="KD92" s="24"/>
      <c r="KE92" s="24"/>
      <c r="KF92" s="24"/>
      <c r="KG92" s="24"/>
      <c r="KH92" s="24"/>
      <c r="KI92" s="24"/>
      <c r="KJ92" s="24"/>
      <c r="KK92" s="24"/>
      <c r="KL92" s="24"/>
      <c r="KM92" s="24"/>
      <c r="KN92" s="24"/>
      <c r="KO92" s="24"/>
      <c r="KP92" s="24"/>
      <c r="KQ92" s="24"/>
      <c r="KR92" s="24"/>
      <c r="KS92" s="24"/>
      <c r="KT92" s="24"/>
      <c r="KU92" s="24"/>
      <c r="KV92" s="24"/>
      <c r="KW92" s="24"/>
      <c r="KX92" s="24"/>
      <c r="KY92" s="24"/>
      <c r="KZ92" s="24"/>
      <c r="LA92" s="24"/>
      <c r="LB92" s="24"/>
      <c r="LC92" s="24"/>
      <c r="LD92" s="24"/>
      <c r="LE92" s="24"/>
      <c r="LF92" s="24"/>
      <c r="LG92" s="24"/>
      <c r="LH92" s="24"/>
      <c r="LI92" s="24"/>
      <c r="LJ92" s="24"/>
      <c r="LK92" s="24"/>
      <c r="LL92" s="24"/>
      <c r="LM92" s="24"/>
      <c r="LN92" s="24"/>
      <c r="LO92" s="24"/>
      <c r="LP92" s="24"/>
      <c r="LQ92" s="24"/>
      <c r="LR92" s="24"/>
      <c r="LS92" s="24"/>
      <c r="LT92" s="24"/>
      <c r="LU92" s="24"/>
      <c r="LV92" s="24"/>
      <c r="LW92" s="24"/>
    </row>
    <row r="93" spans="1:335" ht="30" customHeight="1" thickBot="1" x14ac:dyDescent="0.3">
      <c r="A93" s="9"/>
      <c r="B93" s="594"/>
      <c r="C93" s="595"/>
      <c r="D93" s="596"/>
      <c r="E93" s="582" t="s">
        <v>20</v>
      </c>
      <c r="F93" s="583"/>
      <c r="G93" s="583"/>
      <c r="H93" s="583"/>
      <c r="I93" s="583"/>
      <c r="J93" s="583"/>
      <c r="K93" s="583"/>
      <c r="L93" s="583"/>
      <c r="M93" s="583"/>
      <c r="N93" s="583"/>
      <c r="O93" s="583"/>
      <c r="P93" s="580">
        <f>SUM(P88:Q92)</f>
        <v>0</v>
      </c>
      <c r="Q93" s="581"/>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c r="CV93" s="24"/>
      <c r="CW93" s="24"/>
      <c r="CX93" s="24"/>
      <c r="CY93" s="24"/>
      <c r="CZ93" s="24"/>
      <c r="DA93" s="24"/>
      <c r="DB93" s="24"/>
      <c r="DC93" s="24"/>
      <c r="DD93" s="24"/>
      <c r="DE93" s="24"/>
      <c r="DF93" s="24"/>
      <c r="DG93" s="24"/>
      <c r="DH93" s="24"/>
      <c r="DI93" s="24"/>
      <c r="DJ93" s="24"/>
      <c r="DK93" s="24"/>
      <c r="DL93" s="24"/>
      <c r="DM93" s="24"/>
      <c r="DN93" s="24"/>
      <c r="DO93" s="24"/>
      <c r="DP93" s="24"/>
      <c r="DQ93" s="24"/>
      <c r="DR93" s="24"/>
      <c r="DS93" s="24"/>
      <c r="DT93" s="24"/>
      <c r="DU93" s="24"/>
      <c r="DV93" s="24"/>
      <c r="DW93" s="24"/>
      <c r="DX93" s="24"/>
      <c r="DY93" s="24"/>
      <c r="DZ93" s="24"/>
      <c r="EA93" s="24"/>
      <c r="EB93" s="24"/>
      <c r="EC93" s="24"/>
      <c r="ED93" s="24"/>
      <c r="EE93" s="24"/>
      <c r="EF93" s="24"/>
      <c r="EG93" s="24"/>
      <c r="EH93" s="24"/>
      <c r="EI93" s="24"/>
      <c r="EJ93" s="24"/>
      <c r="EK93" s="24"/>
      <c r="EL93" s="24"/>
      <c r="EM93" s="24"/>
      <c r="EN93" s="24"/>
      <c r="EO93" s="24"/>
      <c r="EP93" s="24"/>
      <c r="EQ93" s="24"/>
      <c r="ER93" s="24"/>
      <c r="ES93" s="24"/>
      <c r="ET93" s="24"/>
      <c r="EU93" s="24"/>
      <c r="EV93" s="24"/>
      <c r="EW93" s="24"/>
      <c r="EX93" s="24"/>
      <c r="EY93" s="24"/>
      <c r="EZ93" s="24"/>
      <c r="FA93" s="24"/>
      <c r="FB93" s="24"/>
      <c r="FC93" s="24"/>
      <c r="FD93" s="24"/>
      <c r="FE93" s="24"/>
      <c r="FF93" s="24"/>
      <c r="FG93" s="24"/>
      <c r="FH93" s="24"/>
      <c r="FI93" s="24"/>
      <c r="FJ93" s="24"/>
      <c r="FK93" s="24"/>
      <c r="FL93" s="24"/>
      <c r="FM93" s="24"/>
      <c r="FN93" s="24"/>
      <c r="FO93" s="24"/>
      <c r="FP93" s="24"/>
      <c r="FQ93" s="24"/>
      <c r="FR93" s="24"/>
      <c r="FS93" s="24"/>
      <c r="FT93" s="24"/>
      <c r="FU93" s="24"/>
      <c r="FV93" s="24"/>
      <c r="FW93" s="24"/>
      <c r="FX93" s="24"/>
      <c r="FY93" s="24"/>
      <c r="FZ93" s="24"/>
      <c r="GA93" s="24"/>
      <c r="GB93" s="24"/>
      <c r="GC93" s="24"/>
      <c r="GD93" s="24"/>
      <c r="GE93" s="24"/>
      <c r="GF93" s="24"/>
      <c r="GG93" s="24"/>
      <c r="GH93" s="24"/>
      <c r="GI93" s="24"/>
      <c r="GJ93" s="24"/>
      <c r="GK93" s="24"/>
      <c r="GL93" s="24"/>
      <c r="GM93" s="24"/>
      <c r="GN93" s="24"/>
      <c r="GO93" s="24"/>
      <c r="GP93" s="24"/>
      <c r="GQ93" s="24"/>
      <c r="GR93" s="24"/>
      <c r="GS93" s="24"/>
      <c r="GT93" s="24"/>
      <c r="GU93" s="24"/>
      <c r="GV93" s="24"/>
      <c r="GW93" s="24"/>
      <c r="GX93" s="24"/>
      <c r="GY93" s="24"/>
      <c r="GZ93" s="24"/>
      <c r="HA93" s="24"/>
      <c r="HB93" s="24"/>
      <c r="HC93" s="24"/>
      <c r="HD93" s="24"/>
      <c r="HE93" s="24"/>
      <c r="HF93" s="24"/>
      <c r="HG93" s="24"/>
      <c r="HH93" s="24"/>
      <c r="HI93" s="24"/>
      <c r="HJ93" s="24"/>
      <c r="HK93" s="24"/>
      <c r="HL93" s="24"/>
      <c r="HM93" s="24"/>
      <c r="HN93" s="24"/>
      <c r="HO93" s="24"/>
      <c r="HP93" s="24"/>
      <c r="HQ93" s="24"/>
      <c r="HR93" s="24"/>
      <c r="HS93" s="24"/>
      <c r="HT93" s="24"/>
      <c r="HU93" s="24"/>
      <c r="HV93" s="24"/>
      <c r="HW93" s="24"/>
      <c r="HX93" s="24"/>
      <c r="HY93" s="24"/>
      <c r="HZ93" s="24"/>
      <c r="IA93" s="24"/>
      <c r="IB93" s="24"/>
      <c r="IC93" s="24"/>
      <c r="ID93" s="24"/>
      <c r="IE93" s="24"/>
      <c r="IF93" s="24"/>
      <c r="IG93" s="24"/>
      <c r="IH93" s="24"/>
      <c r="II93" s="24"/>
      <c r="IJ93" s="24"/>
      <c r="IK93" s="24"/>
      <c r="IL93" s="24"/>
      <c r="IM93" s="24"/>
      <c r="IN93" s="24"/>
      <c r="IO93" s="24"/>
      <c r="IP93" s="24"/>
      <c r="IQ93" s="24"/>
      <c r="IR93" s="24"/>
      <c r="IS93" s="24"/>
      <c r="IT93" s="24"/>
      <c r="IU93" s="24"/>
      <c r="IV93" s="24"/>
      <c r="IW93" s="24"/>
      <c r="IX93" s="24"/>
      <c r="IY93" s="24"/>
      <c r="IZ93" s="24"/>
      <c r="JA93" s="24"/>
      <c r="JB93" s="24"/>
      <c r="JC93" s="24"/>
      <c r="JD93" s="24"/>
      <c r="JE93" s="24"/>
      <c r="JF93" s="24"/>
      <c r="JG93" s="24"/>
      <c r="JH93" s="24"/>
      <c r="JI93" s="24"/>
      <c r="JJ93" s="24"/>
      <c r="JK93" s="24"/>
      <c r="JL93" s="24"/>
      <c r="JM93" s="24"/>
      <c r="JN93" s="24"/>
      <c r="JO93" s="24"/>
      <c r="JP93" s="24"/>
      <c r="JQ93" s="24"/>
      <c r="JR93" s="24"/>
      <c r="JS93" s="24"/>
      <c r="JT93" s="24"/>
      <c r="JU93" s="24"/>
      <c r="JV93" s="24"/>
      <c r="JW93" s="24"/>
      <c r="JX93" s="24"/>
      <c r="JY93" s="24"/>
      <c r="JZ93" s="24"/>
      <c r="KA93" s="24"/>
      <c r="KB93" s="24"/>
      <c r="KC93" s="24"/>
      <c r="KD93" s="24"/>
      <c r="KE93" s="24"/>
      <c r="KF93" s="24"/>
      <c r="KG93" s="24"/>
      <c r="KH93" s="24"/>
      <c r="KI93" s="24"/>
      <c r="KJ93" s="24"/>
      <c r="KK93" s="24"/>
      <c r="KL93" s="24"/>
      <c r="KM93" s="24"/>
      <c r="KN93" s="24"/>
      <c r="KO93" s="24"/>
      <c r="KP93" s="24"/>
      <c r="KQ93" s="24"/>
      <c r="KR93" s="24"/>
      <c r="KS93" s="24"/>
      <c r="KT93" s="24"/>
      <c r="KU93" s="24"/>
      <c r="KV93" s="24"/>
      <c r="KW93" s="24"/>
      <c r="KX93" s="24"/>
      <c r="KY93" s="24"/>
      <c r="KZ93" s="24"/>
      <c r="LA93" s="24"/>
      <c r="LB93" s="24"/>
      <c r="LC93" s="24"/>
      <c r="LD93" s="24"/>
      <c r="LE93" s="24"/>
      <c r="LF93" s="24"/>
      <c r="LG93" s="24"/>
      <c r="LH93" s="24"/>
      <c r="LI93" s="24"/>
      <c r="LJ93" s="24"/>
      <c r="LK93" s="24"/>
      <c r="LL93" s="24"/>
      <c r="LM93" s="24"/>
      <c r="LN93" s="24"/>
      <c r="LO93" s="24"/>
      <c r="LP93" s="24"/>
      <c r="LQ93" s="24"/>
      <c r="LR93" s="24"/>
      <c r="LS93" s="24"/>
      <c r="LT93" s="24"/>
      <c r="LU93" s="24"/>
      <c r="LV93" s="24"/>
      <c r="LW93" s="24"/>
    </row>
    <row r="94" spans="1:335" ht="13.5" customHeight="1" thickBot="1" x14ac:dyDescent="0.3">
      <c r="A94" s="9"/>
      <c r="B94" s="44"/>
      <c r="C94" s="44"/>
      <c r="D94" s="44"/>
      <c r="E94" s="44"/>
      <c r="F94" s="44"/>
      <c r="G94" s="44"/>
      <c r="H94" s="44"/>
      <c r="I94" s="58"/>
      <c r="J94" s="44"/>
      <c r="K94" s="44"/>
      <c r="L94" s="44"/>
      <c r="M94" s="44"/>
      <c r="N94" s="44"/>
      <c r="O94" s="44"/>
      <c r="P94" s="44"/>
      <c r="Q94" s="4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c r="CV94" s="24"/>
      <c r="CW94" s="24"/>
      <c r="CX94" s="24"/>
      <c r="CY94" s="24"/>
      <c r="CZ94" s="24"/>
      <c r="DA94" s="24"/>
      <c r="DB94" s="24"/>
      <c r="DC94" s="24"/>
      <c r="DD94" s="24"/>
      <c r="DE94" s="24"/>
      <c r="DF94" s="24"/>
      <c r="DG94" s="24"/>
      <c r="DH94" s="24"/>
      <c r="DI94" s="24"/>
      <c r="DJ94" s="24"/>
      <c r="DK94" s="24"/>
      <c r="DL94" s="24"/>
      <c r="DM94" s="24"/>
      <c r="DN94" s="24"/>
      <c r="DO94" s="24"/>
      <c r="DP94" s="24"/>
      <c r="DQ94" s="24"/>
      <c r="DR94" s="24"/>
      <c r="DS94" s="24"/>
      <c r="DT94" s="24"/>
      <c r="DU94" s="24"/>
      <c r="DV94" s="24"/>
      <c r="DW94" s="24"/>
      <c r="DX94" s="24"/>
      <c r="DY94" s="24"/>
      <c r="DZ94" s="24"/>
      <c r="EA94" s="24"/>
      <c r="EB94" s="24"/>
      <c r="EC94" s="24"/>
      <c r="ED94" s="24"/>
      <c r="EE94" s="24"/>
      <c r="EF94" s="24"/>
      <c r="EG94" s="24"/>
      <c r="EH94" s="24"/>
      <c r="EI94" s="24"/>
      <c r="EJ94" s="24"/>
      <c r="EK94" s="24"/>
      <c r="EL94" s="24"/>
      <c r="EM94" s="24"/>
      <c r="EN94" s="24"/>
      <c r="EO94" s="24"/>
      <c r="EP94" s="24"/>
      <c r="EQ94" s="24"/>
      <c r="ER94" s="24"/>
      <c r="ES94" s="24"/>
      <c r="ET94" s="24"/>
      <c r="EU94" s="24"/>
      <c r="EV94" s="24"/>
      <c r="EW94" s="24"/>
      <c r="EX94" s="24"/>
      <c r="EY94" s="24"/>
      <c r="EZ94" s="24"/>
      <c r="FA94" s="24"/>
      <c r="FB94" s="24"/>
      <c r="FC94" s="24"/>
      <c r="FD94" s="24"/>
      <c r="FE94" s="24"/>
      <c r="FF94" s="24"/>
      <c r="FG94" s="24"/>
      <c r="FH94" s="24"/>
      <c r="FI94" s="24"/>
      <c r="FJ94" s="24"/>
      <c r="FK94" s="24"/>
      <c r="FL94" s="24"/>
      <c r="FM94" s="24"/>
      <c r="FN94" s="24"/>
      <c r="FO94" s="24"/>
      <c r="FP94" s="24"/>
      <c r="FQ94" s="24"/>
      <c r="FR94" s="24"/>
      <c r="FS94" s="24"/>
      <c r="FT94" s="24"/>
      <c r="FU94" s="24"/>
      <c r="FV94" s="24"/>
      <c r="FW94" s="24"/>
      <c r="FX94" s="24"/>
      <c r="FY94" s="24"/>
      <c r="FZ94" s="24"/>
      <c r="GA94" s="24"/>
      <c r="GB94" s="24"/>
      <c r="GC94" s="24"/>
      <c r="GD94" s="24"/>
      <c r="GE94" s="24"/>
      <c r="GF94" s="24"/>
      <c r="GG94" s="24"/>
      <c r="GH94" s="24"/>
      <c r="GI94" s="24"/>
      <c r="GJ94" s="24"/>
      <c r="GK94" s="24"/>
      <c r="GL94" s="24"/>
      <c r="GM94" s="24"/>
      <c r="GN94" s="24"/>
      <c r="GO94" s="24"/>
      <c r="GP94" s="24"/>
      <c r="GQ94" s="24"/>
      <c r="GR94" s="24"/>
      <c r="GS94" s="24"/>
      <c r="GT94" s="24"/>
      <c r="GU94" s="24"/>
      <c r="GV94" s="24"/>
      <c r="GW94" s="24"/>
      <c r="GX94" s="24"/>
      <c r="GY94" s="24"/>
      <c r="GZ94" s="24"/>
      <c r="HA94" s="24"/>
      <c r="HB94" s="24"/>
      <c r="HC94" s="24"/>
      <c r="HD94" s="24"/>
      <c r="HE94" s="24"/>
      <c r="HF94" s="24"/>
      <c r="HG94" s="24"/>
      <c r="HH94" s="24"/>
      <c r="HI94" s="24"/>
      <c r="HJ94" s="24"/>
      <c r="HK94" s="24"/>
      <c r="HL94" s="24"/>
      <c r="HM94" s="24"/>
      <c r="HN94" s="24"/>
      <c r="HO94" s="24"/>
      <c r="HP94" s="24"/>
      <c r="HQ94" s="24"/>
      <c r="HR94" s="24"/>
      <c r="HS94" s="24"/>
      <c r="HT94" s="24"/>
      <c r="HU94" s="24"/>
      <c r="HV94" s="24"/>
      <c r="HW94" s="24"/>
      <c r="HX94" s="24"/>
      <c r="HY94" s="24"/>
      <c r="HZ94" s="24"/>
      <c r="IA94" s="24"/>
      <c r="IB94" s="24"/>
      <c r="IC94" s="24"/>
      <c r="ID94" s="24"/>
      <c r="IE94" s="24"/>
      <c r="IF94" s="24"/>
      <c r="IG94" s="24"/>
      <c r="IH94" s="24"/>
      <c r="II94" s="24"/>
      <c r="IJ94" s="24"/>
      <c r="IK94" s="24"/>
      <c r="IL94" s="24"/>
      <c r="IM94" s="24"/>
      <c r="IN94" s="24"/>
      <c r="IO94" s="24"/>
      <c r="IP94" s="24"/>
      <c r="IQ94" s="24"/>
      <c r="IR94" s="24"/>
      <c r="IS94" s="24"/>
      <c r="IT94" s="24"/>
      <c r="IU94" s="24"/>
      <c r="IV94" s="24"/>
      <c r="IW94" s="24"/>
      <c r="IX94" s="24"/>
      <c r="IY94" s="24"/>
      <c r="IZ94" s="24"/>
      <c r="JA94" s="24"/>
      <c r="JB94" s="24"/>
      <c r="JC94" s="24"/>
      <c r="JD94" s="24"/>
      <c r="JE94" s="24"/>
      <c r="JF94" s="24"/>
      <c r="JG94" s="24"/>
      <c r="JH94" s="24"/>
      <c r="JI94" s="24"/>
      <c r="JJ94" s="24"/>
      <c r="JK94" s="24"/>
      <c r="JL94" s="24"/>
      <c r="JM94" s="24"/>
      <c r="JN94" s="24"/>
      <c r="JO94" s="24"/>
      <c r="JP94" s="24"/>
      <c r="JQ94" s="24"/>
      <c r="JR94" s="24"/>
      <c r="JS94" s="24"/>
      <c r="JT94" s="24"/>
      <c r="JU94" s="24"/>
      <c r="JV94" s="24"/>
      <c r="JW94" s="24"/>
      <c r="JX94" s="24"/>
      <c r="JY94" s="24"/>
      <c r="JZ94" s="24"/>
      <c r="KA94" s="24"/>
      <c r="KB94" s="24"/>
      <c r="KC94" s="24"/>
      <c r="KD94" s="24"/>
      <c r="KE94" s="24"/>
      <c r="KF94" s="24"/>
      <c r="KG94" s="24"/>
      <c r="KH94" s="24"/>
      <c r="KI94" s="24"/>
      <c r="KJ94" s="24"/>
      <c r="KK94" s="24"/>
      <c r="KL94" s="24"/>
      <c r="KM94" s="24"/>
      <c r="KN94" s="24"/>
      <c r="KO94" s="24"/>
      <c r="KP94" s="24"/>
      <c r="KQ94" s="24"/>
      <c r="KR94" s="24"/>
      <c r="KS94" s="24"/>
      <c r="KT94" s="24"/>
      <c r="KU94" s="24"/>
      <c r="KV94" s="24"/>
      <c r="KW94" s="24"/>
      <c r="KX94" s="24"/>
      <c r="KY94" s="24"/>
      <c r="KZ94" s="24"/>
      <c r="LA94" s="24"/>
      <c r="LB94" s="24"/>
      <c r="LC94" s="24"/>
      <c r="LD94" s="24"/>
      <c r="LE94" s="24"/>
      <c r="LF94" s="24"/>
      <c r="LG94" s="24"/>
      <c r="LH94" s="24"/>
      <c r="LI94" s="24"/>
      <c r="LJ94" s="24"/>
      <c r="LK94" s="24"/>
      <c r="LL94" s="24"/>
      <c r="LM94" s="24"/>
      <c r="LN94" s="24"/>
      <c r="LO94" s="24"/>
      <c r="LP94" s="24"/>
      <c r="LQ94" s="24"/>
      <c r="LR94" s="24"/>
      <c r="LS94" s="24"/>
      <c r="LT94" s="24"/>
      <c r="LU94" s="24"/>
      <c r="LV94" s="24"/>
      <c r="LW94" s="24"/>
    </row>
    <row r="95" spans="1:335" ht="29.25" customHeight="1" x14ac:dyDescent="0.25">
      <c r="A95" s="9"/>
      <c r="B95" s="495" t="s">
        <v>323</v>
      </c>
      <c r="C95" s="569"/>
      <c r="D95" s="570"/>
      <c r="E95" s="537" t="s">
        <v>95</v>
      </c>
      <c r="F95" s="538"/>
      <c r="G95" s="111" t="s">
        <v>12</v>
      </c>
      <c r="H95" s="111" t="s">
        <v>21</v>
      </c>
      <c r="I95" s="111" t="s">
        <v>13</v>
      </c>
      <c r="J95" s="111" t="s">
        <v>14</v>
      </c>
      <c r="K95" s="111" t="s">
        <v>15</v>
      </c>
      <c r="L95" s="111" t="s">
        <v>16</v>
      </c>
      <c r="M95" s="111" t="s">
        <v>17</v>
      </c>
      <c r="N95" s="111" t="s">
        <v>18</v>
      </c>
      <c r="O95" s="111" t="s">
        <v>19</v>
      </c>
      <c r="P95" s="108" t="s">
        <v>22</v>
      </c>
      <c r="Q95" s="545" t="s">
        <v>23</v>
      </c>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c r="CV95" s="24"/>
      <c r="CW95" s="24"/>
      <c r="CX95" s="24"/>
      <c r="CY95" s="24"/>
      <c r="CZ95" s="24"/>
      <c r="DA95" s="24"/>
      <c r="DB95" s="24"/>
      <c r="DC95" s="24"/>
      <c r="DD95" s="24"/>
      <c r="DE95" s="24"/>
      <c r="DF95" s="24"/>
      <c r="DG95" s="24"/>
      <c r="DH95" s="24"/>
      <c r="DI95" s="24"/>
      <c r="DJ95" s="24"/>
      <c r="DK95" s="24"/>
      <c r="DL95" s="24"/>
      <c r="DM95" s="24"/>
      <c r="DN95" s="24"/>
      <c r="DO95" s="24"/>
      <c r="DP95" s="24"/>
      <c r="DQ95" s="24"/>
      <c r="DR95" s="24"/>
      <c r="DS95" s="24"/>
      <c r="DT95" s="24"/>
      <c r="DU95" s="24"/>
      <c r="DV95" s="24"/>
      <c r="DW95" s="24"/>
      <c r="DX95" s="24"/>
      <c r="DY95" s="24"/>
      <c r="DZ95" s="24"/>
      <c r="EA95" s="24"/>
      <c r="EB95" s="24"/>
      <c r="EC95" s="24"/>
      <c r="ED95" s="24"/>
      <c r="EE95" s="24"/>
      <c r="EF95" s="24"/>
      <c r="EG95" s="24"/>
      <c r="EH95" s="24"/>
      <c r="EI95" s="24"/>
      <c r="EJ95" s="24"/>
      <c r="EK95" s="24"/>
      <c r="EL95" s="24"/>
      <c r="EM95" s="24"/>
      <c r="EN95" s="24"/>
      <c r="EO95" s="24"/>
      <c r="EP95" s="24"/>
      <c r="EQ95" s="24"/>
      <c r="ER95" s="24"/>
      <c r="ES95" s="24"/>
      <c r="ET95" s="24"/>
      <c r="EU95" s="24"/>
      <c r="EV95" s="24"/>
      <c r="EW95" s="24"/>
      <c r="EX95" s="24"/>
      <c r="EY95" s="24"/>
      <c r="EZ95" s="24"/>
      <c r="FA95" s="24"/>
      <c r="FB95" s="24"/>
      <c r="FC95" s="24"/>
      <c r="FD95" s="24"/>
      <c r="FE95" s="24"/>
      <c r="FF95" s="24"/>
      <c r="FG95" s="24"/>
      <c r="FH95" s="24"/>
      <c r="FI95" s="24"/>
      <c r="FJ95" s="24"/>
      <c r="FK95" s="24"/>
      <c r="FL95" s="24"/>
      <c r="FM95" s="24"/>
      <c r="FN95" s="24"/>
      <c r="FO95" s="24"/>
      <c r="FP95" s="24"/>
      <c r="FQ95" s="24"/>
      <c r="FR95" s="24"/>
      <c r="FS95" s="24"/>
      <c r="FT95" s="24"/>
      <c r="FU95" s="24"/>
      <c r="FV95" s="24"/>
      <c r="FW95" s="24"/>
      <c r="FX95" s="24"/>
      <c r="FY95" s="24"/>
      <c r="FZ95" s="24"/>
      <c r="GA95" s="24"/>
      <c r="GB95" s="24"/>
      <c r="GC95" s="24"/>
      <c r="GD95" s="24"/>
      <c r="GE95" s="24"/>
      <c r="GF95" s="24"/>
      <c r="GG95" s="24"/>
      <c r="GH95" s="24"/>
      <c r="GI95" s="24"/>
      <c r="GJ95" s="24"/>
      <c r="GK95" s="24"/>
      <c r="GL95" s="24"/>
      <c r="GM95" s="24"/>
      <c r="GN95" s="24"/>
      <c r="GO95" s="24"/>
      <c r="GP95" s="24"/>
      <c r="GQ95" s="24"/>
      <c r="GR95" s="24"/>
      <c r="GS95" s="24"/>
      <c r="GT95" s="24"/>
      <c r="GU95" s="24"/>
      <c r="GV95" s="24"/>
      <c r="GW95" s="24"/>
      <c r="GX95" s="24"/>
      <c r="GY95" s="24"/>
      <c r="GZ95" s="24"/>
      <c r="HA95" s="24"/>
      <c r="HB95" s="24"/>
      <c r="HC95" s="24"/>
      <c r="HD95" s="24"/>
      <c r="HE95" s="24"/>
      <c r="HF95" s="24"/>
      <c r="HG95" s="24"/>
      <c r="HH95" s="24"/>
      <c r="HI95" s="24"/>
      <c r="HJ95" s="24"/>
      <c r="HK95" s="24"/>
      <c r="HL95" s="24"/>
      <c r="HM95" s="24"/>
      <c r="HN95" s="24"/>
      <c r="HO95" s="24"/>
      <c r="HP95" s="24"/>
      <c r="HQ95" s="24"/>
      <c r="HR95" s="24"/>
      <c r="HS95" s="24"/>
      <c r="HT95" s="24"/>
      <c r="HU95" s="24"/>
      <c r="HV95" s="24"/>
      <c r="HW95" s="24"/>
      <c r="HX95" s="24"/>
      <c r="HY95" s="24"/>
      <c r="HZ95" s="24"/>
      <c r="IA95" s="24"/>
      <c r="IB95" s="24"/>
      <c r="IC95" s="24"/>
      <c r="ID95" s="24"/>
      <c r="IE95" s="24"/>
      <c r="IF95" s="24"/>
      <c r="IG95" s="24"/>
      <c r="IH95" s="24"/>
      <c r="II95" s="24"/>
      <c r="IJ95" s="24"/>
      <c r="IK95" s="24"/>
      <c r="IL95" s="24"/>
      <c r="IM95" s="24"/>
      <c r="IN95" s="24"/>
      <c r="IO95" s="24"/>
      <c r="IP95" s="24"/>
      <c r="IQ95" s="24"/>
      <c r="IR95" s="24"/>
      <c r="IS95" s="24"/>
      <c r="IT95" s="24"/>
      <c r="IU95" s="24"/>
      <c r="IV95" s="24"/>
      <c r="IW95" s="24"/>
      <c r="IX95" s="24"/>
      <c r="IY95" s="24"/>
      <c r="IZ95" s="24"/>
      <c r="JA95" s="24"/>
      <c r="JB95" s="24"/>
      <c r="JC95" s="24"/>
      <c r="JD95" s="24"/>
      <c r="JE95" s="24"/>
      <c r="JF95" s="24"/>
      <c r="JG95" s="24"/>
      <c r="JH95" s="24"/>
      <c r="JI95" s="24"/>
      <c r="JJ95" s="24"/>
      <c r="JK95" s="24"/>
      <c r="JL95" s="24"/>
      <c r="JM95" s="24"/>
      <c r="JN95" s="24"/>
      <c r="JO95" s="24"/>
      <c r="JP95" s="24"/>
      <c r="JQ95" s="24"/>
      <c r="JR95" s="24"/>
      <c r="JS95" s="24"/>
      <c r="JT95" s="24"/>
      <c r="JU95" s="24"/>
      <c r="JV95" s="24"/>
      <c r="JW95" s="24"/>
      <c r="JX95" s="24"/>
      <c r="JY95" s="24"/>
      <c r="JZ95" s="24"/>
      <c r="KA95" s="24"/>
      <c r="KB95" s="24"/>
      <c r="KC95" s="24"/>
      <c r="KD95" s="24"/>
      <c r="KE95" s="24"/>
      <c r="KF95" s="24"/>
      <c r="KG95" s="24"/>
      <c r="KH95" s="24"/>
      <c r="KI95" s="24"/>
      <c r="KJ95" s="24"/>
      <c r="KK95" s="24"/>
      <c r="KL95" s="24"/>
      <c r="KM95" s="24"/>
      <c r="KN95" s="24"/>
      <c r="KO95" s="24"/>
      <c r="KP95" s="24"/>
      <c r="KQ95" s="24"/>
      <c r="KR95" s="24"/>
      <c r="KS95" s="24"/>
      <c r="KT95" s="24"/>
      <c r="KU95" s="24"/>
      <c r="KV95" s="24"/>
      <c r="KW95" s="24"/>
      <c r="KX95" s="24"/>
      <c r="KY95" s="24"/>
      <c r="KZ95" s="24"/>
      <c r="LA95" s="24"/>
      <c r="LB95" s="24"/>
      <c r="LC95" s="24"/>
      <c r="LD95" s="24"/>
      <c r="LE95" s="24"/>
      <c r="LF95" s="24"/>
      <c r="LG95" s="24"/>
      <c r="LH95" s="24"/>
      <c r="LI95" s="24"/>
      <c r="LJ95" s="24"/>
      <c r="LK95" s="24"/>
      <c r="LL95" s="24"/>
      <c r="LM95" s="24"/>
      <c r="LN95" s="24"/>
      <c r="LO95" s="24"/>
      <c r="LP95" s="24"/>
      <c r="LQ95" s="24"/>
      <c r="LR95" s="24"/>
      <c r="LS95" s="24"/>
      <c r="LT95" s="24"/>
      <c r="LU95" s="24"/>
      <c r="LV95" s="24"/>
      <c r="LW95" s="24"/>
    </row>
    <row r="96" spans="1:335" ht="29.25" customHeight="1" x14ac:dyDescent="0.25">
      <c r="A96" s="9"/>
      <c r="B96" s="571"/>
      <c r="C96" s="572"/>
      <c r="D96" s="573"/>
      <c r="E96" s="539" t="s">
        <v>170</v>
      </c>
      <c r="F96" s="540"/>
      <c r="G96" s="83" t="s">
        <v>74</v>
      </c>
      <c r="H96" s="109" t="s">
        <v>102</v>
      </c>
      <c r="I96" s="109" t="s">
        <v>102</v>
      </c>
      <c r="J96" s="109" t="s">
        <v>102</v>
      </c>
      <c r="K96" s="109" t="s">
        <v>102</v>
      </c>
      <c r="L96" s="109" t="s">
        <v>102</v>
      </c>
      <c r="M96" s="109" t="s">
        <v>102</v>
      </c>
      <c r="N96" s="109" t="s">
        <v>102</v>
      </c>
      <c r="O96" s="109" t="s">
        <v>102</v>
      </c>
      <c r="P96" s="110" t="s">
        <v>102</v>
      </c>
      <c r="Q96" s="546"/>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4"/>
      <c r="CW96" s="24"/>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c r="EB96" s="24"/>
      <c r="EC96" s="24"/>
      <c r="ED96" s="24"/>
      <c r="EE96" s="24"/>
      <c r="EF96" s="24"/>
      <c r="EG96" s="24"/>
      <c r="EH96" s="24"/>
      <c r="EI96" s="24"/>
      <c r="EJ96" s="24"/>
      <c r="EK96" s="24"/>
      <c r="EL96" s="24"/>
      <c r="EM96" s="24"/>
      <c r="EN96" s="24"/>
      <c r="EO96" s="24"/>
      <c r="EP96" s="24"/>
      <c r="EQ96" s="24"/>
      <c r="ER96" s="24"/>
      <c r="ES96" s="24"/>
      <c r="ET96" s="24"/>
      <c r="EU96" s="24"/>
      <c r="EV96" s="24"/>
      <c r="EW96" s="24"/>
      <c r="EX96" s="24"/>
      <c r="EY96" s="24"/>
      <c r="EZ96" s="24"/>
      <c r="FA96" s="24"/>
      <c r="FB96" s="24"/>
      <c r="FC96" s="24"/>
      <c r="FD96" s="24"/>
      <c r="FE96" s="24"/>
      <c r="FF96" s="24"/>
      <c r="FG96" s="24"/>
      <c r="FH96" s="24"/>
      <c r="FI96" s="24"/>
      <c r="FJ96" s="24"/>
      <c r="FK96" s="24"/>
      <c r="FL96" s="24"/>
      <c r="FM96" s="24"/>
      <c r="FN96" s="24"/>
      <c r="FO96" s="24"/>
      <c r="FP96" s="24"/>
      <c r="FQ96" s="24"/>
      <c r="FR96" s="24"/>
      <c r="FS96" s="24"/>
      <c r="FT96" s="24"/>
      <c r="FU96" s="24"/>
      <c r="FV96" s="24"/>
      <c r="FW96" s="24"/>
      <c r="FX96" s="24"/>
      <c r="FY96" s="24"/>
      <c r="FZ96" s="24"/>
      <c r="GA96" s="24"/>
      <c r="GB96" s="24"/>
      <c r="GC96" s="24"/>
      <c r="GD96" s="24"/>
      <c r="GE96" s="24"/>
      <c r="GF96" s="24"/>
      <c r="GG96" s="24"/>
      <c r="GH96" s="24"/>
      <c r="GI96" s="24"/>
      <c r="GJ96" s="24"/>
      <c r="GK96" s="24"/>
      <c r="GL96" s="24"/>
      <c r="GM96" s="24"/>
      <c r="GN96" s="24"/>
      <c r="GO96" s="24"/>
      <c r="GP96" s="24"/>
      <c r="GQ96" s="24"/>
      <c r="GR96" s="24"/>
      <c r="GS96" s="24"/>
      <c r="GT96" s="24"/>
      <c r="GU96" s="24"/>
      <c r="GV96" s="24"/>
      <c r="GW96" s="24"/>
      <c r="GX96" s="24"/>
      <c r="GY96" s="24"/>
      <c r="GZ96" s="24"/>
      <c r="HA96" s="24"/>
      <c r="HB96" s="24"/>
      <c r="HC96" s="24"/>
      <c r="HD96" s="24"/>
      <c r="HE96" s="24"/>
      <c r="HF96" s="24"/>
      <c r="HG96" s="24"/>
      <c r="HH96" s="24"/>
      <c r="HI96" s="24"/>
      <c r="HJ96" s="24"/>
      <c r="HK96" s="24"/>
      <c r="HL96" s="24"/>
      <c r="HM96" s="24"/>
      <c r="HN96" s="24"/>
      <c r="HO96" s="24"/>
      <c r="HP96" s="24"/>
      <c r="HQ96" s="24"/>
      <c r="HR96" s="24"/>
      <c r="HS96" s="24"/>
      <c r="HT96" s="24"/>
      <c r="HU96" s="24"/>
      <c r="HV96" s="24"/>
      <c r="HW96" s="24"/>
      <c r="HX96" s="24"/>
      <c r="HY96" s="24"/>
      <c r="HZ96" s="24"/>
      <c r="IA96" s="24"/>
      <c r="IB96" s="24"/>
      <c r="IC96" s="24"/>
      <c r="ID96" s="24"/>
      <c r="IE96" s="24"/>
      <c r="IF96" s="24"/>
      <c r="IG96" s="24"/>
      <c r="IH96" s="24"/>
      <c r="II96" s="24"/>
      <c r="IJ96" s="24"/>
      <c r="IK96" s="24"/>
      <c r="IL96" s="24"/>
      <c r="IM96" s="24"/>
      <c r="IN96" s="24"/>
      <c r="IO96" s="24"/>
      <c r="IP96" s="24"/>
      <c r="IQ96" s="24"/>
      <c r="IR96" s="24"/>
      <c r="IS96" s="24"/>
      <c r="IT96" s="24"/>
      <c r="IU96" s="24"/>
      <c r="IV96" s="24"/>
      <c r="IW96" s="24"/>
      <c r="IX96" s="24"/>
      <c r="IY96" s="24"/>
      <c r="IZ96" s="24"/>
      <c r="JA96" s="24"/>
      <c r="JB96" s="24"/>
      <c r="JC96" s="24"/>
      <c r="JD96" s="24"/>
      <c r="JE96" s="24"/>
      <c r="JF96" s="24"/>
      <c r="JG96" s="24"/>
      <c r="JH96" s="24"/>
      <c r="JI96" s="24"/>
      <c r="JJ96" s="24"/>
      <c r="JK96" s="24"/>
      <c r="JL96" s="24"/>
      <c r="JM96" s="24"/>
      <c r="JN96" s="24"/>
      <c r="JO96" s="24"/>
      <c r="JP96" s="24"/>
      <c r="JQ96" s="24"/>
      <c r="JR96" s="24"/>
      <c r="JS96" s="24"/>
      <c r="JT96" s="24"/>
      <c r="JU96" s="24"/>
      <c r="JV96" s="24"/>
      <c r="JW96" s="24"/>
      <c r="JX96" s="24"/>
      <c r="JY96" s="24"/>
      <c r="JZ96" s="24"/>
      <c r="KA96" s="24"/>
      <c r="KB96" s="24"/>
      <c r="KC96" s="24"/>
      <c r="KD96" s="24"/>
      <c r="KE96" s="24"/>
      <c r="KF96" s="24"/>
      <c r="KG96" s="24"/>
      <c r="KH96" s="24"/>
      <c r="KI96" s="24"/>
      <c r="KJ96" s="24"/>
      <c r="KK96" s="24"/>
      <c r="KL96" s="24"/>
      <c r="KM96" s="24"/>
      <c r="KN96" s="24"/>
      <c r="KO96" s="24"/>
      <c r="KP96" s="24"/>
      <c r="KQ96" s="24"/>
      <c r="KR96" s="24"/>
      <c r="KS96" s="24"/>
      <c r="KT96" s="24"/>
      <c r="KU96" s="24"/>
      <c r="KV96" s="24"/>
      <c r="KW96" s="24"/>
      <c r="KX96" s="24"/>
      <c r="KY96" s="24"/>
      <c r="KZ96" s="24"/>
      <c r="LA96" s="24"/>
      <c r="LB96" s="24"/>
      <c r="LC96" s="24"/>
      <c r="LD96" s="24"/>
      <c r="LE96" s="24"/>
      <c r="LF96" s="24"/>
      <c r="LG96" s="24"/>
      <c r="LH96" s="24"/>
      <c r="LI96" s="24"/>
      <c r="LJ96" s="24"/>
      <c r="LK96" s="24"/>
      <c r="LL96" s="24"/>
      <c r="LM96" s="24"/>
      <c r="LN96" s="24"/>
      <c r="LO96" s="24"/>
      <c r="LP96" s="24"/>
      <c r="LQ96" s="24"/>
      <c r="LR96" s="24"/>
      <c r="LS96" s="24"/>
      <c r="LT96" s="24"/>
      <c r="LU96" s="24"/>
      <c r="LV96" s="24"/>
      <c r="LW96" s="24"/>
    </row>
    <row r="97" spans="1:335" ht="29.25" customHeight="1" x14ac:dyDescent="0.25">
      <c r="A97" s="9"/>
      <c r="B97" s="574"/>
      <c r="C97" s="575"/>
      <c r="D97" s="576"/>
      <c r="E97" s="539" t="s">
        <v>171</v>
      </c>
      <c r="F97" s="540"/>
      <c r="G97" s="207"/>
      <c r="H97" s="208"/>
      <c r="I97" s="208"/>
      <c r="J97" s="208"/>
      <c r="K97" s="208"/>
      <c r="L97" s="208"/>
      <c r="M97" s="208"/>
      <c r="N97" s="208"/>
      <c r="O97" s="208"/>
      <c r="P97" s="209"/>
      <c r="Q97" s="84">
        <f>SUMIF(G96, "Ja",G97)+SUMIF(H96, "Ja",H97)+SUMIF(I96, "Ja",I97)+SUMIF(J96, "Ja",J97)+SUMIF(K96, "Ja",K97)+SUMIF(L96, "Ja",L97)+SUMIF(M96, "Ja",M97)+SUMIF(N96, "Ja",N97)+SUMIF(O96, "Ja",O97)+SUMIF(P96, "Ja",P97)</f>
        <v>0</v>
      </c>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4"/>
      <c r="CW97" s="24"/>
      <c r="CX97" s="24"/>
      <c r="CY97" s="24"/>
      <c r="CZ97" s="24"/>
      <c r="DA97" s="24"/>
      <c r="DB97" s="24"/>
      <c r="DC97" s="24"/>
      <c r="DD97" s="24"/>
      <c r="DE97" s="24"/>
      <c r="DF97" s="24"/>
      <c r="DG97" s="24"/>
      <c r="DH97" s="24"/>
      <c r="DI97" s="24"/>
      <c r="DJ97" s="24"/>
      <c r="DK97" s="24"/>
      <c r="DL97" s="24"/>
      <c r="DM97" s="24"/>
      <c r="DN97" s="24"/>
      <c r="DO97" s="24"/>
      <c r="DP97" s="24"/>
      <c r="DQ97" s="24"/>
      <c r="DR97" s="24"/>
      <c r="DS97" s="24"/>
      <c r="DT97" s="24"/>
      <c r="DU97" s="24"/>
      <c r="DV97" s="24"/>
      <c r="DW97" s="24"/>
      <c r="DX97" s="24"/>
      <c r="DY97" s="24"/>
      <c r="DZ97" s="24"/>
      <c r="EA97" s="24"/>
      <c r="EB97" s="24"/>
      <c r="EC97" s="24"/>
      <c r="ED97" s="24"/>
      <c r="EE97" s="24"/>
      <c r="EF97" s="24"/>
      <c r="EG97" s="24"/>
      <c r="EH97" s="24"/>
      <c r="EI97" s="24"/>
      <c r="EJ97" s="24"/>
      <c r="EK97" s="24"/>
      <c r="EL97" s="24"/>
      <c r="EM97" s="24"/>
      <c r="EN97" s="24"/>
      <c r="EO97" s="24"/>
      <c r="EP97" s="24"/>
      <c r="EQ97" s="24"/>
      <c r="ER97" s="24"/>
      <c r="ES97" s="24"/>
      <c r="ET97" s="24"/>
      <c r="EU97" s="24"/>
      <c r="EV97" s="24"/>
      <c r="EW97" s="24"/>
      <c r="EX97" s="24"/>
      <c r="EY97" s="24"/>
      <c r="EZ97" s="24"/>
      <c r="FA97" s="24"/>
      <c r="FB97" s="24"/>
      <c r="FC97" s="24"/>
      <c r="FD97" s="24"/>
      <c r="FE97" s="24"/>
      <c r="FF97" s="24"/>
      <c r="FG97" s="24"/>
      <c r="FH97" s="24"/>
      <c r="FI97" s="24"/>
      <c r="FJ97" s="24"/>
      <c r="FK97" s="24"/>
      <c r="FL97" s="24"/>
      <c r="FM97" s="24"/>
      <c r="FN97" s="24"/>
      <c r="FO97" s="24"/>
      <c r="FP97" s="24"/>
      <c r="FQ97" s="24"/>
      <c r="FR97" s="24"/>
      <c r="FS97" s="24"/>
      <c r="FT97" s="24"/>
      <c r="FU97" s="24"/>
      <c r="FV97" s="24"/>
      <c r="FW97" s="24"/>
      <c r="FX97" s="24"/>
      <c r="FY97" s="24"/>
      <c r="FZ97" s="24"/>
      <c r="GA97" s="24"/>
      <c r="GB97" s="24"/>
      <c r="GC97" s="24"/>
      <c r="GD97" s="24"/>
      <c r="GE97" s="24"/>
      <c r="GF97" s="24"/>
      <c r="GG97" s="24"/>
      <c r="GH97" s="24"/>
      <c r="GI97" s="24"/>
      <c r="GJ97" s="24"/>
      <c r="GK97" s="24"/>
      <c r="GL97" s="24"/>
      <c r="GM97" s="24"/>
      <c r="GN97" s="24"/>
      <c r="GO97" s="24"/>
      <c r="GP97" s="24"/>
      <c r="GQ97" s="24"/>
      <c r="GR97" s="24"/>
      <c r="GS97" s="24"/>
      <c r="GT97" s="24"/>
      <c r="GU97" s="24"/>
      <c r="GV97" s="24"/>
      <c r="GW97" s="24"/>
      <c r="GX97" s="24"/>
      <c r="GY97" s="24"/>
      <c r="GZ97" s="24"/>
      <c r="HA97" s="24"/>
      <c r="HB97" s="24"/>
      <c r="HC97" s="24"/>
      <c r="HD97" s="24"/>
      <c r="HE97" s="24"/>
      <c r="HF97" s="24"/>
      <c r="HG97" s="24"/>
      <c r="HH97" s="24"/>
      <c r="HI97" s="24"/>
      <c r="HJ97" s="24"/>
      <c r="HK97" s="24"/>
      <c r="HL97" s="24"/>
      <c r="HM97" s="24"/>
      <c r="HN97" s="24"/>
      <c r="HO97" s="24"/>
      <c r="HP97" s="24"/>
      <c r="HQ97" s="24"/>
      <c r="HR97" s="24"/>
      <c r="HS97" s="24"/>
      <c r="HT97" s="24"/>
      <c r="HU97" s="24"/>
      <c r="HV97" s="24"/>
      <c r="HW97" s="24"/>
      <c r="HX97" s="24"/>
      <c r="HY97" s="24"/>
      <c r="HZ97" s="24"/>
      <c r="IA97" s="24"/>
      <c r="IB97" s="24"/>
      <c r="IC97" s="24"/>
      <c r="ID97" s="24"/>
      <c r="IE97" s="24"/>
      <c r="IF97" s="24"/>
      <c r="IG97" s="24"/>
      <c r="IH97" s="24"/>
      <c r="II97" s="24"/>
      <c r="IJ97" s="24"/>
      <c r="IK97" s="24"/>
      <c r="IL97" s="24"/>
      <c r="IM97" s="24"/>
      <c r="IN97" s="24"/>
      <c r="IO97" s="24"/>
      <c r="IP97" s="24"/>
      <c r="IQ97" s="24"/>
      <c r="IR97" s="24"/>
      <c r="IS97" s="24"/>
      <c r="IT97" s="24"/>
      <c r="IU97" s="24"/>
      <c r="IV97" s="24"/>
      <c r="IW97" s="24"/>
      <c r="IX97" s="24"/>
      <c r="IY97" s="24"/>
      <c r="IZ97" s="24"/>
      <c r="JA97" s="24"/>
      <c r="JB97" s="24"/>
      <c r="JC97" s="24"/>
      <c r="JD97" s="24"/>
      <c r="JE97" s="24"/>
      <c r="JF97" s="24"/>
      <c r="JG97" s="24"/>
      <c r="JH97" s="24"/>
      <c r="JI97" s="24"/>
      <c r="JJ97" s="24"/>
      <c r="JK97" s="24"/>
      <c r="JL97" s="24"/>
      <c r="JM97" s="24"/>
      <c r="JN97" s="24"/>
      <c r="JO97" s="24"/>
      <c r="JP97" s="24"/>
      <c r="JQ97" s="24"/>
      <c r="JR97" s="24"/>
      <c r="JS97" s="24"/>
      <c r="JT97" s="24"/>
      <c r="JU97" s="24"/>
      <c r="JV97" s="24"/>
      <c r="JW97" s="24"/>
      <c r="JX97" s="24"/>
      <c r="JY97" s="24"/>
      <c r="JZ97" s="24"/>
      <c r="KA97" s="24"/>
      <c r="KB97" s="24"/>
      <c r="KC97" s="24"/>
      <c r="KD97" s="24"/>
      <c r="KE97" s="24"/>
      <c r="KF97" s="24"/>
      <c r="KG97" s="24"/>
      <c r="KH97" s="24"/>
      <c r="KI97" s="24"/>
      <c r="KJ97" s="24"/>
      <c r="KK97" s="24"/>
      <c r="KL97" s="24"/>
      <c r="KM97" s="24"/>
      <c r="KN97" s="24"/>
      <c r="KO97" s="24"/>
      <c r="KP97" s="24"/>
      <c r="KQ97" s="24"/>
      <c r="KR97" s="24"/>
      <c r="KS97" s="24"/>
      <c r="KT97" s="24"/>
      <c r="KU97" s="24"/>
      <c r="KV97" s="24"/>
      <c r="KW97" s="24"/>
      <c r="KX97" s="24"/>
      <c r="KY97" s="24"/>
      <c r="KZ97" s="24"/>
      <c r="LA97" s="24"/>
      <c r="LB97" s="24"/>
      <c r="LC97" s="24"/>
      <c r="LD97" s="24"/>
      <c r="LE97" s="24"/>
      <c r="LF97" s="24"/>
      <c r="LG97" s="24"/>
      <c r="LH97" s="24"/>
      <c r="LI97" s="24"/>
      <c r="LJ97" s="24"/>
      <c r="LK97" s="24"/>
      <c r="LL97" s="24"/>
      <c r="LM97" s="24"/>
      <c r="LN97" s="24"/>
      <c r="LO97" s="24"/>
      <c r="LP97" s="24"/>
      <c r="LQ97" s="24"/>
      <c r="LR97" s="24"/>
      <c r="LS97" s="24"/>
      <c r="LT97" s="24"/>
      <c r="LU97" s="24"/>
      <c r="LV97" s="24"/>
      <c r="LW97" s="24"/>
    </row>
    <row r="98" spans="1:335" ht="36" customHeight="1" x14ac:dyDescent="0.25">
      <c r="A98" s="9"/>
      <c r="B98" s="574"/>
      <c r="C98" s="575"/>
      <c r="D98" s="576"/>
      <c r="E98" s="539" t="s">
        <v>281</v>
      </c>
      <c r="F98" s="540"/>
      <c r="G98" s="533">
        <f>$J$81*G97</f>
        <v>0</v>
      </c>
      <c r="H98" s="533">
        <f t="shared" ref="H98:P98" si="3">IF(H96="Nein | Nej",0,$J$81*H97)</f>
        <v>0</v>
      </c>
      <c r="I98" s="533">
        <f t="shared" si="3"/>
        <v>0</v>
      </c>
      <c r="J98" s="533">
        <f t="shared" si="3"/>
        <v>0</v>
      </c>
      <c r="K98" s="533">
        <f t="shared" si="3"/>
        <v>0</v>
      </c>
      <c r="L98" s="533">
        <f t="shared" si="3"/>
        <v>0</v>
      </c>
      <c r="M98" s="533">
        <f t="shared" si="3"/>
        <v>0</v>
      </c>
      <c r="N98" s="533">
        <f t="shared" si="3"/>
        <v>0</v>
      </c>
      <c r="O98" s="533">
        <f t="shared" si="3"/>
        <v>0</v>
      </c>
      <c r="P98" s="535">
        <f t="shared" si="3"/>
        <v>0</v>
      </c>
      <c r="Q98" s="543">
        <f>SUMIF(G96, "Ja", G98)+SUMIF(H96, "Ja", H98)+SUMIF(I96, "Ja", I98)+SUMIF(J96, "Ja", J98)+SUMIF(K96, "Ja", K98)+SUMIF(L96, "Ja", L98)+SUMIF(M96, "Ja", M98)+SUMIF(N96, "Ja", N98)+SUMIF(O96, "Ja", O98)+SUMIF(P96, "Ja", P98)</f>
        <v>0</v>
      </c>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c r="CV98" s="24"/>
      <c r="CW98" s="24"/>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c r="EB98" s="24"/>
      <c r="EC98" s="24"/>
      <c r="ED98" s="24"/>
      <c r="EE98" s="24"/>
      <c r="EF98" s="24"/>
      <c r="EG98" s="24"/>
      <c r="EH98" s="24"/>
      <c r="EI98" s="24"/>
      <c r="EJ98" s="24"/>
      <c r="EK98" s="24"/>
      <c r="EL98" s="24"/>
      <c r="EM98" s="24"/>
      <c r="EN98" s="24"/>
      <c r="EO98" s="24"/>
      <c r="EP98" s="24"/>
      <c r="EQ98" s="24"/>
      <c r="ER98" s="24"/>
      <c r="ES98" s="24"/>
      <c r="ET98" s="24"/>
      <c r="EU98" s="24"/>
      <c r="EV98" s="24"/>
      <c r="EW98" s="24"/>
      <c r="EX98" s="24"/>
      <c r="EY98" s="24"/>
      <c r="EZ98" s="24"/>
      <c r="FA98" s="24"/>
      <c r="FB98" s="24"/>
      <c r="FC98" s="24"/>
      <c r="FD98" s="24"/>
      <c r="FE98" s="24"/>
      <c r="FF98" s="24"/>
      <c r="FG98" s="24"/>
      <c r="FH98" s="24"/>
      <c r="FI98" s="24"/>
      <c r="FJ98" s="24"/>
      <c r="FK98" s="24"/>
      <c r="FL98" s="24"/>
      <c r="FM98" s="24"/>
      <c r="FN98" s="24"/>
      <c r="FO98" s="24"/>
      <c r="FP98" s="24"/>
      <c r="FQ98" s="24"/>
      <c r="FR98" s="24"/>
      <c r="FS98" s="24"/>
      <c r="FT98" s="24"/>
      <c r="FU98" s="24"/>
      <c r="FV98" s="24"/>
      <c r="FW98" s="24"/>
      <c r="FX98" s="24"/>
      <c r="FY98" s="24"/>
      <c r="FZ98" s="24"/>
      <c r="GA98" s="24"/>
      <c r="GB98" s="24"/>
      <c r="GC98" s="24"/>
      <c r="GD98" s="24"/>
      <c r="GE98" s="24"/>
      <c r="GF98" s="24"/>
      <c r="GG98" s="24"/>
      <c r="GH98" s="24"/>
      <c r="GI98" s="24"/>
      <c r="GJ98" s="24"/>
      <c r="GK98" s="24"/>
      <c r="GL98" s="24"/>
      <c r="GM98" s="24"/>
      <c r="GN98" s="24"/>
      <c r="GO98" s="24"/>
      <c r="GP98" s="24"/>
      <c r="GQ98" s="24"/>
      <c r="GR98" s="24"/>
      <c r="GS98" s="24"/>
      <c r="GT98" s="24"/>
      <c r="GU98" s="24"/>
      <c r="GV98" s="24"/>
      <c r="GW98" s="24"/>
      <c r="GX98" s="24"/>
      <c r="GY98" s="24"/>
      <c r="GZ98" s="24"/>
      <c r="HA98" s="24"/>
      <c r="HB98" s="24"/>
      <c r="HC98" s="24"/>
      <c r="HD98" s="24"/>
      <c r="HE98" s="24"/>
      <c r="HF98" s="24"/>
      <c r="HG98" s="24"/>
      <c r="HH98" s="24"/>
      <c r="HI98" s="24"/>
      <c r="HJ98" s="24"/>
      <c r="HK98" s="24"/>
      <c r="HL98" s="24"/>
      <c r="HM98" s="24"/>
      <c r="HN98" s="24"/>
      <c r="HO98" s="24"/>
      <c r="HP98" s="24"/>
      <c r="HQ98" s="24"/>
      <c r="HR98" s="24"/>
      <c r="HS98" s="24"/>
      <c r="HT98" s="24"/>
      <c r="HU98" s="24"/>
      <c r="HV98" s="24"/>
      <c r="HW98" s="24"/>
      <c r="HX98" s="24"/>
      <c r="HY98" s="24"/>
      <c r="HZ98" s="24"/>
      <c r="IA98" s="24"/>
      <c r="IB98" s="24"/>
      <c r="IC98" s="24"/>
      <c r="ID98" s="24"/>
      <c r="IE98" s="24"/>
      <c r="IF98" s="24"/>
      <c r="IG98" s="24"/>
      <c r="IH98" s="24"/>
      <c r="II98" s="24"/>
      <c r="IJ98" s="24"/>
      <c r="IK98" s="24"/>
      <c r="IL98" s="24"/>
      <c r="IM98" s="24"/>
      <c r="IN98" s="24"/>
      <c r="IO98" s="24"/>
      <c r="IP98" s="24"/>
      <c r="IQ98" s="24"/>
      <c r="IR98" s="24"/>
      <c r="IS98" s="24"/>
      <c r="IT98" s="24"/>
      <c r="IU98" s="24"/>
      <c r="IV98" s="24"/>
      <c r="IW98" s="24"/>
      <c r="IX98" s="24"/>
      <c r="IY98" s="24"/>
      <c r="IZ98" s="24"/>
      <c r="JA98" s="24"/>
      <c r="JB98" s="24"/>
      <c r="JC98" s="24"/>
      <c r="JD98" s="24"/>
      <c r="JE98" s="24"/>
      <c r="JF98" s="24"/>
      <c r="JG98" s="24"/>
      <c r="JH98" s="24"/>
      <c r="JI98" s="24"/>
      <c r="JJ98" s="24"/>
      <c r="JK98" s="24"/>
      <c r="JL98" s="24"/>
      <c r="JM98" s="24"/>
      <c r="JN98" s="24"/>
      <c r="JO98" s="24"/>
      <c r="JP98" s="24"/>
      <c r="JQ98" s="24"/>
      <c r="JR98" s="24"/>
      <c r="JS98" s="24"/>
      <c r="JT98" s="24"/>
      <c r="JU98" s="24"/>
      <c r="JV98" s="24"/>
      <c r="JW98" s="24"/>
      <c r="JX98" s="24"/>
      <c r="JY98" s="24"/>
      <c r="JZ98" s="24"/>
      <c r="KA98" s="24"/>
      <c r="KB98" s="24"/>
      <c r="KC98" s="24"/>
      <c r="KD98" s="24"/>
      <c r="KE98" s="24"/>
      <c r="KF98" s="24"/>
      <c r="KG98" s="24"/>
      <c r="KH98" s="24"/>
      <c r="KI98" s="24"/>
      <c r="KJ98" s="24"/>
      <c r="KK98" s="24"/>
      <c r="KL98" s="24"/>
      <c r="KM98" s="24"/>
      <c r="KN98" s="24"/>
      <c r="KO98" s="24"/>
      <c r="KP98" s="24"/>
      <c r="KQ98" s="24"/>
      <c r="KR98" s="24"/>
      <c r="KS98" s="24"/>
      <c r="KT98" s="24"/>
      <c r="KU98" s="24"/>
      <c r="KV98" s="24"/>
      <c r="KW98" s="24"/>
      <c r="KX98" s="24"/>
      <c r="KY98" s="24"/>
      <c r="KZ98" s="24"/>
      <c r="LA98" s="24"/>
      <c r="LB98" s="24"/>
      <c r="LC98" s="24"/>
      <c r="LD98" s="24"/>
      <c r="LE98" s="24"/>
      <c r="LF98" s="24"/>
      <c r="LG98" s="24"/>
      <c r="LH98" s="24"/>
      <c r="LI98" s="24"/>
      <c r="LJ98" s="24"/>
      <c r="LK98" s="24"/>
      <c r="LL98" s="24"/>
      <c r="LM98" s="24"/>
      <c r="LN98" s="24"/>
      <c r="LO98" s="24"/>
      <c r="LP98" s="24"/>
      <c r="LQ98" s="24"/>
      <c r="LR98" s="24"/>
      <c r="LS98" s="24"/>
      <c r="LT98" s="24"/>
      <c r="LU98" s="24"/>
      <c r="LV98" s="24"/>
      <c r="LW98" s="24"/>
    </row>
    <row r="99" spans="1:335" ht="36" customHeight="1" thickBot="1" x14ac:dyDescent="0.3">
      <c r="A99" s="9"/>
      <c r="B99" s="577"/>
      <c r="C99" s="578"/>
      <c r="D99" s="579"/>
      <c r="E99" s="541"/>
      <c r="F99" s="542"/>
      <c r="G99" s="534"/>
      <c r="H99" s="534"/>
      <c r="I99" s="534"/>
      <c r="J99" s="534"/>
      <c r="K99" s="534"/>
      <c r="L99" s="534"/>
      <c r="M99" s="534"/>
      <c r="N99" s="534"/>
      <c r="O99" s="534"/>
      <c r="P99" s="536"/>
      <c r="Q99" s="54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c r="CV99" s="24"/>
      <c r="CW99" s="24"/>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24"/>
      <c r="DX99" s="24"/>
      <c r="DY99" s="24"/>
      <c r="DZ99" s="24"/>
      <c r="EA99" s="24"/>
      <c r="EB99" s="24"/>
      <c r="EC99" s="24"/>
      <c r="ED99" s="24"/>
      <c r="EE99" s="24"/>
      <c r="EF99" s="24"/>
      <c r="EG99" s="24"/>
      <c r="EH99" s="24"/>
      <c r="EI99" s="24"/>
      <c r="EJ99" s="24"/>
      <c r="EK99" s="24"/>
      <c r="EL99" s="24"/>
      <c r="EM99" s="24"/>
      <c r="EN99" s="24"/>
      <c r="EO99" s="24"/>
      <c r="EP99" s="24"/>
      <c r="EQ99" s="24"/>
      <c r="ER99" s="24"/>
      <c r="ES99" s="24"/>
      <c r="ET99" s="24"/>
      <c r="EU99" s="24"/>
      <c r="EV99" s="24"/>
      <c r="EW99" s="24"/>
      <c r="EX99" s="24"/>
      <c r="EY99" s="24"/>
      <c r="EZ99" s="24"/>
      <c r="FA99" s="24"/>
      <c r="FB99" s="24"/>
      <c r="FC99" s="24"/>
      <c r="FD99" s="24"/>
      <c r="FE99" s="24"/>
      <c r="FF99" s="24"/>
      <c r="FG99" s="24"/>
      <c r="FH99" s="24"/>
      <c r="FI99" s="24"/>
      <c r="FJ99" s="24"/>
      <c r="FK99" s="24"/>
      <c r="FL99" s="24"/>
      <c r="FM99" s="24"/>
      <c r="FN99" s="24"/>
      <c r="FO99" s="24"/>
      <c r="FP99" s="24"/>
      <c r="FQ99" s="24"/>
      <c r="FR99" s="24"/>
      <c r="FS99" s="24"/>
      <c r="FT99" s="24"/>
      <c r="FU99" s="24"/>
      <c r="FV99" s="24"/>
      <c r="FW99" s="24"/>
      <c r="FX99" s="24"/>
      <c r="FY99" s="24"/>
      <c r="FZ99" s="24"/>
      <c r="GA99" s="24"/>
      <c r="GB99" s="24"/>
      <c r="GC99" s="24"/>
      <c r="GD99" s="24"/>
      <c r="GE99" s="24"/>
      <c r="GF99" s="24"/>
      <c r="GG99" s="24"/>
      <c r="GH99" s="24"/>
      <c r="GI99" s="24"/>
      <c r="GJ99" s="24"/>
      <c r="GK99" s="24"/>
      <c r="GL99" s="24"/>
      <c r="GM99" s="24"/>
      <c r="GN99" s="24"/>
      <c r="GO99" s="24"/>
      <c r="GP99" s="24"/>
      <c r="GQ99" s="24"/>
      <c r="GR99" s="24"/>
      <c r="GS99" s="24"/>
      <c r="GT99" s="24"/>
      <c r="GU99" s="24"/>
      <c r="GV99" s="24"/>
      <c r="GW99" s="24"/>
      <c r="GX99" s="24"/>
      <c r="GY99" s="24"/>
      <c r="GZ99" s="24"/>
      <c r="HA99" s="24"/>
      <c r="HB99" s="24"/>
      <c r="HC99" s="24"/>
      <c r="HD99" s="24"/>
      <c r="HE99" s="24"/>
      <c r="HF99" s="24"/>
      <c r="HG99" s="24"/>
      <c r="HH99" s="24"/>
      <c r="HI99" s="24"/>
      <c r="HJ99" s="24"/>
      <c r="HK99" s="24"/>
      <c r="HL99" s="24"/>
      <c r="HM99" s="24"/>
      <c r="HN99" s="24"/>
      <c r="HO99" s="24"/>
      <c r="HP99" s="24"/>
      <c r="HQ99" s="24"/>
      <c r="HR99" s="24"/>
      <c r="HS99" s="24"/>
      <c r="HT99" s="24"/>
      <c r="HU99" s="24"/>
      <c r="HV99" s="24"/>
      <c r="HW99" s="24"/>
      <c r="HX99" s="24"/>
      <c r="HY99" s="24"/>
      <c r="HZ99" s="24"/>
      <c r="IA99" s="24"/>
      <c r="IB99" s="24"/>
      <c r="IC99" s="24"/>
      <c r="ID99" s="24"/>
      <c r="IE99" s="24"/>
      <c r="IF99" s="24"/>
      <c r="IG99" s="24"/>
      <c r="IH99" s="24"/>
      <c r="II99" s="24"/>
      <c r="IJ99" s="24"/>
      <c r="IK99" s="24"/>
      <c r="IL99" s="24"/>
      <c r="IM99" s="24"/>
      <c r="IN99" s="24"/>
      <c r="IO99" s="24"/>
      <c r="IP99" s="24"/>
      <c r="IQ99" s="24"/>
      <c r="IR99" s="24"/>
      <c r="IS99" s="24"/>
      <c r="IT99" s="24"/>
      <c r="IU99" s="24"/>
      <c r="IV99" s="24"/>
      <c r="IW99" s="24"/>
      <c r="IX99" s="24"/>
      <c r="IY99" s="24"/>
      <c r="IZ99" s="24"/>
      <c r="JA99" s="24"/>
      <c r="JB99" s="24"/>
      <c r="JC99" s="24"/>
      <c r="JD99" s="24"/>
      <c r="JE99" s="24"/>
      <c r="JF99" s="24"/>
      <c r="JG99" s="24"/>
      <c r="JH99" s="24"/>
      <c r="JI99" s="24"/>
      <c r="JJ99" s="24"/>
      <c r="JK99" s="24"/>
      <c r="JL99" s="24"/>
      <c r="JM99" s="24"/>
      <c r="JN99" s="24"/>
      <c r="JO99" s="24"/>
      <c r="JP99" s="24"/>
      <c r="JQ99" s="24"/>
      <c r="JR99" s="24"/>
      <c r="JS99" s="24"/>
      <c r="JT99" s="24"/>
      <c r="JU99" s="24"/>
      <c r="JV99" s="24"/>
      <c r="JW99" s="24"/>
      <c r="JX99" s="24"/>
      <c r="JY99" s="24"/>
      <c r="JZ99" s="24"/>
      <c r="KA99" s="24"/>
      <c r="KB99" s="24"/>
      <c r="KC99" s="24"/>
      <c r="KD99" s="24"/>
      <c r="KE99" s="24"/>
      <c r="KF99" s="24"/>
      <c r="KG99" s="24"/>
      <c r="KH99" s="24"/>
      <c r="KI99" s="24"/>
      <c r="KJ99" s="24"/>
      <c r="KK99" s="24"/>
      <c r="KL99" s="24"/>
      <c r="KM99" s="24"/>
      <c r="KN99" s="24"/>
      <c r="KO99" s="24"/>
      <c r="KP99" s="24"/>
      <c r="KQ99" s="24"/>
      <c r="KR99" s="24"/>
      <c r="KS99" s="24"/>
      <c r="KT99" s="24"/>
      <c r="KU99" s="24"/>
      <c r="KV99" s="24"/>
      <c r="KW99" s="24"/>
      <c r="KX99" s="24"/>
      <c r="KY99" s="24"/>
      <c r="KZ99" s="24"/>
      <c r="LA99" s="24"/>
      <c r="LB99" s="24"/>
      <c r="LC99" s="24"/>
      <c r="LD99" s="24"/>
      <c r="LE99" s="24"/>
      <c r="LF99" s="24"/>
      <c r="LG99" s="24"/>
      <c r="LH99" s="24"/>
      <c r="LI99" s="24"/>
      <c r="LJ99" s="24"/>
      <c r="LK99" s="24"/>
      <c r="LL99" s="24"/>
      <c r="LM99" s="24"/>
      <c r="LN99" s="24"/>
      <c r="LO99" s="24"/>
      <c r="LP99" s="24"/>
      <c r="LQ99" s="24"/>
      <c r="LR99" s="24"/>
      <c r="LS99" s="24"/>
      <c r="LT99" s="24"/>
      <c r="LU99" s="24"/>
      <c r="LV99" s="24"/>
      <c r="LW99" s="24"/>
    </row>
    <row r="100" spans="1:335" x14ac:dyDescent="0.25">
      <c r="A100" s="24"/>
      <c r="B100" s="24"/>
      <c r="C100" s="24"/>
      <c r="D100" s="24"/>
      <c r="E100" s="24"/>
      <c r="F100" s="24"/>
      <c r="G100" s="24"/>
      <c r="H100" s="24"/>
      <c r="I100" s="24"/>
      <c r="J100" s="24"/>
      <c r="K100" s="24"/>
      <c r="L100" s="24"/>
      <c r="M100" s="24"/>
      <c r="N100" s="24"/>
      <c r="O100" s="24"/>
      <c r="P100" s="24"/>
      <c r="Q100" s="24"/>
    </row>
    <row r="101" spans="1:335" x14ac:dyDescent="0.25">
      <c r="A101" s="24"/>
      <c r="B101" s="24"/>
      <c r="C101" s="24"/>
      <c r="D101" s="24"/>
      <c r="E101" s="24"/>
      <c r="F101" s="24"/>
      <c r="G101" s="24"/>
      <c r="H101" s="24"/>
      <c r="I101" s="24"/>
      <c r="J101" s="24"/>
      <c r="K101" s="24"/>
      <c r="L101" s="24"/>
      <c r="M101" s="24"/>
      <c r="N101" s="24"/>
      <c r="O101" s="24"/>
      <c r="P101" s="24"/>
      <c r="Q101" s="24"/>
    </row>
    <row r="115" spans="3:8" x14ac:dyDescent="0.25">
      <c r="C115" s="24"/>
      <c r="D115" s="24"/>
      <c r="E115" s="24"/>
      <c r="F115" s="24"/>
      <c r="G115" s="24"/>
      <c r="H115" s="24"/>
    </row>
    <row r="116" spans="3:8" x14ac:dyDescent="0.25">
      <c r="C116" s="24"/>
      <c r="D116" s="24"/>
      <c r="E116" s="24"/>
      <c r="F116" s="24"/>
      <c r="G116" s="24"/>
      <c r="H116" s="24"/>
    </row>
    <row r="117" spans="3:8" x14ac:dyDescent="0.25">
      <c r="C117" s="24"/>
      <c r="D117" s="24"/>
      <c r="E117" s="24"/>
      <c r="F117" s="24"/>
      <c r="G117" s="24"/>
      <c r="H117" s="24"/>
    </row>
    <row r="118" spans="3:8" x14ac:dyDescent="0.25">
      <c r="C118" s="24"/>
      <c r="D118" s="24"/>
      <c r="E118" s="24"/>
      <c r="F118" s="24"/>
      <c r="G118" s="24"/>
      <c r="H118" s="24"/>
    </row>
    <row r="119" spans="3:8" x14ac:dyDescent="0.25">
      <c r="C119" s="24"/>
      <c r="D119" s="24"/>
      <c r="E119" s="24"/>
      <c r="F119" s="24"/>
      <c r="G119" s="24"/>
      <c r="H119" s="24"/>
    </row>
    <row r="120" spans="3:8" x14ac:dyDescent="0.25">
      <c r="C120" s="24"/>
      <c r="D120" s="24"/>
      <c r="E120" s="24"/>
      <c r="F120" s="24"/>
      <c r="G120" s="24"/>
      <c r="H120" s="24"/>
    </row>
    <row r="121" spans="3:8" x14ac:dyDescent="0.25">
      <c r="C121" s="24"/>
      <c r="D121" s="24"/>
      <c r="E121" s="24"/>
      <c r="F121" s="24"/>
      <c r="G121" s="24"/>
      <c r="H121" s="24"/>
    </row>
    <row r="122" spans="3:8" x14ac:dyDescent="0.25">
      <c r="C122" s="24"/>
      <c r="D122" s="24"/>
      <c r="E122" s="24"/>
      <c r="F122" s="24"/>
      <c r="G122" s="24"/>
      <c r="H122" s="24"/>
    </row>
    <row r="123" spans="3:8" x14ac:dyDescent="0.25">
      <c r="C123" s="24"/>
      <c r="D123" s="24"/>
      <c r="E123" s="24"/>
      <c r="F123" s="24"/>
      <c r="G123" s="24"/>
      <c r="H123" s="24"/>
    </row>
    <row r="124" spans="3:8" x14ac:dyDescent="0.25">
      <c r="C124" s="24"/>
      <c r="D124" s="24"/>
      <c r="E124" s="24"/>
      <c r="F124" s="24"/>
      <c r="G124" s="24"/>
      <c r="H124" s="24"/>
    </row>
    <row r="125" spans="3:8" x14ac:dyDescent="0.25">
      <c r="C125" s="24"/>
      <c r="D125" s="24"/>
      <c r="E125" s="24"/>
      <c r="F125" s="24"/>
      <c r="G125" s="24"/>
      <c r="H125" s="24"/>
    </row>
  </sheetData>
  <sheetProtection algorithmName="SHA-512" hashValue="u+oci6sZH2kFWiILmDdUuP3ow/iPy9jc8QEhX+l5n+l/Dwnw0lIgbjxm+0Ix/iDlcah4is3f3BJ/QkTraM9Skg==" saltValue="3Gh+gJ8mLa0NAo5G/JzPag==" spinCount="100000" sheet="1" objects="1" scenarios="1"/>
  <mergeCells count="218">
    <mergeCell ref="E32:J32"/>
    <mergeCell ref="E33:F33"/>
    <mergeCell ref="G33:H33"/>
    <mergeCell ref="P51:Q51"/>
    <mergeCell ref="P52:Q52"/>
    <mergeCell ref="P53:Q53"/>
    <mergeCell ref="P54:Q54"/>
    <mergeCell ref="P55:Q55"/>
    <mergeCell ref="P56:Q56"/>
    <mergeCell ref="E49:J49"/>
    <mergeCell ref="P49:Q49"/>
    <mergeCell ref="G53:H53"/>
    <mergeCell ref="E54:F54"/>
    <mergeCell ref="G54:H54"/>
    <mergeCell ref="E55:F55"/>
    <mergeCell ref="G55:H55"/>
    <mergeCell ref="E56:F56"/>
    <mergeCell ref="G56:H56"/>
    <mergeCell ref="G46:H46"/>
    <mergeCell ref="P46:Q46"/>
    <mergeCell ref="P37:Q37"/>
    <mergeCell ref="E38:F38"/>
    <mergeCell ref="G38:H38"/>
    <mergeCell ref="P38:Q38"/>
    <mergeCell ref="Q98:Q99"/>
    <mergeCell ref="K98:K99"/>
    <mergeCell ref="L98:L99"/>
    <mergeCell ref="M98:M99"/>
    <mergeCell ref="N98:N99"/>
    <mergeCell ref="O98:O99"/>
    <mergeCell ref="P98:P99"/>
    <mergeCell ref="B95:D99"/>
    <mergeCell ref="E95:F95"/>
    <mergeCell ref="Q95:Q96"/>
    <mergeCell ref="E96:F96"/>
    <mergeCell ref="E97:F97"/>
    <mergeCell ref="E98:F99"/>
    <mergeCell ref="G98:G99"/>
    <mergeCell ref="H98:H99"/>
    <mergeCell ref="I98:I99"/>
    <mergeCell ref="J98:J99"/>
    <mergeCell ref="P91:Q91"/>
    <mergeCell ref="E92:H92"/>
    <mergeCell ref="I92:O92"/>
    <mergeCell ref="P92:Q92"/>
    <mergeCell ref="E93:O93"/>
    <mergeCell ref="P93:Q93"/>
    <mergeCell ref="I88:O88"/>
    <mergeCell ref="P88:Q88"/>
    <mergeCell ref="E89:H89"/>
    <mergeCell ref="I89:O89"/>
    <mergeCell ref="P89:Q89"/>
    <mergeCell ref="E90:H90"/>
    <mergeCell ref="I90:O90"/>
    <mergeCell ref="P90:Q90"/>
    <mergeCell ref="Q84:Q85"/>
    <mergeCell ref="G85:H85"/>
    <mergeCell ref="I85:J85"/>
    <mergeCell ref="K85:L85"/>
    <mergeCell ref="E86:Q86"/>
    <mergeCell ref="E87:H87"/>
    <mergeCell ref="I87:O87"/>
    <mergeCell ref="P87:Q87"/>
    <mergeCell ref="G83:L83"/>
    <mergeCell ref="M83:N83"/>
    <mergeCell ref="O83:P83"/>
    <mergeCell ref="E84:F85"/>
    <mergeCell ref="G84:H84"/>
    <mergeCell ref="I84:J84"/>
    <mergeCell ref="K84:L84"/>
    <mergeCell ref="O84:P85"/>
    <mergeCell ref="B78:E78"/>
    <mergeCell ref="B79:E79"/>
    <mergeCell ref="B80:E80"/>
    <mergeCell ref="B81:E81"/>
    <mergeCell ref="B83:D93"/>
    <mergeCell ref="E83:F83"/>
    <mergeCell ref="E88:H88"/>
    <mergeCell ref="E91:H91"/>
    <mergeCell ref="B72:E73"/>
    <mergeCell ref="F72:J72"/>
    <mergeCell ref="B74:E74"/>
    <mergeCell ref="B75:E75"/>
    <mergeCell ref="B76:E76"/>
    <mergeCell ref="B77:E77"/>
    <mergeCell ref="I91:O91"/>
    <mergeCell ref="B65:D70"/>
    <mergeCell ref="E65:H66"/>
    <mergeCell ref="I65:M65"/>
    <mergeCell ref="E67:H67"/>
    <mergeCell ref="E68:H68"/>
    <mergeCell ref="E69:H69"/>
    <mergeCell ref="E70:H70"/>
    <mergeCell ref="E60:F60"/>
    <mergeCell ref="G60:H60"/>
    <mergeCell ref="E61:F61"/>
    <mergeCell ref="G61:H61"/>
    <mergeCell ref="E62:F62"/>
    <mergeCell ref="G62:H62"/>
    <mergeCell ref="B50:D63"/>
    <mergeCell ref="E50:J50"/>
    <mergeCell ref="K50:Q50"/>
    <mergeCell ref="E51:F51"/>
    <mergeCell ref="G51:H51"/>
    <mergeCell ref="E52:F52"/>
    <mergeCell ref="G52:H52"/>
    <mergeCell ref="E53:F53"/>
    <mergeCell ref="E57:F57"/>
    <mergeCell ref="G57:H57"/>
    <mergeCell ref="E58:F58"/>
    <mergeCell ref="E63:J63"/>
    <mergeCell ref="E47:F47"/>
    <mergeCell ref="G47:H47"/>
    <mergeCell ref="P47:Q47"/>
    <mergeCell ref="E48:F48"/>
    <mergeCell ref="G48:H48"/>
    <mergeCell ref="P48:Q48"/>
    <mergeCell ref="P57:Q57"/>
    <mergeCell ref="P58:Q58"/>
    <mergeCell ref="P59:Q59"/>
    <mergeCell ref="P60:Q60"/>
    <mergeCell ref="P61:Q61"/>
    <mergeCell ref="P62:Q62"/>
    <mergeCell ref="P63:Q63"/>
    <mergeCell ref="G58:H58"/>
    <mergeCell ref="E59:F59"/>
    <mergeCell ref="G59:H59"/>
    <mergeCell ref="E43:F43"/>
    <mergeCell ref="G43:H43"/>
    <mergeCell ref="P43:Q43"/>
    <mergeCell ref="E44:F44"/>
    <mergeCell ref="G44:H44"/>
    <mergeCell ref="P44:Q44"/>
    <mergeCell ref="E41:F41"/>
    <mergeCell ref="G41:H41"/>
    <mergeCell ref="P41:Q41"/>
    <mergeCell ref="E42:F42"/>
    <mergeCell ref="G42:H42"/>
    <mergeCell ref="P42:Q42"/>
    <mergeCell ref="E35:F35"/>
    <mergeCell ref="G35:H35"/>
    <mergeCell ref="P35:Q35"/>
    <mergeCell ref="E36:F36"/>
    <mergeCell ref="G36:H36"/>
    <mergeCell ref="P36:Q36"/>
    <mergeCell ref="B32:D49"/>
    <mergeCell ref="K32:Q32"/>
    <mergeCell ref="P33:Q33"/>
    <mergeCell ref="E34:F34"/>
    <mergeCell ref="G34:H34"/>
    <mergeCell ref="P34:Q34"/>
    <mergeCell ref="E39:F39"/>
    <mergeCell ref="G39:H39"/>
    <mergeCell ref="P39:Q39"/>
    <mergeCell ref="E40:F40"/>
    <mergeCell ref="G40:H40"/>
    <mergeCell ref="P40:Q40"/>
    <mergeCell ref="E37:F37"/>
    <mergeCell ref="G37:H37"/>
    <mergeCell ref="E45:F45"/>
    <mergeCell ref="G45:H45"/>
    <mergeCell ref="P45:Q45"/>
    <mergeCell ref="E46:F46"/>
    <mergeCell ref="B22:E25"/>
    <mergeCell ref="F22:L22"/>
    <mergeCell ref="F23:G23"/>
    <mergeCell ref="F25:G25"/>
    <mergeCell ref="B27:E30"/>
    <mergeCell ref="F27:L27"/>
    <mergeCell ref="F28:G28"/>
    <mergeCell ref="F30:G30"/>
    <mergeCell ref="K17:M17"/>
    <mergeCell ref="F18:G18"/>
    <mergeCell ref="K18:M18"/>
    <mergeCell ref="F19:G19"/>
    <mergeCell ref="K19:M19"/>
    <mergeCell ref="E20:H20"/>
    <mergeCell ref="I20:J20"/>
    <mergeCell ref="K20:M20"/>
    <mergeCell ref="E13:H13"/>
    <mergeCell ref="I13:J13"/>
    <mergeCell ref="K13:L13"/>
    <mergeCell ref="M13:N13"/>
    <mergeCell ref="P13:Q13"/>
    <mergeCell ref="B15:D20"/>
    <mergeCell ref="E15:M15"/>
    <mergeCell ref="F16:G16"/>
    <mergeCell ref="K16:M16"/>
    <mergeCell ref="F17:G17"/>
    <mergeCell ref="B8:D13"/>
    <mergeCell ref="E8:Q8"/>
    <mergeCell ref="F9:G9"/>
    <mergeCell ref="P9:Q9"/>
    <mergeCell ref="F10:G10"/>
    <mergeCell ref="P10:Q10"/>
    <mergeCell ref="F11:G11"/>
    <mergeCell ref="P11:Q11"/>
    <mergeCell ref="F12:G12"/>
    <mergeCell ref="P12:Q12"/>
    <mergeCell ref="B1:I1"/>
    <mergeCell ref="K1:K6"/>
    <mergeCell ref="L1:Q6"/>
    <mergeCell ref="B2:C2"/>
    <mergeCell ref="D2:E2"/>
    <mergeCell ref="F2:G2"/>
    <mergeCell ref="H2:I2"/>
    <mergeCell ref="B3:C3"/>
    <mergeCell ref="D3:E3"/>
    <mergeCell ref="F3:G3"/>
    <mergeCell ref="H3:I3"/>
    <mergeCell ref="B4:C4"/>
    <mergeCell ref="D4:E4"/>
    <mergeCell ref="F4:G4"/>
    <mergeCell ref="H4:I4"/>
    <mergeCell ref="B5:C5"/>
    <mergeCell ref="D5:E5"/>
    <mergeCell ref="F5:G5"/>
    <mergeCell ref="H5:I5"/>
  </mergeCells>
  <conditionalFormatting sqref="Q97">
    <cfRule type="cellIs" dxfId="131" priority="9" operator="equal">
      <formula>1</formula>
    </cfRule>
    <cfRule type="cellIs" dxfId="130" priority="32" operator="lessThan">
      <formula>1</formula>
    </cfRule>
    <cfRule type="cellIs" dxfId="129" priority="33" operator="greaterThan">
      <formula>100%</formula>
    </cfRule>
  </conditionalFormatting>
  <conditionalFormatting sqref="Q84">
    <cfRule type="cellIs" dxfId="128" priority="31" operator="notEqual">
      <formula>0</formula>
    </cfRule>
  </conditionalFormatting>
  <conditionalFormatting sqref="H97 P98">
    <cfRule type="expression" dxfId="127" priority="28">
      <formula>$P$96="Nein | Nej"</formula>
    </cfRule>
  </conditionalFormatting>
  <conditionalFormatting sqref="G97">
    <cfRule type="expression" dxfId="126" priority="30">
      <formula>$G$96="Nein | Nej"</formula>
    </cfRule>
  </conditionalFormatting>
  <conditionalFormatting sqref="I97">
    <cfRule type="expression" dxfId="125" priority="26">
      <formula>$I$96="Nein | Nej"</formula>
    </cfRule>
  </conditionalFormatting>
  <conditionalFormatting sqref="J97">
    <cfRule type="expression" dxfId="124" priority="24">
      <formula>$J$96="Nein | Nej"</formula>
    </cfRule>
  </conditionalFormatting>
  <conditionalFormatting sqref="J97">
    <cfRule type="expression" dxfId="123" priority="23">
      <formula>$J$96="Ja"</formula>
    </cfRule>
  </conditionalFormatting>
  <conditionalFormatting sqref="I97">
    <cfRule type="expression" dxfId="122" priority="25">
      <formula>$I$96="Ja"</formula>
    </cfRule>
  </conditionalFormatting>
  <conditionalFormatting sqref="H97">
    <cfRule type="expression" dxfId="121" priority="27">
      <formula>$H$96="Ja"</formula>
    </cfRule>
  </conditionalFormatting>
  <conditionalFormatting sqref="G97">
    <cfRule type="expression" dxfId="120" priority="29">
      <formula>$G$96="Ja"</formula>
    </cfRule>
  </conditionalFormatting>
  <conditionalFormatting sqref="K97">
    <cfRule type="expression" dxfId="119" priority="22">
      <formula>$K$96="Nein | Nej"</formula>
    </cfRule>
  </conditionalFormatting>
  <conditionalFormatting sqref="K97">
    <cfRule type="expression" dxfId="118" priority="21">
      <formula>$K$96="Ja"</formula>
    </cfRule>
  </conditionalFormatting>
  <conditionalFormatting sqref="L97">
    <cfRule type="expression" dxfId="117" priority="20">
      <formula>$L$96="Nein | Nej"</formula>
    </cfRule>
  </conditionalFormatting>
  <conditionalFormatting sqref="L97">
    <cfRule type="expression" dxfId="116" priority="19">
      <formula>$L$96="Ja"</formula>
    </cfRule>
  </conditionalFormatting>
  <conditionalFormatting sqref="M97">
    <cfRule type="expression" dxfId="115" priority="18">
      <formula>$M$96="Nein | Nej"</formula>
    </cfRule>
  </conditionalFormatting>
  <conditionalFormatting sqref="M97">
    <cfRule type="expression" dxfId="114" priority="17">
      <formula>$M$96="Ja"</formula>
    </cfRule>
  </conditionalFormatting>
  <conditionalFormatting sqref="N97">
    <cfRule type="expression" dxfId="113" priority="16">
      <formula>$N$96="Nein | Nej"</formula>
    </cfRule>
  </conditionalFormatting>
  <conditionalFormatting sqref="N97">
    <cfRule type="expression" dxfId="112" priority="15">
      <formula>$N$96="Ja"</formula>
    </cfRule>
  </conditionalFormatting>
  <conditionalFormatting sqref="O97">
    <cfRule type="expression" dxfId="111" priority="14">
      <formula>$O$96="Nein | Nej"</formula>
    </cfRule>
  </conditionalFormatting>
  <conditionalFormatting sqref="O97">
    <cfRule type="expression" dxfId="110" priority="13">
      <formula>$O$96="Ja"</formula>
    </cfRule>
  </conditionalFormatting>
  <conditionalFormatting sqref="P97">
    <cfRule type="expression" dxfId="109" priority="12">
      <formula>$P$96="Nein | Nej"</formula>
    </cfRule>
  </conditionalFormatting>
  <conditionalFormatting sqref="P97">
    <cfRule type="expression" dxfId="108" priority="11">
      <formula>$P$96="Ja"</formula>
    </cfRule>
  </conditionalFormatting>
  <conditionalFormatting sqref="Q84:Q85">
    <cfRule type="cellIs" dxfId="107" priority="10" operator="equal">
      <formula>0</formula>
    </cfRule>
  </conditionalFormatting>
  <conditionalFormatting sqref="H98">
    <cfRule type="expression" dxfId="106" priority="8">
      <formula>$H$96="Nein | Nej"</formula>
    </cfRule>
  </conditionalFormatting>
  <conditionalFormatting sqref="I98">
    <cfRule type="expression" dxfId="105" priority="7">
      <formula>$I$96="Nein | Nej"</formula>
    </cfRule>
  </conditionalFormatting>
  <conditionalFormatting sqref="J98:J99">
    <cfRule type="expression" dxfId="104" priority="6">
      <formula>$J$96="Nein | Nej"</formula>
    </cfRule>
  </conditionalFormatting>
  <conditionalFormatting sqref="K98:K99">
    <cfRule type="expression" dxfId="103" priority="5">
      <formula>$K$96="Nein | Nej"</formula>
    </cfRule>
  </conditionalFormatting>
  <conditionalFormatting sqref="L98:L99">
    <cfRule type="expression" dxfId="102" priority="4">
      <formula>$L$96="Nein | Nej"</formula>
    </cfRule>
  </conditionalFormatting>
  <conditionalFormatting sqref="M98:M99">
    <cfRule type="expression" dxfId="101" priority="3">
      <formula>$M$96="Nein | Nej"</formula>
    </cfRule>
  </conditionalFormatting>
  <conditionalFormatting sqref="N98:N99">
    <cfRule type="expression" dxfId="100" priority="2">
      <formula>$N$96="Nein | Nej"</formula>
    </cfRule>
  </conditionalFormatting>
  <conditionalFormatting sqref="O98:O99">
    <cfRule type="expression" dxfId="99" priority="1">
      <formula>$O$96="Nein | Nej"</formula>
    </cfRule>
  </conditionalFormatting>
  <dataValidations disablePrompts="1" count="15">
    <dataValidation type="textLength" allowBlank="1" showInputMessage="1" showErrorMessage="1" prompt="Bitte fügen Sie hier eine kurze Beschreibung der Aufgaben der Leistungsgruppe bei | Tilføj her venligst en kort beskrivelse af funktionsgruppens overordnede opgaver." sqref="F17:G19">
      <formula1>0</formula1>
      <formula2>1000</formula2>
    </dataValidation>
    <dataValidation type="decimal" operator="greaterThanOrEqual" allowBlank="1" showInputMessage="1" showErrorMessage="1" prompt="Bitte geben Sie hier die Anzahl der Vollzeitstellen für jede der drei Leistungsgruppen in der Nachlaufzeit an | Indtast venligst her antal fuldtidsstillinger for hver af de tre funktionsgrupper i opfølgningsperioden" sqref="I17:I19">
      <formula1>0</formula1>
    </dataValidation>
    <dataValidation type="textLength" allowBlank="1" showInputMessage="1" showErrorMessage="1" prompt="Bitte wählen Sie den dazugehörigen Meilenstein aus, wenn möglich | Vælg venligst den tilhørende milepæl, hvis muligt" sqref="J34">
      <formula1>0</formula1>
      <formula2>100</formula2>
    </dataValidation>
    <dataValidation type="textLength" allowBlank="1" showInputMessage="1" showErrorMessage="1" prompt="Bitte wählen Sie das dazugehörige Teilziel aus, wenn möglich | Vælg venligst det tilhørende delmål, hvis muligt" sqref="I52:I62 I34:I48">
      <formula1>0</formula1>
      <formula2>100</formula2>
    </dataValidation>
    <dataValidation type="textLength" allowBlank="1" showInputMessage="1" showErrorMessage="1" prompt="Bitte wählen Sie den dazugehörige Meilenstein aus, wenn möglich | Vælg venligst den tilhørende milepæl hvis muligt" sqref="J52:J62 J35:J48">
      <formula1>0</formula1>
      <formula2>100</formula2>
    </dataValidation>
    <dataValidation type="decimal" operator="greaterThanOrEqual" allowBlank="1" showInputMessage="1" showErrorMessage="1" prompt="Bitte geben Sie hier die Höhe des Interreg-Zuschusses für den Partner an | Indtast venligst værdien for Interreg-tilskuddet for partneren  " sqref="I85">
      <formula1>0</formula1>
    </dataValidation>
    <dataValidation type="decimal" operator="greaterThanOrEqual" allowBlank="1" showInputMessage="1" showErrorMessage="1" sqref="K34:O48 I67:K69 P88:Q92 K52:N62">
      <formula1>0</formula1>
    </dataValidation>
    <dataValidation type="textLength" allowBlank="1" showInputMessage="1" showErrorMessage="1" sqref="E52:H62 P34:P48 E67:H69 P10:Q12 E34:H48 K17:K19 I88:O92 P52:P62">
      <formula1>0</formula1>
      <formula2>1000</formula2>
    </dataValidation>
    <dataValidation type="decimal" operator="greaterThanOrEqual" allowBlank="1" showInputMessage="1" showErrorMessage="1" prompt="Bitte geben Sie hier die Anzahl der Vollzeitstellen für jede der drei Leistungsgruppen in der Periode 3 an | Indtast venligst her antal fuldtidsstillinger for hver af de tre funktionsgrupper i periode 3" sqref="M10:M12">
      <formula1>0</formula1>
    </dataValidation>
    <dataValidation type="decimal" operator="greaterThanOrEqual" allowBlank="1" showInputMessage="1" showErrorMessage="1" prompt="Bitte geben Sie hier die Anzahl der Vollzeitstellen für jede der drei Leistungsgruppen in der Periode 2 an | Indtast venligst her antal fuldtidsstillinger for hver af de tre funktionsgrupper i periode 2" sqref="K10:K12">
      <formula1>0</formula1>
    </dataValidation>
    <dataValidation type="decimal" operator="greaterThanOrEqual" allowBlank="1" showInputMessage="1" showErrorMessage="1" prompt="Bitte geben Sie hier die Anzahl der Vollzeitstellen für jede der drei Leistungsgruppen in der Periode 1 an | Indtast venligst her antal fuldtidsstillinger for hver af de tre funktionsgrupper i periode 1" sqref="I10:I12">
      <formula1>0</formula1>
    </dataValidation>
    <dataValidation type="textLength" allowBlank="1" showInputMessage="1" showErrorMessage="1" prompt="Bitte fügen Sie hier eine kurze Beschreibung der Leistungsgruppe bei | _x000a_Tilføj her venligst en kort beskrivelse af funktionsgruppens overordnede opgaver." sqref="F10:G12">
      <formula1>0</formula1>
      <formula2>1000</formula2>
    </dataValidation>
    <dataValidation type="custom" allowBlank="1" showInputMessage="1" showErrorMessage="1" sqref="G96">
      <formula1>"Ja"</formula1>
    </dataValidation>
    <dataValidation type="list" allowBlank="1" showInputMessage="1" showErrorMessage="1" prompt="Bitte setzen Sie die Auswahl auf &quot;Ja&quot;, wenn der Partner am Teilziel beteiligt ist | Vælg venligst &quot;ja&quot;, når partneren deltager i delmålet " sqref="H96:P96">
      <formula1>"Ja,Nein | Nej"</formula1>
    </dataValidation>
    <dataValidation allowBlank="1" showInputMessage="1" showErrorMessage="1" error="Bitte tragen Sie entweder &quot;DE&quot; oder DK&quot; ein. | Venligst indsæt enten &quot;DE&quot; eller &quot;DK&quot;" sqref="D3"/>
  </dataValidations>
  <pageMargins left="0.25" right="0.25" top="0.75" bottom="0.75" header="0.3" footer="0.3"/>
  <pageSetup paperSize="9" scale="54" fitToHeight="2" orientation="landscape" r:id="rId1"/>
  <headerFooter alignWithMargins="0">
    <oddHeader>&amp;L&amp;"-,Fett"&amp;16 3. Partnerbudget Leadpartner</oddHeader>
    <oddFooter>&amp;L&amp;"-,Fett"&amp;KFF0000Budgetmodel 2 - Version 2.0.6 / 18.01.2023&amp;R Budget &amp;A Seite | side  &amp;P/&amp;N</oddFooter>
  </headerFooter>
  <rowBreaks count="6" manualBreakCount="6">
    <brk id="13" max="16383" man="1"/>
    <brk id="30" max="16383" man="1"/>
    <brk id="49" max="16383" man="1"/>
    <brk id="63" max="16383" man="1"/>
    <brk id="81" max="16383" man="1"/>
    <brk id="99" max="16383" man="1"/>
  </rowBreaks>
  <colBreaks count="1" manualBreakCount="1">
    <brk id="17" max="1048575" man="1"/>
  </colBreaks>
  <extLst>
    <ext xmlns:x14="http://schemas.microsoft.com/office/spreadsheetml/2009/9/main" uri="{CCE6A557-97BC-4b89-ADB6-D9C93CAAB3DF}">
      <x14:dataValidations xmlns:xm="http://schemas.microsoft.com/office/excel/2006/main" disablePrompts="1" count="4">
        <x14:dataValidation type="list" allowBlank="1" showInputMessage="1" showErrorMessage="1" prompt="Bitte wählen Sie die Form der Kofinanzierung aus der Auswahl | Vælg venligst medfinansieringsformen ud fra listen">
          <x14:formula1>
            <xm:f>Quellen!$B$4:$B$9</xm:f>
          </x14:formula1>
          <xm:sqref>E88:H92</xm:sqref>
        </x14:dataValidation>
        <x14:dataValidation type="decimal" allowBlank="1" showInputMessage="1" showErrorMessage="1" error="Bitte wählen Sie einen Wert höher als 0 % und maximal 100 %, wenn der Partner an dem Teilziel beteiligt ist | Vælg indtast en værdi højere end 0 % og maksimal 100 %, når partneren deltager i delmålet" prompt="Bitte wählen Sie einen Wert höher als 0 % und maximal 100 %, wenn der Partner an dem Teilziel beteiligt ist | Vælg indtast en værdi højere end 0 % og maksimal 100 %, når partneren deltager i delmålet">
          <x14:formula1>
            <xm:f>Quellen!$H$3</xm:f>
          </x14:formula1>
          <x14:formula2>
            <xm:f>Quellen!$L$3</xm:f>
          </x14:formula2>
          <xm:sqref>G97:P97</xm:sqref>
        </x14:dataValidation>
        <x14:dataValidation type="decimal" allowBlank="1" showInputMessage="1" showErrorMessage="1" error="Bitte einen Wert ziwschen 0 % und 15 % eingeben | Indtast venligst en værdi mellen 0 % og 15 %" prompt="Bitte einen Wert ziwschen 0 % und 15 % eingeben | Indtast venligst en værdi mellen 0 % og 15 %">
          <x14:formula1>
            <xm:f>Quellen!H3</xm:f>
          </x14:formula1>
          <x14:formula2>
            <xm:f>Quellen!J3</xm:f>
          </x14:formula2>
          <xm:sqref>F24</xm:sqref>
        </x14:dataValidation>
        <x14:dataValidation type="decimal" allowBlank="1" showInputMessage="1" showErrorMessage="1" error="Bitte tragen Sie einen Wert zwischen 0 % und 6 % ein | Indtast venligst en værdi mellem 0 % og 6 %" prompt="Bitte tragen Sie einen Wert zwischen 0 % und 6 % ein | Indtast venligst en værdi mellem 0 % og 6 %">
          <x14:formula1>
            <xm:f>Quellen!H3</xm:f>
          </x14:formula1>
          <x14:formula2>
            <xm:f>Quellen!I3</xm:f>
          </x14:formula2>
          <xm:sqref>F29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A1:LW125"/>
  <sheetViews>
    <sheetView view="pageLayout" zoomScaleNormal="100" workbookViewId="0">
      <selection activeCell="F10" sqref="F10:G10"/>
    </sheetView>
  </sheetViews>
  <sheetFormatPr baseColWidth="10" defaultColWidth="2.7109375" defaultRowHeight="15" x14ac:dyDescent="0.25"/>
  <cols>
    <col min="1" max="1" width="4.7109375" style="43" customWidth="1"/>
    <col min="2" max="3" width="15.85546875" style="43" customWidth="1"/>
    <col min="4" max="4" width="9.28515625" style="43" customWidth="1"/>
    <col min="5" max="15" width="15.85546875" style="43" customWidth="1"/>
    <col min="16" max="16" width="15.42578125" style="43" customWidth="1"/>
    <col min="17" max="17" width="21.85546875" style="43" customWidth="1"/>
    <col min="18" max="16384" width="2.7109375" style="43"/>
  </cols>
  <sheetData>
    <row r="1" spans="1:335" ht="33.75" customHeight="1" x14ac:dyDescent="0.25">
      <c r="A1" s="42"/>
      <c r="B1" s="556" t="s">
        <v>229</v>
      </c>
      <c r="C1" s="557"/>
      <c r="D1" s="557"/>
      <c r="E1" s="557"/>
      <c r="F1" s="557"/>
      <c r="G1" s="557"/>
      <c r="H1" s="557"/>
      <c r="I1" s="558"/>
      <c r="J1" s="42"/>
      <c r="K1" s="530" t="s">
        <v>152</v>
      </c>
      <c r="L1" s="521" t="s">
        <v>158</v>
      </c>
      <c r="M1" s="522"/>
      <c r="N1" s="522"/>
      <c r="O1" s="522"/>
      <c r="P1" s="522"/>
      <c r="Q1" s="523"/>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c r="IS1" s="24"/>
      <c r="IT1" s="24"/>
      <c r="IU1" s="24"/>
      <c r="IV1" s="24"/>
      <c r="IW1" s="24"/>
      <c r="IX1" s="24"/>
      <c r="IY1" s="24"/>
      <c r="IZ1" s="24"/>
      <c r="JA1" s="24"/>
      <c r="JB1" s="24"/>
      <c r="JC1" s="24"/>
      <c r="JD1" s="24"/>
      <c r="JE1" s="24"/>
      <c r="JF1" s="24"/>
      <c r="JG1" s="24"/>
      <c r="JH1" s="24"/>
      <c r="JI1" s="24"/>
      <c r="JJ1" s="24"/>
      <c r="JK1" s="24"/>
      <c r="JL1" s="24"/>
      <c r="JM1" s="24"/>
      <c r="JN1" s="24"/>
      <c r="JO1" s="24"/>
      <c r="JP1" s="24"/>
      <c r="JQ1" s="24"/>
      <c r="JR1" s="24"/>
      <c r="JS1" s="24"/>
      <c r="JT1" s="24"/>
      <c r="JU1" s="24"/>
      <c r="JV1" s="24"/>
      <c r="JW1" s="24"/>
      <c r="JX1" s="24"/>
      <c r="JY1" s="24"/>
      <c r="JZ1" s="24"/>
      <c r="KA1" s="24"/>
      <c r="KB1" s="24"/>
      <c r="KC1" s="24"/>
      <c r="KD1" s="24"/>
      <c r="KE1" s="24"/>
      <c r="KF1" s="24"/>
      <c r="KG1" s="24"/>
      <c r="KH1" s="24"/>
      <c r="KI1" s="24"/>
      <c r="KJ1" s="24"/>
      <c r="KK1" s="24"/>
      <c r="KL1" s="24"/>
      <c r="KM1" s="24"/>
      <c r="KN1" s="24"/>
      <c r="KO1" s="24"/>
      <c r="KP1" s="24"/>
      <c r="KQ1" s="24"/>
      <c r="KR1" s="24"/>
      <c r="KS1" s="24"/>
      <c r="KT1" s="24"/>
      <c r="KU1" s="24"/>
      <c r="KV1" s="24"/>
      <c r="KW1" s="24"/>
      <c r="KX1" s="24"/>
      <c r="KY1" s="24"/>
      <c r="KZ1" s="24"/>
      <c r="LA1" s="24"/>
      <c r="LB1" s="24"/>
      <c r="LC1" s="24"/>
      <c r="LD1" s="24"/>
      <c r="LE1" s="24"/>
      <c r="LF1" s="24"/>
      <c r="LG1" s="24"/>
      <c r="LH1" s="24"/>
      <c r="LI1" s="24"/>
      <c r="LJ1" s="24"/>
      <c r="LK1" s="24"/>
      <c r="LL1" s="24"/>
      <c r="LM1" s="24"/>
      <c r="LN1" s="24"/>
      <c r="LO1" s="24"/>
      <c r="LP1" s="24"/>
      <c r="LQ1" s="24"/>
      <c r="LR1" s="24"/>
      <c r="LS1" s="24"/>
      <c r="LT1" s="24"/>
      <c r="LU1" s="24"/>
      <c r="LV1" s="24"/>
      <c r="LW1" s="24"/>
    </row>
    <row r="2" spans="1:335" s="45" customFormat="1" ht="53.25" customHeight="1" x14ac:dyDescent="0.25">
      <c r="A2" s="44"/>
      <c r="B2" s="567" t="s">
        <v>85</v>
      </c>
      <c r="C2" s="568"/>
      <c r="D2" s="624" t="str">
        <f>IF('Angaben-Oplysninger'!E4="","",'Angaben-Oplysninger'!E4)</f>
        <v/>
      </c>
      <c r="E2" s="624"/>
      <c r="F2" s="568" t="s">
        <v>86</v>
      </c>
      <c r="G2" s="568"/>
      <c r="H2" s="625" t="str">
        <f>K85</f>
        <v>-</v>
      </c>
      <c r="I2" s="626"/>
      <c r="J2" s="44"/>
      <c r="K2" s="531"/>
      <c r="L2" s="524"/>
      <c r="M2" s="525"/>
      <c r="N2" s="525"/>
      <c r="O2" s="525"/>
      <c r="P2" s="525"/>
      <c r="Q2" s="526"/>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c r="IX2" s="24"/>
      <c r="IY2" s="24"/>
      <c r="IZ2" s="24"/>
      <c r="JA2" s="24"/>
      <c r="JB2" s="24"/>
      <c r="JC2" s="24"/>
      <c r="JD2" s="24"/>
      <c r="JE2" s="24"/>
      <c r="JF2" s="24"/>
      <c r="JG2" s="24"/>
      <c r="JH2" s="24"/>
      <c r="JI2" s="24"/>
      <c r="JJ2" s="24"/>
      <c r="JK2" s="24"/>
      <c r="JL2" s="24"/>
      <c r="JM2" s="24"/>
      <c r="JN2" s="24"/>
      <c r="JO2" s="24"/>
      <c r="JP2" s="24"/>
      <c r="JQ2" s="24"/>
      <c r="JR2" s="24"/>
      <c r="JS2" s="24"/>
      <c r="JT2" s="24"/>
      <c r="JU2" s="24"/>
      <c r="JV2" s="24"/>
      <c r="JW2" s="24"/>
      <c r="JX2" s="24"/>
      <c r="JY2" s="24"/>
      <c r="JZ2" s="24"/>
      <c r="KA2" s="24"/>
      <c r="KB2" s="24"/>
      <c r="KC2" s="24"/>
      <c r="KD2" s="24"/>
      <c r="KE2" s="24"/>
      <c r="KF2" s="24"/>
      <c r="KG2" s="24"/>
      <c r="KH2" s="24"/>
      <c r="KI2" s="24"/>
      <c r="KJ2" s="24"/>
      <c r="KK2" s="24"/>
      <c r="KL2" s="24"/>
      <c r="KM2" s="24"/>
      <c r="KN2" s="24"/>
      <c r="KO2" s="24"/>
      <c r="KP2" s="24"/>
      <c r="KQ2" s="24"/>
      <c r="KR2" s="24"/>
      <c r="KS2" s="24"/>
      <c r="KT2" s="24"/>
      <c r="KU2" s="24"/>
      <c r="KV2" s="24"/>
      <c r="KW2" s="24"/>
      <c r="KX2" s="24"/>
      <c r="KY2" s="24"/>
      <c r="KZ2" s="24"/>
      <c r="LA2" s="24"/>
      <c r="LB2" s="24"/>
      <c r="LC2" s="24"/>
      <c r="LD2" s="24"/>
      <c r="LE2" s="24"/>
      <c r="LF2" s="24"/>
      <c r="LG2" s="24"/>
      <c r="LH2" s="24"/>
      <c r="LI2" s="24"/>
      <c r="LJ2" s="24"/>
      <c r="LK2" s="24"/>
      <c r="LL2" s="24"/>
      <c r="LM2" s="24"/>
      <c r="LN2" s="24"/>
      <c r="LO2" s="24"/>
      <c r="LP2" s="24"/>
      <c r="LQ2" s="24"/>
      <c r="LR2" s="24"/>
      <c r="LS2" s="24"/>
      <c r="LT2" s="24"/>
      <c r="LU2" s="24"/>
      <c r="LV2" s="24"/>
      <c r="LW2" s="24"/>
    </row>
    <row r="3" spans="1:335" s="45" customFormat="1" ht="53.25" customHeight="1" x14ac:dyDescent="0.25">
      <c r="A3" s="44"/>
      <c r="B3" s="567" t="s">
        <v>87</v>
      </c>
      <c r="C3" s="568"/>
      <c r="D3" s="624" t="str">
        <f>IF('Angaben-Oplysninger'!F24="","",'Angaben-Oplysninger'!F24)</f>
        <v/>
      </c>
      <c r="E3" s="624"/>
      <c r="F3" s="568" t="s">
        <v>88</v>
      </c>
      <c r="G3" s="568"/>
      <c r="H3" s="628">
        <f>J81</f>
        <v>0</v>
      </c>
      <c r="I3" s="629"/>
      <c r="J3" s="44"/>
      <c r="K3" s="531"/>
      <c r="L3" s="524"/>
      <c r="M3" s="525"/>
      <c r="N3" s="525"/>
      <c r="O3" s="525"/>
      <c r="P3" s="525"/>
      <c r="Q3" s="526"/>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24"/>
      <c r="JY3" s="24"/>
      <c r="JZ3" s="24"/>
      <c r="KA3" s="24"/>
      <c r="KB3" s="24"/>
      <c r="KC3" s="24"/>
      <c r="KD3" s="24"/>
      <c r="KE3" s="2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24"/>
      <c r="LK3" s="24"/>
      <c r="LL3" s="24"/>
      <c r="LM3" s="24"/>
      <c r="LN3" s="24"/>
      <c r="LO3" s="24"/>
      <c r="LP3" s="24"/>
      <c r="LQ3" s="24"/>
      <c r="LR3" s="24"/>
      <c r="LS3" s="24"/>
      <c r="LT3" s="24"/>
      <c r="LU3" s="24"/>
      <c r="LV3" s="24"/>
      <c r="LW3" s="24"/>
    </row>
    <row r="4" spans="1:335" s="45" customFormat="1" ht="53.25" customHeight="1" x14ac:dyDescent="0.25">
      <c r="A4" s="44"/>
      <c r="B4" s="567" t="s">
        <v>113</v>
      </c>
      <c r="C4" s="568"/>
      <c r="D4" s="624" t="str">
        <f>IF('Angaben-Oplysninger'!D24="","",'Angaben-Oplysninger'!D24)</f>
        <v/>
      </c>
      <c r="E4" s="624"/>
      <c r="F4" s="568" t="s">
        <v>89</v>
      </c>
      <c r="G4" s="568"/>
      <c r="H4" s="628">
        <f>I85</f>
        <v>0</v>
      </c>
      <c r="I4" s="629"/>
      <c r="J4" s="44"/>
      <c r="K4" s="531"/>
      <c r="L4" s="524"/>
      <c r="M4" s="525"/>
      <c r="N4" s="525"/>
      <c r="O4" s="525"/>
      <c r="P4" s="525"/>
      <c r="Q4" s="526"/>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GU4" s="24"/>
      <c r="GV4" s="24"/>
      <c r="GW4" s="24"/>
      <c r="GX4" s="24"/>
      <c r="GY4" s="24"/>
      <c r="GZ4" s="24"/>
      <c r="HA4" s="24"/>
      <c r="HB4" s="24"/>
      <c r="HC4" s="24"/>
      <c r="HD4" s="24"/>
      <c r="HE4" s="24"/>
      <c r="HF4" s="24"/>
      <c r="HG4" s="24"/>
      <c r="HH4" s="24"/>
      <c r="HI4" s="24"/>
      <c r="HJ4" s="24"/>
      <c r="HK4" s="24"/>
      <c r="HL4" s="24"/>
      <c r="HM4" s="24"/>
      <c r="HN4" s="24"/>
      <c r="HO4" s="24"/>
      <c r="HP4" s="24"/>
      <c r="HQ4" s="24"/>
      <c r="HR4" s="24"/>
      <c r="HS4" s="24"/>
      <c r="HT4" s="24"/>
      <c r="HU4" s="24"/>
      <c r="HV4" s="24"/>
      <c r="HW4" s="24"/>
      <c r="HX4" s="24"/>
      <c r="HY4" s="24"/>
      <c r="HZ4" s="24"/>
      <c r="IA4" s="24"/>
      <c r="IB4" s="24"/>
      <c r="IC4" s="24"/>
      <c r="ID4" s="24"/>
      <c r="IE4" s="24"/>
      <c r="IF4" s="24"/>
      <c r="IG4" s="24"/>
      <c r="IH4" s="24"/>
      <c r="II4" s="24"/>
      <c r="IJ4" s="24"/>
      <c r="IK4" s="24"/>
      <c r="IL4" s="24"/>
      <c r="IM4" s="24"/>
      <c r="IN4" s="24"/>
      <c r="IO4" s="24"/>
      <c r="IP4" s="24"/>
      <c r="IQ4" s="24"/>
      <c r="IR4" s="24"/>
      <c r="IS4" s="24"/>
      <c r="IT4" s="24"/>
      <c r="IU4" s="24"/>
      <c r="IV4" s="24"/>
      <c r="IW4" s="24"/>
      <c r="IX4" s="24"/>
      <c r="IY4" s="24"/>
      <c r="IZ4" s="24"/>
      <c r="JA4" s="24"/>
      <c r="JB4" s="24"/>
      <c r="JC4" s="24"/>
      <c r="JD4" s="24"/>
      <c r="JE4" s="24"/>
      <c r="JF4" s="24"/>
      <c r="JG4" s="24"/>
      <c r="JH4" s="24"/>
      <c r="JI4" s="24"/>
      <c r="JJ4" s="24"/>
      <c r="JK4" s="24"/>
      <c r="JL4" s="24"/>
      <c r="JM4" s="24"/>
      <c r="JN4" s="24"/>
      <c r="JO4" s="24"/>
      <c r="JP4" s="24"/>
      <c r="JQ4" s="24"/>
      <c r="JR4" s="24"/>
      <c r="JS4" s="24"/>
      <c r="JT4" s="24"/>
      <c r="JU4" s="24"/>
      <c r="JV4" s="24"/>
      <c r="JW4" s="24"/>
      <c r="JX4" s="24"/>
      <c r="JY4" s="24"/>
      <c r="JZ4" s="24"/>
      <c r="KA4" s="24"/>
      <c r="KB4" s="24"/>
      <c r="KC4" s="24"/>
      <c r="KD4" s="24"/>
      <c r="KE4" s="24"/>
      <c r="KF4" s="24"/>
      <c r="KG4" s="24"/>
      <c r="KH4" s="24"/>
      <c r="KI4" s="24"/>
      <c r="KJ4" s="24"/>
      <c r="KK4" s="24"/>
      <c r="KL4" s="24"/>
      <c r="KM4" s="24"/>
      <c r="KN4" s="24"/>
      <c r="KO4" s="24"/>
      <c r="KP4" s="24"/>
      <c r="KQ4" s="24"/>
      <c r="KR4" s="24"/>
      <c r="KS4" s="24"/>
      <c r="KT4" s="24"/>
      <c r="KU4" s="24"/>
      <c r="KV4" s="24"/>
      <c r="KW4" s="24"/>
      <c r="KX4" s="24"/>
      <c r="KY4" s="24"/>
      <c r="KZ4" s="24"/>
      <c r="LA4" s="24"/>
      <c r="LB4" s="24"/>
      <c r="LC4" s="24"/>
      <c r="LD4" s="24"/>
      <c r="LE4" s="24"/>
      <c r="LF4" s="24"/>
      <c r="LG4" s="24"/>
      <c r="LH4" s="24"/>
      <c r="LI4" s="24"/>
      <c r="LJ4" s="24"/>
      <c r="LK4" s="24"/>
      <c r="LL4" s="24"/>
      <c r="LM4" s="24"/>
      <c r="LN4" s="24"/>
      <c r="LO4" s="24"/>
      <c r="LP4" s="24"/>
      <c r="LQ4" s="24"/>
      <c r="LR4" s="24"/>
      <c r="LS4" s="24"/>
      <c r="LT4" s="24"/>
      <c r="LU4" s="24"/>
      <c r="LV4" s="24"/>
      <c r="LW4" s="24"/>
    </row>
    <row r="5" spans="1:335" s="45" customFormat="1" ht="53.25" customHeight="1" thickBot="1" x14ac:dyDescent="0.3">
      <c r="A5" s="44"/>
      <c r="B5" s="622" t="s">
        <v>114</v>
      </c>
      <c r="C5" s="623"/>
      <c r="D5" s="627" t="str">
        <f>'Angaben-Oplysninger'!C24</f>
        <v>Projektpartner 12</v>
      </c>
      <c r="E5" s="627"/>
      <c r="F5" s="623" t="s">
        <v>90</v>
      </c>
      <c r="G5" s="623"/>
      <c r="H5" s="565" t="str">
        <f>IF(H2="-","-",H3*(100%-H2))</f>
        <v>-</v>
      </c>
      <c r="I5" s="566"/>
      <c r="J5" s="44"/>
      <c r="K5" s="531"/>
      <c r="L5" s="524"/>
      <c r="M5" s="525"/>
      <c r="N5" s="525"/>
      <c r="O5" s="525"/>
      <c r="P5" s="525"/>
      <c r="Q5" s="526"/>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c r="GV5" s="24"/>
      <c r="GW5" s="24"/>
      <c r="GX5" s="24"/>
      <c r="GY5" s="24"/>
      <c r="GZ5" s="24"/>
      <c r="HA5" s="24"/>
      <c r="HB5" s="24"/>
      <c r="HC5" s="24"/>
      <c r="HD5" s="24"/>
      <c r="HE5" s="24"/>
      <c r="HF5" s="24"/>
      <c r="HG5" s="24"/>
      <c r="HH5" s="24"/>
      <c r="HI5" s="24"/>
      <c r="HJ5" s="24"/>
      <c r="HK5" s="24"/>
      <c r="HL5" s="24"/>
      <c r="HM5" s="24"/>
      <c r="HN5" s="24"/>
      <c r="HO5" s="24"/>
      <c r="HP5" s="24"/>
      <c r="HQ5" s="24"/>
      <c r="HR5" s="24"/>
      <c r="HS5" s="24"/>
      <c r="HT5" s="24"/>
      <c r="HU5" s="24"/>
      <c r="HV5" s="24"/>
      <c r="HW5" s="24"/>
      <c r="HX5" s="24"/>
      <c r="HY5" s="24"/>
      <c r="HZ5" s="24"/>
      <c r="IA5" s="24"/>
      <c r="IB5" s="24"/>
      <c r="IC5" s="24"/>
      <c r="ID5" s="24"/>
      <c r="IE5" s="24"/>
      <c r="IF5" s="24"/>
      <c r="IG5" s="24"/>
      <c r="IH5" s="24"/>
      <c r="II5" s="24"/>
      <c r="IJ5" s="24"/>
      <c r="IK5" s="24"/>
      <c r="IL5" s="24"/>
      <c r="IM5" s="24"/>
      <c r="IN5" s="24"/>
      <c r="IO5" s="24"/>
      <c r="IP5" s="24"/>
      <c r="IQ5" s="24"/>
      <c r="IR5" s="24"/>
      <c r="IS5" s="24"/>
      <c r="IT5" s="24"/>
      <c r="IU5" s="24"/>
      <c r="IV5" s="24"/>
      <c r="IW5" s="24"/>
      <c r="IX5" s="24"/>
      <c r="IY5" s="24"/>
      <c r="IZ5" s="24"/>
      <c r="JA5" s="24"/>
      <c r="JB5" s="24"/>
      <c r="JC5" s="24"/>
      <c r="JD5" s="24"/>
      <c r="JE5" s="24"/>
      <c r="JF5" s="24"/>
      <c r="JG5" s="24"/>
      <c r="JH5" s="24"/>
      <c r="JI5" s="24"/>
      <c r="JJ5" s="24"/>
      <c r="JK5" s="24"/>
      <c r="JL5" s="24"/>
      <c r="JM5" s="24"/>
      <c r="JN5" s="24"/>
      <c r="JO5" s="24"/>
      <c r="JP5" s="24"/>
      <c r="JQ5" s="24"/>
      <c r="JR5" s="24"/>
      <c r="JS5" s="24"/>
      <c r="JT5" s="24"/>
      <c r="JU5" s="24"/>
      <c r="JV5" s="24"/>
      <c r="JW5" s="24"/>
      <c r="JX5" s="24"/>
      <c r="JY5" s="24"/>
      <c r="JZ5" s="24"/>
      <c r="KA5" s="24"/>
      <c r="KB5" s="24"/>
      <c r="KC5" s="24"/>
      <c r="KD5" s="24"/>
      <c r="KE5" s="24"/>
      <c r="KF5" s="24"/>
      <c r="KG5" s="24"/>
      <c r="KH5" s="24"/>
      <c r="KI5" s="24"/>
      <c r="KJ5" s="24"/>
      <c r="KK5" s="24"/>
      <c r="KL5" s="24"/>
      <c r="KM5" s="24"/>
      <c r="KN5" s="24"/>
      <c r="KO5" s="24"/>
      <c r="KP5" s="24"/>
      <c r="KQ5" s="24"/>
      <c r="KR5" s="24"/>
      <c r="KS5" s="24"/>
      <c r="KT5" s="24"/>
      <c r="KU5" s="24"/>
      <c r="KV5" s="24"/>
      <c r="KW5" s="24"/>
      <c r="KX5" s="24"/>
      <c r="KY5" s="24"/>
      <c r="KZ5" s="24"/>
      <c r="LA5" s="24"/>
      <c r="LB5" s="24"/>
      <c r="LC5" s="24"/>
      <c r="LD5" s="24"/>
      <c r="LE5" s="24"/>
      <c r="LF5" s="24"/>
      <c r="LG5" s="24"/>
      <c r="LH5" s="24"/>
      <c r="LI5" s="24"/>
      <c r="LJ5" s="24"/>
      <c r="LK5" s="24"/>
      <c r="LL5" s="24"/>
      <c r="LM5" s="24"/>
      <c r="LN5" s="24"/>
      <c r="LO5" s="24"/>
      <c r="LP5" s="24"/>
      <c r="LQ5" s="24"/>
      <c r="LR5" s="24"/>
      <c r="LS5" s="24"/>
      <c r="LT5" s="24"/>
      <c r="LU5" s="24"/>
      <c r="LV5" s="24"/>
      <c r="LW5" s="24"/>
    </row>
    <row r="6" spans="1:335" s="45" customFormat="1" ht="23.25" customHeight="1" thickBot="1" x14ac:dyDescent="0.3">
      <c r="A6" s="44"/>
      <c r="B6" s="44"/>
      <c r="C6" s="44"/>
      <c r="D6" s="44"/>
      <c r="E6" s="44"/>
      <c r="F6" s="44"/>
      <c r="G6" s="44"/>
      <c r="H6" s="44"/>
      <c r="I6" s="44"/>
      <c r="J6" s="44"/>
      <c r="K6" s="532"/>
      <c r="L6" s="527"/>
      <c r="M6" s="528"/>
      <c r="N6" s="528"/>
      <c r="O6" s="528"/>
      <c r="P6" s="528"/>
      <c r="Q6" s="529"/>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row>
    <row r="7" spans="1:335" s="45" customFormat="1" ht="30.75" customHeight="1" thickBot="1" x14ac:dyDescent="0.3">
      <c r="A7" s="44"/>
      <c r="B7" s="44"/>
      <c r="C7" s="44"/>
      <c r="D7" s="44"/>
      <c r="E7" s="44"/>
      <c r="F7" s="44"/>
      <c r="G7" s="44"/>
      <c r="H7" s="44"/>
      <c r="I7" s="44"/>
      <c r="J7" s="44"/>
      <c r="K7" s="44"/>
      <c r="L7" s="44"/>
      <c r="M7" s="44"/>
      <c r="N7" s="44"/>
      <c r="O7" s="44"/>
      <c r="P7" s="44"/>
      <c r="Q7" s="4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row>
    <row r="8" spans="1:335" s="45" customFormat="1" ht="37.5" customHeight="1" x14ac:dyDescent="0.25">
      <c r="A8" s="44"/>
      <c r="B8" s="559" t="s">
        <v>360</v>
      </c>
      <c r="C8" s="560"/>
      <c r="D8" s="560"/>
      <c r="E8" s="630" t="s">
        <v>159</v>
      </c>
      <c r="F8" s="297"/>
      <c r="G8" s="297"/>
      <c r="H8" s="297"/>
      <c r="I8" s="297"/>
      <c r="J8" s="297"/>
      <c r="K8" s="297"/>
      <c r="L8" s="297"/>
      <c r="M8" s="297"/>
      <c r="N8" s="297"/>
      <c r="O8" s="297"/>
      <c r="P8" s="297"/>
      <c r="Q8" s="631"/>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c r="HD8" s="24"/>
      <c r="HE8" s="24"/>
      <c r="HF8" s="24"/>
      <c r="HG8" s="24"/>
      <c r="HH8" s="24"/>
      <c r="HI8" s="24"/>
      <c r="HJ8" s="24"/>
      <c r="HK8" s="24"/>
      <c r="HL8" s="24"/>
      <c r="HM8" s="24"/>
      <c r="HN8" s="24"/>
      <c r="HO8" s="24"/>
      <c r="HP8" s="24"/>
      <c r="HQ8" s="24"/>
      <c r="HR8" s="24"/>
      <c r="HS8" s="24"/>
      <c r="HT8" s="24"/>
      <c r="HU8" s="24"/>
      <c r="HV8" s="24"/>
      <c r="HW8" s="24"/>
      <c r="HX8" s="24"/>
      <c r="HY8" s="24"/>
      <c r="HZ8" s="24"/>
      <c r="IA8" s="24"/>
      <c r="IB8" s="24"/>
      <c r="IC8" s="24"/>
      <c r="ID8" s="24"/>
      <c r="IE8" s="24"/>
      <c r="IF8" s="24"/>
      <c r="IG8" s="24"/>
      <c r="IH8" s="24"/>
      <c r="II8" s="24"/>
      <c r="IJ8" s="24"/>
      <c r="IK8" s="24"/>
      <c r="IL8" s="24"/>
      <c r="IM8" s="24"/>
      <c r="IN8" s="24"/>
      <c r="IO8" s="24"/>
      <c r="IP8" s="24"/>
      <c r="IQ8" s="24"/>
      <c r="IR8" s="24"/>
      <c r="IS8" s="24"/>
      <c r="IT8" s="24"/>
      <c r="IU8" s="24"/>
      <c r="IV8" s="24"/>
      <c r="IW8" s="24"/>
      <c r="IX8" s="24"/>
      <c r="IY8" s="24"/>
      <c r="IZ8" s="24"/>
      <c r="JA8" s="24"/>
      <c r="JB8" s="24"/>
      <c r="JC8" s="24"/>
      <c r="JD8" s="24"/>
      <c r="JE8" s="24"/>
      <c r="JF8" s="24"/>
      <c r="JG8" s="24"/>
      <c r="JH8" s="24"/>
      <c r="JI8" s="24"/>
      <c r="JJ8" s="24"/>
      <c r="JK8" s="24"/>
      <c r="JL8" s="24"/>
      <c r="JM8" s="24"/>
      <c r="JN8" s="24"/>
      <c r="JO8" s="24"/>
      <c r="JP8" s="24"/>
      <c r="JQ8" s="24"/>
      <c r="JR8" s="24"/>
      <c r="JS8" s="24"/>
      <c r="JT8" s="24"/>
      <c r="JU8" s="24"/>
      <c r="JV8" s="24"/>
      <c r="JW8" s="24"/>
      <c r="JX8" s="24"/>
      <c r="JY8" s="24"/>
      <c r="JZ8" s="24"/>
      <c r="KA8" s="24"/>
      <c r="KB8" s="24"/>
      <c r="KC8" s="24"/>
      <c r="KD8" s="24"/>
      <c r="KE8" s="24"/>
      <c r="KF8" s="24"/>
      <c r="KG8" s="24"/>
      <c r="KH8" s="24"/>
      <c r="KI8" s="24"/>
      <c r="KJ8" s="24"/>
      <c r="KK8" s="24"/>
      <c r="KL8" s="24"/>
      <c r="KM8" s="24"/>
      <c r="KN8" s="24"/>
      <c r="KO8" s="24"/>
      <c r="KP8" s="24"/>
      <c r="KQ8" s="24"/>
      <c r="KR8" s="24"/>
      <c r="KS8" s="24"/>
      <c r="KT8" s="24"/>
      <c r="KU8" s="24"/>
      <c r="KV8" s="24"/>
      <c r="KW8" s="24"/>
      <c r="KX8" s="24"/>
      <c r="KY8" s="24"/>
      <c r="KZ8" s="24"/>
      <c r="LA8" s="24"/>
      <c r="LB8" s="24"/>
      <c r="LC8" s="24"/>
      <c r="LD8" s="24"/>
      <c r="LE8" s="24"/>
      <c r="LF8" s="24"/>
      <c r="LG8" s="24"/>
      <c r="LH8" s="24"/>
      <c r="LI8" s="24"/>
      <c r="LJ8" s="24"/>
      <c r="LK8" s="24"/>
      <c r="LL8" s="24"/>
      <c r="LM8" s="24"/>
      <c r="LN8" s="24"/>
      <c r="LO8" s="24"/>
      <c r="LP8" s="24"/>
      <c r="LQ8" s="24"/>
      <c r="LR8" s="24"/>
      <c r="LS8" s="24"/>
      <c r="LT8" s="24"/>
      <c r="LU8" s="24"/>
      <c r="LV8" s="24"/>
      <c r="LW8" s="24"/>
    </row>
    <row r="9" spans="1:335" s="45" customFormat="1" ht="66.75" customHeight="1" x14ac:dyDescent="0.25">
      <c r="A9" s="44"/>
      <c r="B9" s="561"/>
      <c r="C9" s="562"/>
      <c r="D9" s="562"/>
      <c r="E9" s="113" t="s">
        <v>108</v>
      </c>
      <c r="F9" s="507" t="s">
        <v>335</v>
      </c>
      <c r="G9" s="507"/>
      <c r="H9" s="112" t="s">
        <v>243</v>
      </c>
      <c r="I9" s="112" t="s">
        <v>80</v>
      </c>
      <c r="J9" s="112" t="s">
        <v>6</v>
      </c>
      <c r="K9" s="112" t="s">
        <v>80</v>
      </c>
      <c r="L9" s="112" t="s">
        <v>7</v>
      </c>
      <c r="M9" s="112" t="s">
        <v>80</v>
      </c>
      <c r="N9" s="112" t="s">
        <v>8</v>
      </c>
      <c r="O9" s="112" t="s">
        <v>20</v>
      </c>
      <c r="P9" s="507" t="s">
        <v>336</v>
      </c>
      <c r="Q9" s="63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GU9" s="24"/>
      <c r="GV9" s="24"/>
      <c r="GW9" s="24"/>
      <c r="GX9" s="24"/>
      <c r="GY9" s="24"/>
      <c r="GZ9" s="24"/>
      <c r="HA9" s="24"/>
      <c r="HB9" s="24"/>
      <c r="HC9" s="24"/>
      <c r="HD9" s="24"/>
      <c r="HE9" s="24"/>
      <c r="HF9" s="24"/>
      <c r="HG9" s="24"/>
      <c r="HH9" s="24"/>
      <c r="HI9" s="24"/>
      <c r="HJ9" s="24"/>
      <c r="HK9" s="24"/>
      <c r="HL9" s="24"/>
      <c r="HM9" s="24"/>
      <c r="HN9" s="24"/>
      <c r="HO9" s="24"/>
      <c r="HP9" s="24"/>
      <c r="HQ9" s="24"/>
      <c r="HR9" s="24"/>
      <c r="HS9" s="24"/>
      <c r="HT9" s="24"/>
      <c r="HU9" s="24"/>
      <c r="HV9" s="24"/>
      <c r="HW9" s="24"/>
      <c r="HX9" s="24"/>
      <c r="HY9" s="24"/>
      <c r="HZ9" s="24"/>
      <c r="IA9" s="24"/>
      <c r="IB9" s="24"/>
      <c r="IC9" s="24"/>
      <c r="ID9" s="24"/>
      <c r="IE9" s="24"/>
      <c r="IF9" s="24"/>
      <c r="IG9" s="24"/>
      <c r="IH9" s="24"/>
      <c r="II9" s="24"/>
      <c r="IJ9" s="24"/>
      <c r="IK9" s="24"/>
      <c r="IL9" s="24"/>
      <c r="IM9" s="24"/>
      <c r="IN9" s="24"/>
      <c r="IO9" s="24"/>
      <c r="IP9" s="24"/>
      <c r="IQ9" s="24"/>
      <c r="IR9" s="24"/>
      <c r="IS9" s="24"/>
      <c r="IT9" s="24"/>
      <c r="IU9" s="24"/>
      <c r="IV9" s="24"/>
      <c r="IW9" s="24"/>
      <c r="IX9" s="24"/>
      <c r="IY9" s="24"/>
      <c r="IZ9" s="24"/>
      <c r="JA9" s="24"/>
      <c r="JB9" s="24"/>
      <c r="JC9" s="24"/>
      <c r="JD9" s="24"/>
      <c r="JE9" s="24"/>
      <c r="JF9" s="24"/>
      <c r="JG9" s="24"/>
      <c r="JH9" s="24"/>
      <c r="JI9" s="24"/>
      <c r="JJ9" s="24"/>
      <c r="JK9" s="24"/>
      <c r="JL9" s="24"/>
      <c r="JM9" s="24"/>
      <c r="JN9" s="24"/>
      <c r="JO9" s="24"/>
      <c r="JP9" s="24"/>
      <c r="JQ9" s="24"/>
      <c r="JR9" s="24"/>
      <c r="JS9" s="24"/>
      <c r="JT9" s="24"/>
      <c r="JU9" s="24"/>
      <c r="JV9" s="24"/>
      <c r="JW9" s="24"/>
      <c r="JX9" s="24"/>
      <c r="JY9" s="24"/>
      <c r="JZ9" s="24"/>
      <c r="KA9" s="24"/>
      <c r="KB9" s="24"/>
      <c r="KC9" s="24"/>
      <c r="KD9" s="24"/>
      <c r="KE9" s="24"/>
      <c r="KF9" s="24"/>
      <c r="KG9" s="24"/>
      <c r="KH9" s="24"/>
      <c r="KI9" s="24"/>
      <c r="KJ9" s="24"/>
      <c r="KK9" s="24"/>
      <c r="KL9" s="24"/>
      <c r="KM9" s="24"/>
      <c r="KN9" s="24"/>
      <c r="KO9" s="24"/>
      <c r="KP9" s="24"/>
      <c r="KQ9" s="24"/>
      <c r="KR9" s="24"/>
      <c r="KS9" s="24"/>
      <c r="KT9" s="24"/>
      <c r="KU9" s="24"/>
      <c r="KV9" s="24"/>
      <c r="KW9" s="24"/>
      <c r="KX9" s="24"/>
      <c r="KY9" s="24"/>
      <c r="KZ9" s="24"/>
      <c r="LA9" s="24"/>
      <c r="LB9" s="24"/>
      <c r="LC9" s="24"/>
      <c r="LD9" s="24"/>
      <c r="LE9" s="24"/>
      <c r="LF9" s="24"/>
      <c r="LG9" s="24"/>
      <c r="LH9" s="24"/>
      <c r="LI9" s="24"/>
      <c r="LJ9" s="24"/>
      <c r="LK9" s="24"/>
      <c r="LL9" s="24"/>
      <c r="LM9" s="24"/>
      <c r="LN9" s="24"/>
      <c r="LO9" s="24"/>
      <c r="LP9" s="24"/>
      <c r="LQ9" s="24"/>
      <c r="LR9" s="24"/>
      <c r="LS9" s="24"/>
      <c r="LT9" s="24"/>
      <c r="LU9" s="24"/>
      <c r="LV9" s="24"/>
      <c r="LW9" s="24"/>
    </row>
    <row r="10" spans="1:335" s="45" customFormat="1" ht="153" customHeight="1" x14ac:dyDescent="0.25">
      <c r="A10" s="44"/>
      <c r="B10" s="561"/>
      <c r="C10" s="562"/>
      <c r="D10" s="562"/>
      <c r="E10" s="47" t="s">
        <v>334</v>
      </c>
      <c r="F10" s="491"/>
      <c r="G10" s="491"/>
      <c r="H10" s="201">
        <f>IF($D$3="DE",62,IF($D$3="DK",68,0))</f>
        <v>0</v>
      </c>
      <c r="I10" s="212"/>
      <c r="J10" s="199">
        <f>$H10*I10*1720</f>
        <v>0</v>
      </c>
      <c r="K10" s="212">
        <v>0</v>
      </c>
      <c r="L10" s="199">
        <f>$H10*K10*1720</f>
        <v>0</v>
      </c>
      <c r="M10" s="212">
        <v>0</v>
      </c>
      <c r="N10" s="199">
        <f>$H10*M10*1720</f>
        <v>0</v>
      </c>
      <c r="O10" s="203">
        <f>J10+L10+N10</f>
        <v>0</v>
      </c>
      <c r="P10" s="517"/>
      <c r="Q10" s="632"/>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c r="HD10" s="24"/>
      <c r="HE10" s="24"/>
      <c r="HF10" s="24"/>
      <c r="HG10" s="24"/>
      <c r="HH10" s="24"/>
      <c r="HI10" s="24"/>
      <c r="HJ10" s="24"/>
      <c r="HK10" s="24"/>
      <c r="HL10" s="24"/>
      <c r="HM10" s="24"/>
      <c r="HN10" s="24"/>
      <c r="HO10" s="24"/>
      <c r="HP10" s="24"/>
      <c r="HQ10" s="24"/>
      <c r="HR10" s="24"/>
      <c r="HS10" s="24"/>
      <c r="HT10" s="24"/>
      <c r="HU10" s="24"/>
      <c r="HV10" s="24"/>
      <c r="HW10" s="24"/>
      <c r="HX10" s="24"/>
      <c r="HY10" s="24"/>
      <c r="HZ10" s="24"/>
      <c r="IA10" s="24"/>
      <c r="IB10" s="24"/>
      <c r="IC10" s="24"/>
      <c r="ID10" s="24"/>
      <c r="IE10" s="24"/>
      <c r="IF10" s="24"/>
      <c r="IG10" s="24"/>
      <c r="IH10" s="24"/>
      <c r="II10" s="24"/>
      <c r="IJ10" s="24"/>
      <c r="IK10" s="24"/>
      <c r="IL10" s="24"/>
      <c r="IM10" s="24"/>
      <c r="IN10" s="24"/>
      <c r="IO10" s="24"/>
      <c r="IP10" s="24"/>
      <c r="IQ10" s="24"/>
      <c r="IR10" s="24"/>
      <c r="IS10" s="24"/>
      <c r="IT10" s="24"/>
      <c r="IU10" s="24"/>
      <c r="IV10" s="24"/>
      <c r="IW10" s="24"/>
      <c r="IX10" s="24"/>
      <c r="IY10" s="24"/>
      <c r="IZ10" s="24"/>
      <c r="JA10" s="24"/>
      <c r="JB10" s="24"/>
      <c r="JC10" s="24"/>
      <c r="JD10" s="24"/>
      <c r="JE10" s="24"/>
      <c r="JF10" s="24"/>
      <c r="JG10" s="24"/>
      <c r="JH10" s="24"/>
      <c r="JI10" s="24"/>
      <c r="JJ10" s="24"/>
      <c r="JK10" s="24"/>
      <c r="JL10" s="24"/>
      <c r="JM10" s="24"/>
      <c r="JN10" s="24"/>
      <c r="JO10" s="24"/>
      <c r="JP10" s="24"/>
      <c r="JQ10" s="24"/>
      <c r="JR10" s="24"/>
      <c r="JS10" s="24"/>
      <c r="JT10" s="24"/>
      <c r="JU10" s="24"/>
      <c r="JV10" s="24"/>
      <c r="JW10" s="24"/>
      <c r="JX10" s="24"/>
      <c r="JY10" s="24"/>
      <c r="JZ10" s="24"/>
      <c r="KA10" s="24"/>
      <c r="KB10" s="24"/>
      <c r="KC10" s="24"/>
      <c r="KD10" s="24"/>
      <c r="KE10" s="24"/>
      <c r="KF10" s="24"/>
      <c r="KG10" s="24"/>
      <c r="KH10" s="24"/>
      <c r="KI10" s="24"/>
      <c r="KJ10" s="24"/>
      <c r="KK10" s="24"/>
      <c r="KL10" s="24"/>
      <c r="KM10" s="24"/>
      <c r="KN10" s="24"/>
      <c r="KO10" s="24"/>
      <c r="KP10" s="24"/>
      <c r="KQ10" s="24"/>
      <c r="KR10" s="24"/>
      <c r="KS10" s="24"/>
      <c r="KT10" s="24"/>
      <c r="KU10" s="24"/>
      <c r="KV10" s="24"/>
      <c r="KW10" s="24"/>
      <c r="KX10" s="24"/>
      <c r="KY10" s="24"/>
      <c r="KZ10" s="24"/>
      <c r="LA10" s="24"/>
      <c r="LB10" s="24"/>
      <c r="LC10" s="24"/>
      <c r="LD10" s="24"/>
      <c r="LE10" s="24"/>
      <c r="LF10" s="24"/>
      <c r="LG10" s="24"/>
      <c r="LH10" s="24"/>
      <c r="LI10" s="24"/>
      <c r="LJ10" s="24"/>
      <c r="LK10" s="24"/>
      <c r="LL10" s="24"/>
      <c r="LM10" s="24"/>
      <c r="LN10" s="24"/>
      <c r="LO10" s="24"/>
      <c r="LP10" s="24"/>
      <c r="LQ10" s="24"/>
      <c r="LR10" s="24"/>
      <c r="LS10" s="24"/>
      <c r="LT10" s="24"/>
      <c r="LU10" s="24"/>
      <c r="LV10" s="24"/>
      <c r="LW10" s="24"/>
    </row>
    <row r="11" spans="1:335" s="45" customFormat="1" ht="153" customHeight="1" x14ac:dyDescent="0.25">
      <c r="A11" s="44"/>
      <c r="B11" s="561"/>
      <c r="C11" s="562"/>
      <c r="D11" s="562"/>
      <c r="E11" s="47" t="s">
        <v>83</v>
      </c>
      <c r="F11" s="491"/>
      <c r="G11" s="491"/>
      <c r="H11" s="201">
        <f>IF($D$3="DE",46,IF($D$3="DK",51,0))</f>
        <v>0</v>
      </c>
      <c r="I11" s="212">
        <v>0</v>
      </c>
      <c r="J11" s="199">
        <f>$H11*I11*1720</f>
        <v>0</v>
      </c>
      <c r="K11" s="212">
        <v>0</v>
      </c>
      <c r="L11" s="199">
        <f>$H11*K11*1720</f>
        <v>0</v>
      </c>
      <c r="M11" s="212">
        <v>0</v>
      </c>
      <c r="N11" s="199">
        <f>$H11*M11*1720</f>
        <v>0</v>
      </c>
      <c r="O11" s="203">
        <f>J11+L11+N11</f>
        <v>0</v>
      </c>
      <c r="P11" s="517"/>
      <c r="Q11" s="632"/>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c r="IT11" s="24"/>
      <c r="IU11" s="24"/>
      <c r="IV11" s="24"/>
      <c r="IW11" s="24"/>
      <c r="IX11" s="24"/>
      <c r="IY11" s="24"/>
      <c r="IZ11" s="24"/>
      <c r="JA11" s="24"/>
      <c r="JB11" s="24"/>
      <c r="JC11" s="24"/>
      <c r="JD11" s="24"/>
      <c r="JE11" s="24"/>
      <c r="JF11" s="24"/>
      <c r="JG11" s="24"/>
      <c r="JH11" s="24"/>
      <c r="JI11" s="24"/>
      <c r="JJ11" s="24"/>
      <c r="JK11" s="24"/>
      <c r="JL11" s="24"/>
      <c r="JM11" s="24"/>
      <c r="JN11" s="24"/>
      <c r="JO11" s="24"/>
      <c r="JP11" s="24"/>
      <c r="JQ11" s="24"/>
      <c r="JR11" s="24"/>
      <c r="JS11" s="24"/>
      <c r="JT11" s="24"/>
      <c r="JU11" s="24"/>
      <c r="JV11" s="24"/>
      <c r="JW11" s="24"/>
      <c r="JX11" s="24"/>
      <c r="JY11" s="24"/>
      <c r="JZ11" s="24"/>
      <c r="KA11" s="24"/>
      <c r="KB11" s="24"/>
      <c r="KC11" s="24"/>
      <c r="KD11" s="24"/>
      <c r="KE11" s="24"/>
      <c r="KF11" s="24"/>
      <c r="KG11" s="24"/>
      <c r="KH11" s="24"/>
      <c r="KI11" s="24"/>
      <c r="KJ11" s="24"/>
      <c r="KK11" s="24"/>
      <c r="KL11" s="24"/>
      <c r="KM11" s="24"/>
      <c r="KN11" s="24"/>
      <c r="KO11" s="24"/>
      <c r="KP11" s="24"/>
      <c r="KQ11" s="24"/>
      <c r="KR11" s="24"/>
      <c r="KS11" s="24"/>
      <c r="KT11" s="24"/>
      <c r="KU11" s="24"/>
      <c r="KV11" s="24"/>
      <c r="KW11" s="24"/>
      <c r="KX11" s="24"/>
      <c r="KY11" s="24"/>
      <c r="KZ11" s="24"/>
      <c r="LA11" s="24"/>
      <c r="LB11" s="24"/>
      <c r="LC11" s="24"/>
      <c r="LD11" s="24"/>
      <c r="LE11" s="24"/>
      <c r="LF11" s="24"/>
      <c r="LG11" s="24"/>
      <c r="LH11" s="24"/>
      <c r="LI11" s="24"/>
      <c r="LJ11" s="24"/>
      <c r="LK11" s="24"/>
      <c r="LL11" s="24"/>
      <c r="LM11" s="24"/>
      <c r="LN11" s="24"/>
      <c r="LO11" s="24"/>
      <c r="LP11" s="24"/>
      <c r="LQ11" s="24"/>
      <c r="LR11" s="24"/>
      <c r="LS11" s="24"/>
      <c r="LT11" s="24"/>
      <c r="LU11" s="24"/>
      <c r="LV11" s="24"/>
      <c r="LW11" s="24"/>
    </row>
    <row r="12" spans="1:335" s="45" customFormat="1" ht="153" customHeight="1" thickBot="1" x14ac:dyDescent="0.3">
      <c r="A12" s="44"/>
      <c r="B12" s="561"/>
      <c r="C12" s="562"/>
      <c r="D12" s="562"/>
      <c r="E12" s="48" t="s">
        <v>84</v>
      </c>
      <c r="F12" s="610"/>
      <c r="G12" s="610"/>
      <c r="H12" s="202">
        <f>IF($D$3="DE",31,IF($D$3="DK",33,0))</f>
        <v>0</v>
      </c>
      <c r="I12" s="213">
        <v>0</v>
      </c>
      <c r="J12" s="200">
        <f>$H12*I12*1720</f>
        <v>0</v>
      </c>
      <c r="K12" s="213">
        <v>0</v>
      </c>
      <c r="L12" s="200">
        <f>$H12*K12*1720</f>
        <v>0</v>
      </c>
      <c r="M12" s="213">
        <v>0</v>
      </c>
      <c r="N12" s="200">
        <f>$H12*M12*1720</f>
        <v>0</v>
      </c>
      <c r="O12" s="204">
        <f>J12+L12+N12</f>
        <v>0</v>
      </c>
      <c r="P12" s="518"/>
      <c r="Q12" s="633"/>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c r="IT12" s="24"/>
      <c r="IU12" s="24"/>
      <c r="IV12" s="24"/>
      <c r="IW12" s="24"/>
      <c r="IX12" s="24"/>
      <c r="IY12" s="24"/>
      <c r="IZ12" s="24"/>
      <c r="JA12" s="24"/>
      <c r="JB12" s="24"/>
      <c r="JC12" s="24"/>
      <c r="JD12" s="24"/>
      <c r="JE12" s="24"/>
      <c r="JF12" s="24"/>
      <c r="JG12" s="24"/>
      <c r="JH12" s="24"/>
      <c r="JI12" s="24"/>
      <c r="JJ12" s="24"/>
      <c r="JK12" s="24"/>
      <c r="JL12" s="24"/>
      <c r="JM12" s="24"/>
      <c r="JN12" s="24"/>
      <c r="JO12" s="24"/>
      <c r="JP12" s="24"/>
      <c r="JQ12" s="24"/>
      <c r="JR12" s="24"/>
      <c r="JS12" s="24"/>
      <c r="JT12" s="24"/>
      <c r="JU12" s="24"/>
      <c r="JV12" s="24"/>
      <c r="JW12" s="24"/>
      <c r="JX12" s="24"/>
      <c r="JY12" s="24"/>
      <c r="JZ12" s="24"/>
      <c r="KA12" s="24"/>
      <c r="KB12" s="24"/>
      <c r="KC12" s="24"/>
      <c r="KD12" s="24"/>
      <c r="KE12" s="24"/>
      <c r="KF12" s="24"/>
      <c r="KG12" s="24"/>
      <c r="KH12" s="24"/>
      <c r="KI12" s="24"/>
      <c r="KJ12" s="24"/>
      <c r="KK12" s="24"/>
      <c r="KL12" s="24"/>
      <c r="KM12" s="24"/>
      <c r="KN12" s="24"/>
      <c r="KO12" s="24"/>
      <c r="KP12" s="24"/>
      <c r="KQ12" s="24"/>
      <c r="KR12" s="24"/>
      <c r="KS12" s="24"/>
      <c r="KT12" s="24"/>
      <c r="KU12" s="24"/>
      <c r="KV12" s="24"/>
      <c r="KW12" s="24"/>
      <c r="KX12" s="24"/>
      <c r="KY12" s="24"/>
      <c r="KZ12" s="24"/>
      <c r="LA12" s="24"/>
      <c r="LB12" s="24"/>
      <c r="LC12" s="24"/>
      <c r="LD12" s="24"/>
      <c r="LE12" s="24"/>
      <c r="LF12" s="24"/>
      <c r="LG12" s="24"/>
      <c r="LH12" s="24"/>
      <c r="LI12" s="24"/>
      <c r="LJ12" s="24"/>
      <c r="LK12" s="24"/>
      <c r="LL12" s="24"/>
      <c r="LM12" s="24"/>
      <c r="LN12" s="24"/>
      <c r="LO12" s="24"/>
      <c r="LP12" s="24"/>
      <c r="LQ12" s="24"/>
      <c r="LR12" s="24"/>
      <c r="LS12" s="24"/>
      <c r="LT12" s="24"/>
      <c r="LU12" s="24"/>
      <c r="LV12" s="24"/>
      <c r="LW12" s="24"/>
    </row>
    <row r="13" spans="1:335" s="45" customFormat="1" ht="33" customHeight="1" thickBot="1" x14ac:dyDescent="0.3">
      <c r="A13" s="44"/>
      <c r="B13" s="563"/>
      <c r="C13" s="564"/>
      <c r="D13" s="564"/>
      <c r="E13" s="510" t="s">
        <v>20</v>
      </c>
      <c r="F13" s="511"/>
      <c r="G13" s="511"/>
      <c r="H13" s="511"/>
      <c r="I13" s="512">
        <f>SUM(J10:J12)</f>
        <v>0</v>
      </c>
      <c r="J13" s="512"/>
      <c r="K13" s="512">
        <f>SUM(L10:L12)</f>
        <v>0</v>
      </c>
      <c r="L13" s="512"/>
      <c r="M13" s="512">
        <f>SUM(N10:N12)</f>
        <v>0</v>
      </c>
      <c r="N13" s="512"/>
      <c r="O13" s="205">
        <f>I13+K13+M13</f>
        <v>0</v>
      </c>
      <c r="P13" s="519"/>
      <c r="Q13" s="520"/>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c r="HW13" s="24"/>
      <c r="HX13" s="24"/>
      <c r="HY13" s="24"/>
      <c r="HZ13" s="24"/>
      <c r="IA13" s="24"/>
      <c r="IB13" s="24"/>
      <c r="IC13" s="24"/>
      <c r="ID13" s="24"/>
      <c r="IE13" s="24"/>
      <c r="IF13" s="24"/>
      <c r="IG13" s="24"/>
      <c r="IH13" s="24"/>
      <c r="II13" s="24"/>
      <c r="IJ13" s="24"/>
      <c r="IK13" s="24"/>
      <c r="IL13" s="24"/>
      <c r="IM13" s="24"/>
      <c r="IN13" s="24"/>
      <c r="IO13" s="24"/>
      <c r="IP13" s="24"/>
      <c r="IQ13" s="24"/>
      <c r="IR13" s="24"/>
      <c r="IS13" s="24"/>
      <c r="IT13" s="24"/>
      <c r="IU13" s="24"/>
      <c r="IV13" s="24"/>
      <c r="IW13" s="24"/>
      <c r="IX13" s="24"/>
      <c r="IY13" s="24"/>
      <c r="IZ13" s="24"/>
      <c r="JA13" s="24"/>
      <c r="JB13" s="24"/>
      <c r="JC13" s="24"/>
      <c r="JD13" s="24"/>
      <c r="JE13" s="24"/>
      <c r="JF13" s="24"/>
      <c r="JG13" s="24"/>
      <c r="JH13" s="24"/>
      <c r="JI13" s="24"/>
      <c r="JJ13" s="24"/>
      <c r="JK13" s="24"/>
      <c r="JL13" s="24"/>
      <c r="JM13" s="24"/>
      <c r="JN13" s="24"/>
      <c r="JO13" s="24"/>
      <c r="JP13" s="24"/>
      <c r="JQ13" s="24"/>
      <c r="JR13" s="24"/>
      <c r="JS13" s="24"/>
      <c r="JT13" s="24"/>
      <c r="JU13" s="24"/>
      <c r="JV13" s="24"/>
      <c r="JW13" s="24"/>
      <c r="JX13" s="24"/>
      <c r="JY13" s="24"/>
      <c r="JZ13" s="24"/>
      <c r="KA13" s="24"/>
      <c r="KB13" s="24"/>
      <c r="KC13" s="24"/>
      <c r="KD13" s="24"/>
      <c r="KE13" s="24"/>
      <c r="KF13" s="24"/>
      <c r="KG13" s="24"/>
      <c r="KH13" s="24"/>
      <c r="KI13" s="24"/>
      <c r="KJ13" s="24"/>
      <c r="KK13" s="24"/>
      <c r="KL13" s="24"/>
      <c r="KM13" s="24"/>
      <c r="KN13" s="24"/>
      <c r="KO13" s="24"/>
      <c r="KP13" s="24"/>
      <c r="KQ13" s="24"/>
      <c r="KR13" s="24"/>
      <c r="KS13" s="24"/>
      <c r="KT13" s="24"/>
      <c r="KU13" s="24"/>
      <c r="KV13" s="24"/>
      <c r="KW13" s="24"/>
      <c r="KX13" s="24"/>
      <c r="KY13" s="24"/>
      <c r="KZ13" s="24"/>
      <c r="LA13" s="24"/>
      <c r="LB13" s="24"/>
      <c r="LC13" s="24"/>
      <c r="LD13" s="24"/>
      <c r="LE13" s="24"/>
      <c r="LF13" s="24"/>
      <c r="LG13" s="24"/>
      <c r="LH13" s="24"/>
      <c r="LI13" s="24"/>
      <c r="LJ13" s="24"/>
      <c r="LK13" s="24"/>
      <c r="LL13" s="24"/>
      <c r="LM13" s="24"/>
      <c r="LN13" s="24"/>
      <c r="LO13" s="24"/>
      <c r="LP13" s="24"/>
      <c r="LQ13" s="24"/>
      <c r="LR13" s="24"/>
      <c r="LS13" s="24"/>
      <c r="LT13" s="24"/>
      <c r="LU13" s="24"/>
      <c r="LV13" s="24"/>
      <c r="LW13" s="24"/>
    </row>
    <row r="14" spans="1:335" s="45" customFormat="1" ht="15" customHeight="1" thickBot="1" x14ac:dyDescent="0.3">
      <c r="A14" s="44"/>
      <c r="B14" s="49"/>
      <c r="C14" s="50"/>
      <c r="D14" s="51"/>
      <c r="E14" s="52"/>
      <c r="F14" s="50"/>
      <c r="G14" s="50"/>
      <c r="H14" s="50"/>
      <c r="I14" s="53"/>
      <c r="J14" s="53"/>
      <c r="K14" s="53"/>
      <c r="L14" s="53"/>
      <c r="M14" s="53"/>
      <c r="N14" s="53"/>
      <c r="O14" s="54"/>
      <c r="P14" s="54"/>
      <c r="Q14" s="5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c r="IS14" s="24"/>
      <c r="IT14" s="24"/>
      <c r="IU14" s="24"/>
      <c r="IV14" s="24"/>
      <c r="IW14" s="24"/>
      <c r="IX14" s="24"/>
      <c r="IY14" s="24"/>
      <c r="IZ14" s="24"/>
      <c r="JA14" s="24"/>
      <c r="JB14" s="24"/>
      <c r="JC14" s="24"/>
      <c r="JD14" s="24"/>
      <c r="JE14" s="24"/>
      <c r="JF14" s="24"/>
      <c r="JG14" s="24"/>
      <c r="JH14" s="24"/>
      <c r="JI14" s="24"/>
      <c r="JJ14" s="24"/>
      <c r="JK14" s="24"/>
      <c r="JL14" s="24"/>
      <c r="JM14" s="24"/>
      <c r="JN14" s="24"/>
      <c r="JO14" s="24"/>
      <c r="JP14" s="24"/>
      <c r="JQ14" s="24"/>
      <c r="JR14" s="24"/>
      <c r="JS14" s="24"/>
      <c r="JT14" s="24"/>
      <c r="JU14" s="24"/>
      <c r="JV14" s="24"/>
      <c r="JW14" s="24"/>
      <c r="JX14" s="24"/>
      <c r="JY14" s="24"/>
      <c r="JZ14" s="24"/>
      <c r="KA14" s="24"/>
      <c r="KB14" s="24"/>
      <c r="KC14" s="24"/>
      <c r="KD14" s="24"/>
      <c r="KE14" s="24"/>
      <c r="KF14" s="24"/>
      <c r="KG14" s="24"/>
      <c r="KH14" s="24"/>
      <c r="KI14" s="24"/>
      <c r="KJ14" s="24"/>
      <c r="KK14" s="24"/>
      <c r="KL14" s="24"/>
      <c r="KM14" s="24"/>
      <c r="KN14" s="24"/>
      <c r="KO14" s="24"/>
      <c r="KP14" s="24"/>
      <c r="KQ14" s="24"/>
      <c r="KR14" s="24"/>
      <c r="KS14" s="24"/>
      <c r="KT14" s="24"/>
      <c r="KU14" s="24"/>
      <c r="KV14" s="24"/>
      <c r="KW14" s="24"/>
      <c r="KX14" s="24"/>
      <c r="KY14" s="24"/>
      <c r="KZ14" s="24"/>
      <c r="LA14" s="24"/>
      <c r="LB14" s="24"/>
      <c r="LC14" s="24"/>
      <c r="LD14" s="24"/>
      <c r="LE14" s="24"/>
      <c r="LF14" s="24"/>
      <c r="LG14" s="24"/>
      <c r="LH14" s="24"/>
      <c r="LI14" s="24"/>
      <c r="LJ14" s="24"/>
      <c r="LK14" s="24"/>
      <c r="LL14" s="24"/>
      <c r="LM14" s="24"/>
      <c r="LN14" s="24"/>
      <c r="LO14" s="24"/>
      <c r="LP14" s="24"/>
      <c r="LQ14" s="24"/>
      <c r="LR14" s="24"/>
      <c r="LS14" s="24"/>
      <c r="LT14" s="24"/>
      <c r="LU14" s="24"/>
      <c r="LV14" s="24"/>
      <c r="LW14" s="24"/>
    </row>
    <row r="15" spans="1:335" s="45" customFormat="1" ht="39" customHeight="1" thickBot="1" x14ac:dyDescent="0.3">
      <c r="A15" s="44"/>
      <c r="B15" s="495" t="s">
        <v>386</v>
      </c>
      <c r="C15" s="496"/>
      <c r="D15" s="497"/>
      <c r="E15" s="513" t="s">
        <v>311</v>
      </c>
      <c r="F15" s="514"/>
      <c r="G15" s="514"/>
      <c r="H15" s="514"/>
      <c r="I15" s="514"/>
      <c r="J15" s="514"/>
      <c r="K15" s="514"/>
      <c r="L15" s="514"/>
      <c r="M15" s="515"/>
      <c r="N15" s="53"/>
      <c r="O15" s="54"/>
      <c r="P15" s="54"/>
      <c r="Q15" s="5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c r="HW15" s="24"/>
      <c r="HX15" s="24"/>
      <c r="HY15" s="24"/>
      <c r="HZ15" s="24"/>
      <c r="IA15" s="24"/>
      <c r="IB15" s="24"/>
      <c r="IC15" s="24"/>
      <c r="ID15" s="24"/>
      <c r="IE15" s="24"/>
      <c r="IF15" s="24"/>
      <c r="IG15" s="24"/>
      <c r="IH15" s="24"/>
      <c r="II15" s="24"/>
      <c r="IJ15" s="24"/>
      <c r="IK15" s="24"/>
      <c r="IL15" s="24"/>
      <c r="IM15" s="24"/>
      <c r="IN15" s="24"/>
      <c r="IO15" s="24"/>
      <c r="IP15" s="24"/>
      <c r="IQ15" s="24"/>
      <c r="IR15" s="24"/>
      <c r="IS15" s="24"/>
      <c r="IT15" s="24"/>
      <c r="IU15" s="24"/>
      <c r="IV15" s="24"/>
      <c r="IW15" s="24"/>
      <c r="IX15" s="24"/>
      <c r="IY15" s="24"/>
      <c r="IZ15" s="24"/>
      <c r="JA15" s="24"/>
      <c r="JB15" s="24"/>
      <c r="JC15" s="24"/>
      <c r="JD15" s="24"/>
      <c r="JE15" s="24"/>
      <c r="JF15" s="24"/>
      <c r="JG15" s="24"/>
      <c r="JH15" s="24"/>
      <c r="JI15" s="24"/>
      <c r="JJ15" s="24"/>
      <c r="JK15" s="24"/>
      <c r="JL15" s="24"/>
      <c r="JM15" s="24"/>
      <c r="JN15" s="24"/>
      <c r="JO15" s="24"/>
      <c r="JP15" s="24"/>
      <c r="JQ15" s="24"/>
      <c r="JR15" s="24"/>
      <c r="JS15" s="24"/>
      <c r="JT15" s="24"/>
      <c r="JU15" s="24"/>
      <c r="JV15" s="24"/>
      <c r="JW15" s="24"/>
      <c r="JX15" s="24"/>
      <c r="JY15" s="24"/>
      <c r="JZ15" s="24"/>
      <c r="KA15" s="24"/>
      <c r="KB15" s="24"/>
      <c r="KC15" s="24"/>
      <c r="KD15" s="24"/>
      <c r="KE15" s="24"/>
      <c r="KF15" s="24"/>
      <c r="KG15" s="24"/>
      <c r="KH15" s="24"/>
      <c r="KI15" s="24"/>
      <c r="KJ15" s="24"/>
      <c r="KK15" s="24"/>
      <c r="KL15" s="24"/>
      <c r="KM15" s="24"/>
      <c r="KN15" s="24"/>
      <c r="KO15" s="24"/>
      <c r="KP15" s="24"/>
      <c r="KQ15" s="24"/>
      <c r="KR15" s="24"/>
      <c r="KS15" s="24"/>
      <c r="KT15" s="24"/>
      <c r="KU15" s="24"/>
      <c r="KV15" s="24"/>
      <c r="KW15" s="24"/>
      <c r="KX15" s="24"/>
      <c r="KY15" s="24"/>
      <c r="KZ15" s="24"/>
      <c r="LA15" s="24"/>
      <c r="LB15" s="24"/>
      <c r="LC15" s="24"/>
      <c r="LD15" s="24"/>
      <c r="LE15" s="24"/>
      <c r="LF15" s="24"/>
      <c r="LG15" s="24"/>
      <c r="LH15" s="24"/>
      <c r="LI15" s="24"/>
      <c r="LJ15" s="24"/>
      <c r="LK15" s="24"/>
      <c r="LL15" s="24"/>
      <c r="LM15" s="24"/>
      <c r="LN15" s="24"/>
      <c r="LO15" s="24"/>
      <c r="LP15" s="24"/>
      <c r="LQ15" s="24"/>
      <c r="LR15" s="24"/>
      <c r="LS15" s="24"/>
      <c r="LT15" s="24"/>
      <c r="LU15" s="24"/>
      <c r="LV15" s="24"/>
      <c r="LW15" s="24"/>
    </row>
    <row r="16" spans="1:335" s="45" customFormat="1" ht="60.75" customHeight="1" x14ac:dyDescent="0.25">
      <c r="A16" s="44"/>
      <c r="B16" s="498"/>
      <c r="C16" s="499"/>
      <c r="D16" s="500"/>
      <c r="E16" s="118" t="s">
        <v>108</v>
      </c>
      <c r="F16" s="507" t="s">
        <v>335</v>
      </c>
      <c r="G16" s="507"/>
      <c r="H16" s="118" t="s">
        <v>243</v>
      </c>
      <c r="I16" s="118" t="s">
        <v>80</v>
      </c>
      <c r="J16" s="118" t="s">
        <v>310</v>
      </c>
      <c r="K16" s="516" t="s">
        <v>336</v>
      </c>
      <c r="L16" s="516"/>
      <c r="M16" s="516"/>
      <c r="N16" s="53"/>
      <c r="O16" s="54"/>
      <c r="P16" s="54"/>
      <c r="Q16" s="5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c r="IW16" s="24"/>
      <c r="IX16" s="24"/>
      <c r="IY16" s="24"/>
      <c r="IZ16" s="24"/>
      <c r="JA16" s="24"/>
      <c r="JB16" s="24"/>
      <c r="JC16" s="24"/>
      <c r="JD16" s="24"/>
      <c r="JE16" s="24"/>
      <c r="JF16" s="24"/>
      <c r="JG16" s="24"/>
      <c r="JH16" s="24"/>
      <c r="JI16" s="24"/>
      <c r="JJ16" s="24"/>
      <c r="JK16" s="24"/>
      <c r="JL16" s="24"/>
      <c r="JM16" s="24"/>
      <c r="JN16" s="24"/>
      <c r="JO16" s="24"/>
      <c r="JP16" s="24"/>
      <c r="JQ16" s="24"/>
      <c r="JR16" s="24"/>
      <c r="JS16" s="24"/>
      <c r="JT16" s="24"/>
      <c r="JU16" s="24"/>
      <c r="JV16" s="24"/>
      <c r="JW16" s="24"/>
      <c r="JX16" s="24"/>
      <c r="JY16" s="24"/>
      <c r="JZ16" s="24"/>
      <c r="KA16" s="24"/>
      <c r="KB16" s="24"/>
      <c r="KC16" s="24"/>
      <c r="KD16" s="24"/>
      <c r="KE16" s="24"/>
      <c r="KF16" s="24"/>
      <c r="KG16" s="24"/>
      <c r="KH16" s="24"/>
      <c r="KI16" s="24"/>
      <c r="KJ16" s="24"/>
      <c r="KK16" s="24"/>
      <c r="KL16" s="24"/>
      <c r="KM16" s="24"/>
      <c r="KN16" s="24"/>
      <c r="KO16" s="24"/>
      <c r="KP16" s="24"/>
      <c r="KQ16" s="24"/>
      <c r="KR16" s="24"/>
      <c r="KS16" s="24"/>
      <c r="KT16" s="24"/>
      <c r="KU16" s="24"/>
      <c r="KV16" s="24"/>
      <c r="KW16" s="24"/>
      <c r="KX16" s="24"/>
      <c r="KY16" s="24"/>
      <c r="KZ16" s="24"/>
      <c r="LA16" s="24"/>
      <c r="LB16" s="24"/>
      <c r="LC16" s="24"/>
      <c r="LD16" s="24"/>
      <c r="LE16" s="24"/>
      <c r="LF16" s="24"/>
      <c r="LG16" s="24"/>
      <c r="LH16" s="24"/>
      <c r="LI16" s="24"/>
      <c r="LJ16" s="24"/>
      <c r="LK16" s="24"/>
      <c r="LL16" s="24"/>
      <c r="LM16" s="24"/>
      <c r="LN16" s="24"/>
      <c r="LO16" s="24"/>
      <c r="LP16" s="24"/>
      <c r="LQ16" s="24"/>
      <c r="LR16" s="24"/>
      <c r="LS16" s="24"/>
      <c r="LT16" s="24"/>
      <c r="LU16" s="24"/>
      <c r="LV16" s="24"/>
      <c r="LW16" s="24"/>
    </row>
    <row r="17" spans="1:335" s="45" customFormat="1" ht="105.75" customHeight="1" x14ac:dyDescent="0.25">
      <c r="A17" s="44"/>
      <c r="B17" s="498"/>
      <c r="C17" s="499"/>
      <c r="D17" s="500"/>
      <c r="E17" s="119" t="s">
        <v>82</v>
      </c>
      <c r="F17" s="508"/>
      <c r="G17" s="508"/>
      <c r="H17" s="199">
        <f>IF($D$3="DE",62,IF($D$3="DK",68,0))</f>
        <v>0</v>
      </c>
      <c r="I17" s="214">
        <v>0</v>
      </c>
      <c r="J17" s="199">
        <f>$H17*I17*430</f>
        <v>0</v>
      </c>
      <c r="K17" s="517"/>
      <c r="L17" s="517"/>
      <c r="M17" s="517"/>
      <c r="N17" s="53"/>
      <c r="O17" s="54"/>
      <c r="P17" s="54"/>
      <c r="Q17" s="5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c r="IU17" s="24"/>
      <c r="IV17" s="24"/>
      <c r="IW17" s="24"/>
      <c r="IX17" s="24"/>
      <c r="IY17" s="24"/>
      <c r="IZ17" s="24"/>
      <c r="JA17" s="24"/>
      <c r="JB17" s="24"/>
      <c r="JC17" s="24"/>
      <c r="JD17" s="24"/>
      <c r="JE17" s="24"/>
      <c r="JF17" s="24"/>
      <c r="JG17" s="24"/>
      <c r="JH17" s="24"/>
      <c r="JI17" s="24"/>
      <c r="JJ17" s="24"/>
      <c r="JK17" s="24"/>
      <c r="JL17" s="24"/>
      <c r="JM17" s="24"/>
      <c r="JN17" s="24"/>
      <c r="JO17" s="24"/>
      <c r="JP17" s="24"/>
      <c r="JQ17" s="24"/>
      <c r="JR17" s="24"/>
      <c r="JS17" s="24"/>
      <c r="JT17" s="24"/>
      <c r="JU17" s="24"/>
      <c r="JV17" s="24"/>
      <c r="JW17" s="24"/>
      <c r="JX17" s="24"/>
      <c r="JY17" s="24"/>
      <c r="JZ17" s="24"/>
      <c r="KA17" s="24"/>
      <c r="KB17" s="24"/>
      <c r="KC17" s="24"/>
      <c r="KD17" s="24"/>
      <c r="KE17" s="24"/>
      <c r="KF17" s="24"/>
      <c r="KG17" s="24"/>
      <c r="KH17" s="24"/>
      <c r="KI17" s="24"/>
      <c r="KJ17" s="24"/>
      <c r="KK17" s="24"/>
      <c r="KL17" s="24"/>
      <c r="KM17" s="24"/>
      <c r="KN17" s="24"/>
      <c r="KO17" s="24"/>
      <c r="KP17" s="24"/>
      <c r="KQ17" s="24"/>
      <c r="KR17" s="24"/>
      <c r="KS17" s="24"/>
      <c r="KT17" s="24"/>
      <c r="KU17" s="24"/>
      <c r="KV17" s="24"/>
      <c r="KW17" s="24"/>
      <c r="KX17" s="24"/>
      <c r="KY17" s="24"/>
      <c r="KZ17" s="24"/>
      <c r="LA17" s="24"/>
      <c r="LB17" s="24"/>
      <c r="LC17" s="24"/>
      <c r="LD17" s="24"/>
      <c r="LE17" s="24"/>
      <c r="LF17" s="24"/>
      <c r="LG17" s="24"/>
      <c r="LH17" s="24"/>
      <c r="LI17" s="24"/>
      <c r="LJ17" s="24"/>
      <c r="LK17" s="24"/>
      <c r="LL17" s="24"/>
      <c r="LM17" s="24"/>
      <c r="LN17" s="24"/>
      <c r="LO17" s="24"/>
      <c r="LP17" s="24"/>
      <c r="LQ17" s="24"/>
      <c r="LR17" s="24"/>
      <c r="LS17" s="24"/>
      <c r="LT17" s="24"/>
      <c r="LU17" s="24"/>
      <c r="LV17" s="24"/>
      <c r="LW17" s="24"/>
    </row>
    <row r="18" spans="1:335" s="45" customFormat="1" ht="105.75" customHeight="1" x14ac:dyDescent="0.25">
      <c r="A18" s="44"/>
      <c r="B18" s="501"/>
      <c r="C18" s="502"/>
      <c r="D18" s="503"/>
      <c r="E18" s="119" t="s">
        <v>83</v>
      </c>
      <c r="F18" s="508"/>
      <c r="G18" s="508"/>
      <c r="H18" s="199">
        <f>IF($D$3="DE",46,IF($D$3="DK",51,0))</f>
        <v>0</v>
      </c>
      <c r="I18" s="214">
        <v>0</v>
      </c>
      <c r="J18" s="199">
        <f>$H18*I18*430</f>
        <v>0</v>
      </c>
      <c r="K18" s="517"/>
      <c r="L18" s="517"/>
      <c r="M18" s="517"/>
      <c r="N18" s="53"/>
      <c r="O18" s="54"/>
      <c r="P18" s="54"/>
      <c r="Q18" s="5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c r="IS18" s="24"/>
      <c r="IT18" s="24"/>
      <c r="IU18" s="24"/>
      <c r="IV18" s="24"/>
      <c r="IW18" s="24"/>
      <c r="IX18" s="24"/>
      <c r="IY18" s="24"/>
      <c r="IZ18" s="24"/>
      <c r="JA18" s="24"/>
      <c r="JB18" s="24"/>
      <c r="JC18" s="24"/>
      <c r="JD18" s="24"/>
      <c r="JE18" s="24"/>
      <c r="JF18" s="24"/>
      <c r="JG18" s="24"/>
      <c r="JH18" s="24"/>
      <c r="JI18" s="24"/>
      <c r="JJ18" s="24"/>
      <c r="JK18" s="24"/>
      <c r="JL18" s="24"/>
      <c r="JM18" s="24"/>
      <c r="JN18" s="24"/>
      <c r="JO18" s="24"/>
      <c r="JP18" s="24"/>
      <c r="JQ18" s="24"/>
      <c r="JR18" s="24"/>
      <c r="JS18" s="24"/>
      <c r="JT18" s="24"/>
      <c r="JU18" s="24"/>
      <c r="JV18" s="24"/>
      <c r="JW18" s="24"/>
      <c r="JX18" s="24"/>
      <c r="JY18" s="24"/>
      <c r="JZ18" s="24"/>
      <c r="KA18" s="24"/>
      <c r="KB18" s="24"/>
      <c r="KC18" s="24"/>
      <c r="KD18" s="24"/>
      <c r="KE18" s="24"/>
      <c r="KF18" s="24"/>
      <c r="KG18" s="24"/>
      <c r="KH18" s="24"/>
      <c r="KI18" s="24"/>
      <c r="KJ18" s="24"/>
      <c r="KK18" s="24"/>
      <c r="KL18" s="24"/>
      <c r="KM18" s="24"/>
      <c r="KN18" s="24"/>
      <c r="KO18" s="24"/>
      <c r="KP18" s="24"/>
      <c r="KQ18" s="24"/>
      <c r="KR18" s="24"/>
      <c r="KS18" s="24"/>
      <c r="KT18" s="24"/>
      <c r="KU18" s="24"/>
      <c r="KV18" s="24"/>
      <c r="KW18" s="24"/>
      <c r="KX18" s="24"/>
      <c r="KY18" s="24"/>
      <c r="KZ18" s="24"/>
      <c r="LA18" s="24"/>
      <c r="LB18" s="24"/>
      <c r="LC18" s="24"/>
      <c r="LD18" s="24"/>
      <c r="LE18" s="24"/>
      <c r="LF18" s="24"/>
      <c r="LG18" s="24"/>
      <c r="LH18" s="24"/>
      <c r="LI18" s="24"/>
      <c r="LJ18" s="24"/>
      <c r="LK18" s="24"/>
      <c r="LL18" s="24"/>
      <c r="LM18" s="24"/>
      <c r="LN18" s="24"/>
      <c r="LO18" s="24"/>
      <c r="LP18" s="24"/>
      <c r="LQ18" s="24"/>
      <c r="LR18" s="24"/>
      <c r="LS18" s="24"/>
      <c r="LT18" s="24"/>
      <c r="LU18" s="24"/>
      <c r="LV18" s="24"/>
      <c r="LW18" s="24"/>
    </row>
    <row r="19" spans="1:335" s="45" customFormat="1" ht="105.75" customHeight="1" thickBot="1" x14ac:dyDescent="0.3">
      <c r="A19" s="44"/>
      <c r="B19" s="501"/>
      <c r="C19" s="502"/>
      <c r="D19" s="503"/>
      <c r="E19" s="120" t="s">
        <v>84</v>
      </c>
      <c r="F19" s="509"/>
      <c r="G19" s="509"/>
      <c r="H19" s="200">
        <f>IF($D$3="DE",31,IF($D$3="DK",33,0))</f>
        <v>0</v>
      </c>
      <c r="I19" s="215">
        <v>0</v>
      </c>
      <c r="J19" s="200">
        <f>$H19*I19*430</f>
        <v>0</v>
      </c>
      <c r="K19" s="518"/>
      <c r="L19" s="518"/>
      <c r="M19" s="518"/>
      <c r="N19" s="53"/>
      <c r="O19" s="54"/>
      <c r="P19" s="54"/>
      <c r="Q19" s="5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c r="IB19" s="24"/>
      <c r="IC19" s="24"/>
      <c r="ID19" s="24"/>
      <c r="IE19" s="24"/>
      <c r="IF19" s="24"/>
      <c r="IG19" s="24"/>
      <c r="IH19" s="24"/>
      <c r="II19" s="24"/>
      <c r="IJ19" s="24"/>
      <c r="IK19" s="24"/>
      <c r="IL19" s="24"/>
      <c r="IM19" s="24"/>
      <c r="IN19" s="24"/>
      <c r="IO19" s="24"/>
      <c r="IP19" s="24"/>
      <c r="IQ19" s="24"/>
      <c r="IR19" s="24"/>
      <c r="IS19" s="24"/>
      <c r="IT19" s="24"/>
      <c r="IU19" s="24"/>
      <c r="IV19" s="24"/>
      <c r="IW19" s="24"/>
      <c r="IX19" s="24"/>
      <c r="IY19" s="24"/>
      <c r="IZ19" s="24"/>
      <c r="JA19" s="24"/>
      <c r="JB19" s="24"/>
      <c r="JC19" s="24"/>
      <c r="JD19" s="24"/>
      <c r="JE19" s="24"/>
      <c r="JF19" s="24"/>
      <c r="JG19" s="24"/>
      <c r="JH19" s="24"/>
      <c r="JI19" s="24"/>
      <c r="JJ19" s="24"/>
      <c r="JK19" s="24"/>
      <c r="JL19" s="24"/>
      <c r="JM19" s="24"/>
      <c r="JN19" s="24"/>
      <c r="JO19" s="24"/>
      <c r="JP19" s="24"/>
      <c r="JQ19" s="24"/>
      <c r="JR19" s="24"/>
      <c r="JS19" s="24"/>
      <c r="JT19" s="24"/>
      <c r="JU19" s="24"/>
      <c r="JV19" s="24"/>
      <c r="JW19" s="24"/>
      <c r="JX19" s="24"/>
      <c r="JY19" s="24"/>
      <c r="JZ19" s="24"/>
      <c r="KA19" s="24"/>
      <c r="KB19" s="24"/>
      <c r="KC19" s="24"/>
      <c r="KD19" s="24"/>
      <c r="KE19" s="24"/>
      <c r="KF19" s="24"/>
      <c r="KG19" s="24"/>
      <c r="KH19" s="24"/>
      <c r="KI19" s="24"/>
      <c r="KJ19" s="24"/>
      <c r="KK19" s="24"/>
      <c r="KL19" s="24"/>
      <c r="KM19" s="24"/>
      <c r="KN19" s="24"/>
      <c r="KO19" s="24"/>
      <c r="KP19" s="24"/>
      <c r="KQ19" s="24"/>
      <c r="KR19" s="24"/>
      <c r="KS19" s="24"/>
      <c r="KT19" s="24"/>
      <c r="KU19" s="24"/>
      <c r="KV19" s="24"/>
      <c r="KW19" s="24"/>
      <c r="KX19" s="24"/>
      <c r="KY19" s="24"/>
      <c r="KZ19" s="24"/>
      <c r="LA19" s="24"/>
      <c r="LB19" s="24"/>
      <c r="LC19" s="24"/>
      <c r="LD19" s="24"/>
      <c r="LE19" s="24"/>
      <c r="LF19" s="24"/>
      <c r="LG19" s="24"/>
      <c r="LH19" s="24"/>
      <c r="LI19" s="24"/>
      <c r="LJ19" s="24"/>
      <c r="LK19" s="24"/>
      <c r="LL19" s="24"/>
      <c r="LM19" s="24"/>
      <c r="LN19" s="24"/>
      <c r="LO19" s="24"/>
      <c r="LP19" s="24"/>
      <c r="LQ19" s="24"/>
      <c r="LR19" s="24"/>
      <c r="LS19" s="24"/>
      <c r="LT19" s="24"/>
      <c r="LU19" s="24"/>
      <c r="LV19" s="24"/>
      <c r="LW19" s="24"/>
    </row>
    <row r="20" spans="1:335" s="45" customFormat="1" ht="34.5" customHeight="1" thickBot="1" x14ac:dyDescent="0.3">
      <c r="A20" s="44"/>
      <c r="B20" s="504"/>
      <c r="C20" s="505"/>
      <c r="D20" s="506"/>
      <c r="E20" s="510" t="s">
        <v>20</v>
      </c>
      <c r="F20" s="511"/>
      <c r="G20" s="511"/>
      <c r="H20" s="511"/>
      <c r="I20" s="512">
        <f>SUM(J17:J19)</f>
        <v>0</v>
      </c>
      <c r="J20" s="512"/>
      <c r="K20" s="519"/>
      <c r="L20" s="519"/>
      <c r="M20" s="520"/>
      <c r="N20" s="53"/>
      <c r="O20" s="54"/>
      <c r="P20" s="54"/>
      <c r="Q20" s="5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c r="IU20" s="24"/>
      <c r="IV20" s="24"/>
      <c r="IW20" s="24"/>
      <c r="IX20" s="24"/>
      <c r="IY20" s="24"/>
      <c r="IZ20" s="24"/>
      <c r="JA20" s="24"/>
      <c r="JB20" s="24"/>
      <c r="JC20" s="24"/>
      <c r="JD20" s="24"/>
      <c r="JE20" s="24"/>
      <c r="JF20" s="24"/>
      <c r="JG20" s="24"/>
      <c r="JH20" s="24"/>
      <c r="JI20" s="24"/>
      <c r="JJ20" s="24"/>
      <c r="JK20" s="24"/>
      <c r="JL20" s="24"/>
      <c r="JM20" s="24"/>
      <c r="JN20" s="24"/>
      <c r="JO20" s="24"/>
      <c r="JP20" s="24"/>
      <c r="JQ20" s="24"/>
      <c r="JR20" s="24"/>
      <c r="JS20" s="24"/>
      <c r="JT20" s="24"/>
      <c r="JU20" s="24"/>
      <c r="JV20" s="24"/>
      <c r="JW20" s="24"/>
      <c r="JX20" s="24"/>
      <c r="JY20" s="24"/>
      <c r="JZ20" s="24"/>
      <c r="KA20" s="24"/>
      <c r="KB20" s="24"/>
      <c r="KC20" s="24"/>
      <c r="KD20" s="24"/>
      <c r="KE20" s="24"/>
      <c r="KF20" s="24"/>
      <c r="KG20" s="24"/>
      <c r="KH20" s="24"/>
      <c r="KI20" s="24"/>
      <c r="KJ20" s="24"/>
      <c r="KK20" s="24"/>
      <c r="KL20" s="24"/>
      <c r="KM20" s="24"/>
      <c r="KN20" s="24"/>
      <c r="KO20" s="24"/>
      <c r="KP20" s="24"/>
      <c r="KQ20" s="24"/>
      <c r="KR20" s="24"/>
      <c r="KS20" s="24"/>
      <c r="KT20" s="24"/>
      <c r="KU20" s="24"/>
      <c r="KV20" s="24"/>
      <c r="KW20" s="24"/>
      <c r="KX20" s="24"/>
      <c r="KY20" s="24"/>
      <c r="KZ20" s="24"/>
      <c r="LA20" s="24"/>
      <c r="LB20" s="24"/>
      <c r="LC20" s="24"/>
      <c r="LD20" s="24"/>
      <c r="LE20" s="24"/>
      <c r="LF20" s="24"/>
      <c r="LG20" s="24"/>
      <c r="LH20" s="24"/>
      <c r="LI20" s="24"/>
      <c r="LJ20" s="24"/>
      <c r="LK20" s="24"/>
      <c r="LL20" s="24"/>
      <c r="LM20" s="24"/>
      <c r="LN20" s="24"/>
      <c r="LO20" s="24"/>
      <c r="LP20" s="24"/>
      <c r="LQ20" s="24"/>
      <c r="LR20" s="24"/>
      <c r="LS20" s="24"/>
      <c r="LT20" s="24"/>
      <c r="LU20" s="24"/>
      <c r="LV20" s="24"/>
      <c r="LW20" s="24"/>
    </row>
    <row r="21" spans="1:335" customFormat="1" ht="22.5" customHeight="1" thickBot="1" x14ac:dyDescent="0.3">
      <c r="A21" s="116"/>
      <c r="B21" s="116"/>
      <c r="C21" s="116"/>
      <c r="D21" s="116"/>
      <c r="E21" s="116"/>
      <c r="F21" s="116"/>
      <c r="G21" s="116"/>
      <c r="H21" s="116"/>
      <c r="I21" s="116"/>
      <c r="J21" s="116"/>
      <c r="K21" s="116"/>
      <c r="L21" s="116"/>
      <c r="M21" s="116"/>
      <c r="N21" s="116"/>
      <c r="O21" s="116"/>
      <c r="P21" s="116"/>
      <c r="Q21" s="116"/>
    </row>
    <row r="22" spans="1:335" s="45" customFormat="1" ht="37.5" customHeight="1" x14ac:dyDescent="0.25">
      <c r="A22" s="44"/>
      <c r="B22" s="547" t="s">
        <v>230</v>
      </c>
      <c r="C22" s="548"/>
      <c r="D22" s="548"/>
      <c r="E22" s="549"/>
      <c r="F22" s="663" t="s">
        <v>160</v>
      </c>
      <c r="G22" s="664"/>
      <c r="H22" s="664"/>
      <c r="I22" s="664"/>
      <c r="J22" s="664"/>
      <c r="K22" s="664"/>
      <c r="L22" s="665"/>
      <c r="M22" s="44"/>
      <c r="N22" s="44"/>
      <c r="O22" s="44"/>
      <c r="P22" s="44"/>
      <c r="Q22" s="4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24"/>
      <c r="JH22" s="24"/>
      <c r="JI22" s="24"/>
      <c r="JJ22" s="24"/>
      <c r="JK22" s="24"/>
      <c r="JL22" s="24"/>
      <c r="JM22" s="24"/>
      <c r="JN22" s="24"/>
      <c r="JO22" s="24"/>
      <c r="JP22" s="24"/>
      <c r="JQ22" s="24"/>
      <c r="JR22" s="24"/>
      <c r="JS22" s="24"/>
      <c r="JT22" s="24"/>
      <c r="JU22" s="24"/>
      <c r="JV22" s="24"/>
      <c r="JW22" s="24"/>
      <c r="JX22" s="24"/>
      <c r="JY22" s="24"/>
      <c r="JZ22" s="24"/>
      <c r="KA22" s="24"/>
      <c r="KB22" s="24"/>
      <c r="KC22" s="24"/>
      <c r="KD22" s="24"/>
      <c r="KE22" s="24"/>
      <c r="KF22" s="24"/>
      <c r="KG22" s="24"/>
      <c r="KH22" s="24"/>
      <c r="KI22" s="24"/>
      <c r="KJ22" s="24"/>
      <c r="KK22" s="24"/>
      <c r="KL22" s="24"/>
      <c r="KM22" s="24"/>
      <c r="KN22" s="24"/>
      <c r="KO22" s="24"/>
      <c r="KP22" s="24"/>
      <c r="KQ22" s="24"/>
      <c r="KR22" s="24"/>
      <c r="KS22" s="24"/>
      <c r="KT22" s="24"/>
      <c r="KU22" s="24"/>
      <c r="KV22" s="24"/>
      <c r="KW22" s="24"/>
      <c r="KX22" s="24"/>
      <c r="KY22" s="24"/>
      <c r="KZ22" s="24"/>
      <c r="LA22" s="24"/>
      <c r="LB22" s="24"/>
      <c r="LC22" s="24"/>
      <c r="LD22" s="24"/>
      <c r="LE22" s="24"/>
      <c r="LF22" s="24"/>
      <c r="LG22" s="24"/>
      <c r="LH22" s="24"/>
      <c r="LI22" s="24"/>
      <c r="LJ22" s="24"/>
      <c r="LK22" s="24"/>
      <c r="LL22" s="24"/>
      <c r="LM22" s="24"/>
      <c r="LN22" s="24"/>
      <c r="LO22" s="24"/>
      <c r="LP22" s="24"/>
      <c r="LQ22" s="24"/>
      <c r="LR22" s="24"/>
      <c r="LS22" s="24"/>
      <c r="LT22" s="24"/>
      <c r="LU22" s="24"/>
      <c r="LV22" s="24"/>
      <c r="LW22" s="24"/>
    </row>
    <row r="23" spans="1:335" s="56" customFormat="1" ht="48.75" customHeight="1" x14ac:dyDescent="0.25">
      <c r="A23" s="44"/>
      <c r="B23" s="550"/>
      <c r="C23" s="551"/>
      <c r="D23" s="551"/>
      <c r="E23" s="552"/>
      <c r="F23" s="670"/>
      <c r="G23" s="671"/>
      <c r="H23" s="112">
        <v>1</v>
      </c>
      <c r="I23" s="112">
        <v>2</v>
      </c>
      <c r="J23" s="112">
        <v>3</v>
      </c>
      <c r="K23" s="112" t="s">
        <v>310</v>
      </c>
      <c r="L23" s="114" t="s">
        <v>20</v>
      </c>
      <c r="M23" s="44"/>
      <c r="N23" s="44"/>
      <c r="O23" s="44"/>
      <c r="P23" s="44"/>
      <c r="Q23" s="4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row>
    <row r="24" spans="1:335" s="45" customFormat="1" ht="30.75" customHeight="1" thickBot="1" x14ac:dyDescent="0.3">
      <c r="A24" s="44"/>
      <c r="B24" s="550"/>
      <c r="C24" s="551"/>
      <c r="D24" s="551"/>
      <c r="E24" s="552"/>
      <c r="F24" s="103">
        <v>0.15</v>
      </c>
      <c r="G24" s="104" t="s">
        <v>10</v>
      </c>
      <c r="H24" s="197">
        <f>I13</f>
        <v>0</v>
      </c>
      <c r="I24" s="197">
        <f>K13</f>
        <v>0</v>
      </c>
      <c r="J24" s="197">
        <f>M13</f>
        <v>0</v>
      </c>
      <c r="K24" s="197">
        <f>I20</f>
        <v>0</v>
      </c>
      <c r="L24" s="198">
        <f>SUM(H24:K24)</f>
        <v>0</v>
      </c>
      <c r="M24" s="44"/>
      <c r="N24" s="44"/>
      <c r="O24" s="44"/>
      <c r="P24" s="44"/>
      <c r="Q24" s="4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c r="KX24" s="24"/>
      <c r="KY24" s="24"/>
      <c r="KZ24" s="24"/>
      <c r="LA24" s="24"/>
      <c r="LB24" s="24"/>
      <c r="LC24" s="24"/>
      <c r="LD24" s="24"/>
      <c r="LE24" s="24"/>
      <c r="LF24" s="24"/>
      <c r="LG24" s="24"/>
      <c r="LH24" s="24"/>
      <c r="LI24" s="24"/>
      <c r="LJ24" s="24"/>
      <c r="LK24" s="24"/>
      <c r="LL24" s="24"/>
      <c r="LM24" s="24"/>
      <c r="LN24" s="24"/>
      <c r="LO24" s="24"/>
      <c r="LP24" s="24"/>
      <c r="LQ24" s="24"/>
      <c r="LR24" s="24"/>
      <c r="LS24" s="24"/>
      <c r="LT24" s="24"/>
      <c r="LU24" s="24"/>
      <c r="LV24" s="24"/>
      <c r="LW24" s="24"/>
    </row>
    <row r="25" spans="1:335" s="45" customFormat="1" ht="30.75" customHeight="1" thickBot="1" x14ac:dyDescent="0.3">
      <c r="A25" s="44"/>
      <c r="B25" s="553"/>
      <c r="C25" s="554"/>
      <c r="D25" s="554"/>
      <c r="E25" s="555"/>
      <c r="F25" s="659" t="s">
        <v>20</v>
      </c>
      <c r="G25" s="660"/>
      <c r="H25" s="190">
        <f>H24*$F$24</f>
        <v>0</v>
      </c>
      <c r="I25" s="190">
        <f>I24*$F$24</f>
        <v>0</v>
      </c>
      <c r="J25" s="190">
        <f>J24*$F$24</f>
        <v>0</v>
      </c>
      <c r="K25" s="190">
        <f>K24*$F$24</f>
        <v>0</v>
      </c>
      <c r="L25" s="196">
        <f>SUM(H25:K25)</f>
        <v>0</v>
      </c>
      <c r="M25" s="44"/>
      <c r="N25" s="44"/>
      <c r="O25" s="44"/>
      <c r="P25" s="44"/>
      <c r="Q25" s="4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row>
    <row r="26" spans="1:335" s="65" customFormat="1" ht="24" customHeight="1" thickBot="1" x14ac:dyDescent="0.3">
      <c r="A26" s="58"/>
      <c r="B26" s="59"/>
      <c r="C26" s="60"/>
      <c r="D26" s="61"/>
      <c r="E26" s="62"/>
      <c r="F26" s="62"/>
      <c r="G26" s="62"/>
      <c r="H26" s="63"/>
      <c r="I26" s="58"/>
      <c r="J26" s="64"/>
      <c r="L26" s="64"/>
      <c r="M26" s="64"/>
      <c r="N26" s="64"/>
      <c r="O26" s="58"/>
      <c r="P26" s="58"/>
      <c r="Q26" s="50"/>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row>
    <row r="27" spans="1:335" s="56" customFormat="1" ht="37.5" customHeight="1" x14ac:dyDescent="0.25">
      <c r="A27" s="44"/>
      <c r="B27" s="547" t="s">
        <v>231</v>
      </c>
      <c r="C27" s="548"/>
      <c r="D27" s="548"/>
      <c r="E27" s="548"/>
      <c r="F27" s="663" t="s">
        <v>163</v>
      </c>
      <c r="G27" s="664"/>
      <c r="H27" s="664"/>
      <c r="I27" s="664"/>
      <c r="J27" s="664"/>
      <c r="K27" s="664"/>
      <c r="L27" s="665"/>
      <c r="M27" s="64"/>
      <c r="N27" s="64"/>
      <c r="O27" s="58"/>
      <c r="P27" s="58"/>
      <c r="Q27" s="50"/>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24"/>
      <c r="JH27" s="24"/>
      <c r="JI27" s="24"/>
      <c r="JJ27" s="24"/>
      <c r="JK27" s="24"/>
      <c r="JL27" s="24"/>
      <c r="JM27" s="24"/>
      <c r="JN27" s="24"/>
      <c r="JO27" s="24"/>
      <c r="JP27" s="24"/>
      <c r="JQ27" s="24"/>
      <c r="JR27" s="24"/>
      <c r="JS27" s="24"/>
      <c r="JT27" s="24"/>
      <c r="JU27" s="24"/>
      <c r="JV27" s="24"/>
      <c r="JW27" s="24"/>
      <c r="JX27" s="24"/>
      <c r="JY27" s="24"/>
      <c r="JZ27" s="24"/>
      <c r="KA27" s="24"/>
      <c r="KB27" s="24"/>
      <c r="KC27" s="24"/>
      <c r="KD27" s="24"/>
      <c r="KE27" s="24"/>
      <c r="KF27" s="24"/>
      <c r="KG27" s="24"/>
      <c r="KH27" s="24"/>
      <c r="KI27" s="24"/>
      <c r="KJ27" s="24"/>
      <c r="KK27" s="24"/>
      <c r="KL27" s="24"/>
      <c r="KM27" s="24"/>
      <c r="KN27" s="24"/>
      <c r="KO27" s="24"/>
      <c r="KP27" s="24"/>
      <c r="KQ27" s="24"/>
      <c r="KR27" s="24"/>
      <c r="KS27" s="24"/>
      <c r="KT27" s="24"/>
      <c r="KU27" s="24"/>
      <c r="KV27" s="24"/>
      <c r="KW27" s="24"/>
      <c r="KX27" s="24"/>
      <c r="KY27" s="24"/>
      <c r="KZ27" s="24"/>
      <c r="LA27" s="24"/>
      <c r="LB27" s="24"/>
      <c r="LC27" s="24"/>
      <c r="LD27" s="24"/>
      <c r="LE27" s="24"/>
      <c r="LF27" s="24"/>
      <c r="LG27" s="24"/>
      <c r="LH27" s="24"/>
      <c r="LI27" s="24"/>
      <c r="LJ27" s="24"/>
      <c r="LK27" s="24"/>
      <c r="LL27" s="24"/>
      <c r="LM27" s="24"/>
      <c r="LN27" s="24"/>
      <c r="LO27" s="24"/>
      <c r="LP27" s="24"/>
      <c r="LQ27" s="24"/>
      <c r="LR27" s="24"/>
      <c r="LS27" s="24"/>
      <c r="LT27" s="24"/>
      <c r="LU27" s="24"/>
      <c r="LV27" s="24"/>
      <c r="LW27" s="24"/>
    </row>
    <row r="28" spans="1:335" s="45" customFormat="1" ht="49.5" customHeight="1" x14ac:dyDescent="0.25">
      <c r="A28" s="44"/>
      <c r="B28" s="550"/>
      <c r="C28" s="551"/>
      <c r="D28" s="551"/>
      <c r="E28" s="551"/>
      <c r="F28" s="670"/>
      <c r="G28" s="671"/>
      <c r="H28" s="112">
        <v>1</v>
      </c>
      <c r="I28" s="112">
        <v>2</v>
      </c>
      <c r="J28" s="112">
        <v>3</v>
      </c>
      <c r="K28" s="123" t="s">
        <v>310</v>
      </c>
      <c r="L28" s="114" t="s">
        <v>20</v>
      </c>
      <c r="M28" s="64"/>
      <c r="N28" s="64"/>
      <c r="O28" s="58"/>
      <c r="P28" s="58"/>
      <c r="Q28" s="50"/>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row>
    <row r="29" spans="1:335" s="45" customFormat="1" ht="30" customHeight="1" thickBot="1" x14ac:dyDescent="0.3">
      <c r="A29" s="44"/>
      <c r="B29" s="550"/>
      <c r="C29" s="551"/>
      <c r="D29" s="551"/>
      <c r="E29" s="551"/>
      <c r="F29" s="4">
        <v>0.06</v>
      </c>
      <c r="G29" s="57" t="s">
        <v>10</v>
      </c>
      <c r="H29" s="187">
        <f>I13</f>
        <v>0</v>
      </c>
      <c r="I29" s="187">
        <f>K13</f>
        <v>0</v>
      </c>
      <c r="J29" s="187">
        <f>M13</f>
        <v>0</v>
      </c>
      <c r="K29" s="175"/>
      <c r="L29" s="194">
        <f>SUM(H29:J29)</f>
        <v>0</v>
      </c>
      <c r="M29" s="64"/>
      <c r="N29" s="64"/>
      <c r="O29" s="50"/>
      <c r="P29" s="50"/>
      <c r="Q29" s="50"/>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row>
    <row r="30" spans="1:335" s="65" customFormat="1" ht="30" customHeight="1" thickBot="1" x14ac:dyDescent="0.3">
      <c r="A30" s="58"/>
      <c r="B30" s="553"/>
      <c r="C30" s="554"/>
      <c r="D30" s="554"/>
      <c r="E30" s="554"/>
      <c r="F30" s="661" t="s">
        <v>93</v>
      </c>
      <c r="G30" s="662"/>
      <c r="H30" s="190">
        <f>H29*$F$29</f>
        <v>0</v>
      </c>
      <c r="I30" s="190">
        <f>I29*$F$29</f>
        <v>0</v>
      </c>
      <c r="J30" s="190">
        <f>J29*$F$29</f>
        <v>0</v>
      </c>
      <c r="K30" s="195"/>
      <c r="L30" s="196">
        <f>SUM(H30:J30)</f>
        <v>0</v>
      </c>
      <c r="M30" s="67"/>
      <c r="N30" s="66"/>
      <c r="O30" s="66"/>
      <c r="P30" s="66"/>
      <c r="Q30" s="66"/>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row>
    <row r="31" spans="1:335" s="116" customFormat="1" ht="15" customHeight="1" thickBot="1" x14ac:dyDescent="0.3"/>
    <row r="32" spans="1:335" s="56" customFormat="1" ht="37.5" customHeight="1" x14ac:dyDescent="0.25">
      <c r="A32" s="44"/>
      <c r="B32" s="495" t="s">
        <v>273</v>
      </c>
      <c r="C32" s="496"/>
      <c r="D32" s="642"/>
      <c r="E32" s="630" t="s">
        <v>94</v>
      </c>
      <c r="F32" s="297"/>
      <c r="G32" s="297"/>
      <c r="H32" s="297"/>
      <c r="I32" s="297"/>
      <c r="J32" s="631"/>
      <c r="K32" s="666" t="s">
        <v>91</v>
      </c>
      <c r="L32" s="666"/>
      <c r="M32" s="666"/>
      <c r="N32" s="666"/>
      <c r="O32" s="666"/>
      <c r="P32" s="666"/>
      <c r="Q32" s="667"/>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row>
    <row r="33" spans="1:335" s="70" customFormat="1" ht="94.5" customHeight="1" x14ac:dyDescent="0.25">
      <c r="A33" s="68"/>
      <c r="B33" s="498"/>
      <c r="C33" s="499"/>
      <c r="D33" s="500"/>
      <c r="E33" s="672" t="s">
        <v>115</v>
      </c>
      <c r="F33" s="673"/>
      <c r="G33" s="673" t="s">
        <v>164</v>
      </c>
      <c r="H33" s="673"/>
      <c r="I33" s="142" t="s">
        <v>95</v>
      </c>
      <c r="J33" s="143" t="s">
        <v>96</v>
      </c>
      <c r="K33" s="95">
        <v>1</v>
      </c>
      <c r="L33" s="112">
        <v>2</v>
      </c>
      <c r="M33" s="112">
        <v>3</v>
      </c>
      <c r="N33" s="118" t="s">
        <v>310</v>
      </c>
      <c r="O33" s="112" t="s">
        <v>93</v>
      </c>
      <c r="P33" s="668" t="s">
        <v>81</v>
      </c>
      <c r="Q33" s="669"/>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row>
    <row r="34" spans="1:335" s="56" customFormat="1" ht="48" customHeight="1" x14ac:dyDescent="0.25">
      <c r="A34" s="44"/>
      <c r="B34" s="498"/>
      <c r="C34" s="499"/>
      <c r="D34" s="500"/>
      <c r="E34" s="574" t="s">
        <v>2</v>
      </c>
      <c r="F34" s="575"/>
      <c r="G34" s="575" t="s">
        <v>3</v>
      </c>
      <c r="H34" s="575"/>
      <c r="I34" s="128" t="s">
        <v>154</v>
      </c>
      <c r="J34" s="144" t="s">
        <v>121</v>
      </c>
      <c r="K34" s="150">
        <v>500</v>
      </c>
      <c r="L34" s="151">
        <v>150</v>
      </c>
      <c r="M34" s="151">
        <v>150</v>
      </c>
      <c r="N34" s="151">
        <v>40</v>
      </c>
      <c r="O34" s="152">
        <f>SUM(K34:N34)</f>
        <v>840</v>
      </c>
      <c r="P34" s="487"/>
      <c r="Q34" s="488"/>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row>
    <row r="35" spans="1:335" s="56" customFormat="1" ht="48" customHeight="1" x14ac:dyDescent="0.25">
      <c r="A35" s="44"/>
      <c r="B35" s="498"/>
      <c r="C35" s="499"/>
      <c r="D35" s="500"/>
      <c r="E35" s="492"/>
      <c r="F35" s="491"/>
      <c r="G35" s="491"/>
      <c r="H35" s="491"/>
      <c r="I35" s="216"/>
      <c r="J35" s="217"/>
      <c r="K35" s="146"/>
      <c r="L35" s="147"/>
      <c r="M35" s="147"/>
      <c r="N35" s="147"/>
      <c r="O35" s="153">
        <f t="shared" ref="O35:O47" si="0">SUM(K35:N35)</f>
        <v>0</v>
      </c>
      <c r="P35" s="489"/>
      <c r="Q35" s="490"/>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row>
    <row r="36" spans="1:335" s="56" customFormat="1" ht="48" customHeight="1" x14ac:dyDescent="0.25">
      <c r="A36" s="44"/>
      <c r="B36" s="498"/>
      <c r="C36" s="499"/>
      <c r="D36" s="500"/>
      <c r="E36" s="492"/>
      <c r="F36" s="491"/>
      <c r="G36" s="491"/>
      <c r="H36" s="491"/>
      <c r="I36" s="216"/>
      <c r="J36" s="217"/>
      <c r="K36" s="146"/>
      <c r="L36" s="147"/>
      <c r="M36" s="147"/>
      <c r="N36" s="147"/>
      <c r="O36" s="153">
        <f t="shared" si="0"/>
        <v>0</v>
      </c>
      <c r="P36" s="489"/>
      <c r="Q36" s="490"/>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row>
    <row r="37" spans="1:335" s="56" customFormat="1" ht="48" customHeight="1" x14ac:dyDescent="0.25">
      <c r="A37" s="44"/>
      <c r="B37" s="498"/>
      <c r="C37" s="499"/>
      <c r="D37" s="500"/>
      <c r="E37" s="492"/>
      <c r="F37" s="491"/>
      <c r="G37" s="491"/>
      <c r="H37" s="491"/>
      <c r="I37" s="216"/>
      <c r="J37" s="217"/>
      <c r="K37" s="146"/>
      <c r="L37" s="147"/>
      <c r="M37" s="147"/>
      <c r="N37" s="147"/>
      <c r="O37" s="153">
        <f t="shared" si="0"/>
        <v>0</v>
      </c>
      <c r="P37" s="489"/>
      <c r="Q37" s="490"/>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c r="HX37" s="24"/>
      <c r="HY37" s="24"/>
      <c r="HZ37" s="24"/>
      <c r="IA37" s="24"/>
      <c r="IB37" s="24"/>
      <c r="IC37" s="24"/>
      <c r="ID37" s="24"/>
      <c r="IE37" s="24"/>
      <c r="IF37" s="24"/>
      <c r="IG37" s="24"/>
      <c r="IH37" s="24"/>
      <c r="II37" s="24"/>
      <c r="IJ37" s="24"/>
      <c r="IK37" s="24"/>
      <c r="IL37" s="24"/>
      <c r="IM37" s="24"/>
      <c r="IN37" s="24"/>
      <c r="IO37" s="24"/>
      <c r="IP37" s="24"/>
      <c r="IQ37" s="24"/>
      <c r="IR37" s="24"/>
      <c r="IS37" s="24"/>
      <c r="IT37" s="24"/>
      <c r="IU37" s="24"/>
      <c r="IV37" s="24"/>
      <c r="IW37" s="24"/>
      <c r="IX37" s="24"/>
      <c r="IY37" s="24"/>
      <c r="IZ37" s="24"/>
      <c r="JA37" s="24"/>
      <c r="JB37" s="24"/>
      <c r="JC37" s="24"/>
      <c r="JD37" s="24"/>
      <c r="JE37" s="24"/>
      <c r="JF37" s="24"/>
      <c r="JG37" s="24"/>
      <c r="JH37" s="24"/>
      <c r="JI37" s="24"/>
      <c r="JJ37" s="24"/>
      <c r="JK37" s="24"/>
      <c r="JL37" s="24"/>
      <c r="JM37" s="24"/>
      <c r="JN37" s="24"/>
      <c r="JO37" s="24"/>
      <c r="JP37" s="24"/>
      <c r="JQ37" s="24"/>
      <c r="JR37" s="24"/>
      <c r="JS37" s="24"/>
      <c r="JT37" s="24"/>
      <c r="JU37" s="24"/>
      <c r="JV37" s="24"/>
      <c r="JW37" s="24"/>
      <c r="JX37" s="24"/>
      <c r="JY37" s="24"/>
      <c r="JZ37" s="24"/>
      <c r="KA37" s="24"/>
      <c r="KB37" s="24"/>
      <c r="KC37" s="24"/>
      <c r="KD37" s="24"/>
      <c r="KE37" s="24"/>
      <c r="KF37" s="24"/>
      <c r="KG37" s="24"/>
      <c r="KH37" s="24"/>
      <c r="KI37" s="24"/>
      <c r="KJ37" s="24"/>
      <c r="KK37" s="24"/>
      <c r="KL37" s="24"/>
      <c r="KM37" s="24"/>
      <c r="KN37" s="24"/>
      <c r="KO37" s="24"/>
      <c r="KP37" s="24"/>
      <c r="KQ37" s="24"/>
      <c r="KR37" s="24"/>
      <c r="KS37" s="24"/>
      <c r="KT37" s="24"/>
      <c r="KU37" s="24"/>
      <c r="KV37" s="24"/>
      <c r="KW37" s="24"/>
      <c r="KX37" s="24"/>
      <c r="KY37" s="24"/>
      <c r="KZ37" s="24"/>
      <c r="LA37" s="24"/>
      <c r="LB37" s="24"/>
      <c r="LC37" s="24"/>
      <c r="LD37" s="24"/>
      <c r="LE37" s="24"/>
      <c r="LF37" s="24"/>
      <c r="LG37" s="24"/>
      <c r="LH37" s="24"/>
      <c r="LI37" s="24"/>
      <c r="LJ37" s="24"/>
      <c r="LK37" s="24"/>
      <c r="LL37" s="24"/>
      <c r="LM37" s="24"/>
      <c r="LN37" s="24"/>
      <c r="LO37" s="24"/>
      <c r="LP37" s="24"/>
      <c r="LQ37" s="24"/>
      <c r="LR37" s="24"/>
      <c r="LS37" s="24"/>
      <c r="LT37" s="24"/>
      <c r="LU37" s="24"/>
      <c r="LV37" s="24"/>
      <c r="LW37" s="24"/>
    </row>
    <row r="38" spans="1:335" s="56" customFormat="1" ht="48" customHeight="1" x14ac:dyDescent="0.25">
      <c r="A38" s="44"/>
      <c r="B38" s="498"/>
      <c r="C38" s="499"/>
      <c r="D38" s="500"/>
      <c r="E38" s="492"/>
      <c r="F38" s="491"/>
      <c r="G38" s="491"/>
      <c r="H38" s="491"/>
      <c r="I38" s="216"/>
      <c r="J38" s="217"/>
      <c r="K38" s="146"/>
      <c r="L38" s="147"/>
      <c r="M38" s="147"/>
      <c r="N38" s="147"/>
      <c r="O38" s="153">
        <f t="shared" si="0"/>
        <v>0</v>
      </c>
      <c r="P38" s="489"/>
      <c r="Q38" s="490"/>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c r="GR38" s="24"/>
      <c r="GS38" s="24"/>
      <c r="GT38" s="24"/>
      <c r="GU38" s="24"/>
      <c r="GV38" s="24"/>
      <c r="GW38" s="24"/>
      <c r="GX38" s="24"/>
      <c r="GY38" s="24"/>
      <c r="GZ38" s="24"/>
      <c r="HA38" s="24"/>
      <c r="HB38" s="24"/>
      <c r="HC38" s="24"/>
      <c r="HD38" s="24"/>
      <c r="HE38" s="24"/>
      <c r="HF38" s="24"/>
      <c r="HG38" s="24"/>
      <c r="HH38" s="24"/>
      <c r="HI38" s="24"/>
      <c r="HJ38" s="24"/>
      <c r="HK38" s="24"/>
      <c r="HL38" s="24"/>
      <c r="HM38" s="24"/>
      <c r="HN38" s="24"/>
      <c r="HO38" s="24"/>
      <c r="HP38" s="24"/>
      <c r="HQ38" s="24"/>
      <c r="HR38" s="24"/>
      <c r="HS38" s="24"/>
      <c r="HT38" s="24"/>
      <c r="HU38" s="24"/>
      <c r="HV38" s="24"/>
      <c r="HW38" s="24"/>
      <c r="HX38" s="24"/>
      <c r="HY38" s="24"/>
      <c r="HZ38" s="24"/>
      <c r="IA38" s="24"/>
      <c r="IB38" s="24"/>
      <c r="IC38" s="24"/>
      <c r="ID38" s="24"/>
      <c r="IE38" s="24"/>
      <c r="IF38" s="24"/>
      <c r="IG38" s="24"/>
      <c r="IH38" s="24"/>
      <c r="II38" s="24"/>
      <c r="IJ38" s="24"/>
      <c r="IK38" s="24"/>
      <c r="IL38" s="24"/>
      <c r="IM38" s="24"/>
      <c r="IN38" s="24"/>
      <c r="IO38" s="24"/>
      <c r="IP38" s="24"/>
      <c r="IQ38" s="24"/>
      <c r="IR38" s="24"/>
      <c r="IS38" s="24"/>
      <c r="IT38" s="24"/>
      <c r="IU38" s="24"/>
      <c r="IV38" s="24"/>
      <c r="IW38" s="24"/>
      <c r="IX38" s="24"/>
      <c r="IY38" s="24"/>
      <c r="IZ38" s="24"/>
      <c r="JA38" s="24"/>
      <c r="JB38" s="24"/>
      <c r="JC38" s="24"/>
      <c r="JD38" s="24"/>
      <c r="JE38" s="24"/>
      <c r="JF38" s="24"/>
      <c r="JG38" s="24"/>
      <c r="JH38" s="24"/>
      <c r="JI38" s="24"/>
      <c r="JJ38" s="24"/>
      <c r="JK38" s="24"/>
      <c r="JL38" s="24"/>
      <c r="JM38" s="24"/>
      <c r="JN38" s="24"/>
      <c r="JO38" s="24"/>
      <c r="JP38" s="24"/>
      <c r="JQ38" s="24"/>
      <c r="JR38" s="24"/>
      <c r="JS38" s="24"/>
      <c r="JT38" s="24"/>
      <c r="JU38" s="24"/>
      <c r="JV38" s="24"/>
      <c r="JW38" s="24"/>
      <c r="JX38" s="24"/>
      <c r="JY38" s="24"/>
      <c r="JZ38" s="24"/>
      <c r="KA38" s="24"/>
      <c r="KB38" s="24"/>
      <c r="KC38" s="24"/>
      <c r="KD38" s="24"/>
      <c r="KE38" s="24"/>
      <c r="KF38" s="24"/>
      <c r="KG38" s="24"/>
      <c r="KH38" s="24"/>
      <c r="KI38" s="24"/>
      <c r="KJ38" s="24"/>
      <c r="KK38" s="24"/>
      <c r="KL38" s="24"/>
      <c r="KM38" s="24"/>
      <c r="KN38" s="24"/>
      <c r="KO38" s="24"/>
      <c r="KP38" s="24"/>
      <c r="KQ38" s="24"/>
      <c r="KR38" s="24"/>
      <c r="KS38" s="24"/>
      <c r="KT38" s="24"/>
      <c r="KU38" s="24"/>
      <c r="KV38" s="24"/>
      <c r="KW38" s="24"/>
      <c r="KX38" s="24"/>
      <c r="KY38" s="24"/>
      <c r="KZ38" s="24"/>
      <c r="LA38" s="24"/>
      <c r="LB38" s="24"/>
      <c r="LC38" s="24"/>
      <c r="LD38" s="24"/>
      <c r="LE38" s="24"/>
      <c r="LF38" s="24"/>
      <c r="LG38" s="24"/>
      <c r="LH38" s="24"/>
      <c r="LI38" s="24"/>
      <c r="LJ38" s="24"/>
      <c r="LK38" s="24"/>
      <c r="LL38" s="24"/>
      <c r="LM38" s="24"/>
      <c r="LN38" s="24"/>
      <c r="LO38" s="24"/>
      <c r="LP38" s="24"/>
      <c r="LQ38" s="24"/>
      <c r="LR38" s="24"/>
      <c r="LS38" s="24"/>
      <c r="LT38" s="24"/>
      <c r="LU38" s="24"/>
      <c r="LV38" s="24"/>
      <c r="LW38" s="24"/>
    </row>
    <row r="39" spans="1:335" s="56" customFormat="1" ht="48" customHeight="1" x14ac:dyDescent="0.25">
      <c r="A39" s="44"/>
      <c r="B39" s="498"/>
      <c r="C39" s="499"/>
      <c r="D39" s="500"/>
      <c r="E39" s="492"/>
      <c r="F39" s="491"/>
      <c r="G39" s="491"/>
      <c r="H39" s="491"/>
      <c r="I39" s="216"/>
      <c r="J39" s="217"/>
      <c r="K39" s="146"/>
      <c r="L39" s="147"/>
      <c r="M39" s="147"/>
      <c r="N39" s="147"/>
      <c r="O39" s="153">
        <f t="shared" si="0"/>
        <v>0</v>
      </c>
      <c r="P39" s="489"/>
      <c r="Q39" s="490"/>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c r="HW39" s="24"/>
      <c r="HX39" s="24"/>
      <c r="HY39" s="24"/>
      <c r="HZ39" s="24"/>
      <c r="IA39" s="24"/>
      <c r="IB39" s="24"/>
      <c r="IC39" s="24"/>
      <c r="ID39" s="24"/>
      <c r="IE39" s="24"/>
      <c r="IF39" s="24"/>
      <c r="IG39" s="24"/>
      <c r="IH39" s="24"/>
      <c r="II39" s="24"/>
      <c r="IJ39" s="24"/>
      <c r="IK39" s="24"/>
      <c r="IL39" s="24"/>
      <c r="IM39" s="24"/>
      <c r="IN39" s="24"/>
      <c r="IO39" s="24"/>
      <c r="IP39" s="24"/>
      <c r="IQ39" s="24"/>
      <c r="IR39" s="24"/>
      <c r="IS39" s="24"/>
      <c r="IT39" s="24"/>
      <c r="IU39" s="24"/>
      <c r="IV39" s="24"/>
      <c r="IW39" s="24"/>
      <c r="IX39" s="24"/>
      <c r="IY39" s="24"/>
      <c r="IZ39" s="24"/>
      <c r="JA39" s="24"/>
      <c r="JB39" s="24"/>
      <c r="JC39" s="24"/>
      <c r="JD39" s="24"/>
      <c r="JE39" s="24"/>
      <c r="JF39" s="24"/>
      <c r="JG39" s="24"/>
      <c r="JH39" s="24"/>
      <c r="JI39" s="24"/>
      <c r="JJ39" s="24"/>
      <c r="JK39" s="24"/>
      <c r="JL39" s="24"/>
      <c r="JM39" s="24"/>
      <c r="JN39" s="24"/>
      <c r="JO39" s="24"/>
      <c r="JP39" s="24"/>
      <c r="JQ39" s="24"/>
      <c r="JR39" s="24"/>
      <c r="JS39" s="24"/>
      <c r="JT39" s="24"/>
      <c r="JU39" s="24"/>
      <c r="JV39" s="24"/>
      <c r="JW39" s="24"/>
      <c r="JX39" s="24"/>
      <c r="JY39" s="24"/>
      <c r="JZ39" s="24"/>
      <c r="KA39" s="24"/>
      <c r="KB39" s="24"/>
      <c r="KC39" s="24"/>
      <c r="KD39" s="24"/>
      <c r="KE39" s="24"/>
      <c r="KF39" s="24"/>
      <c r="KG39" s="24"/>
      <c r="KH39" s="24"/>
      <c r="KI39" s="24"/>
      <c r="KJ39" s="24"/>
      <c r="KK39" s="24"/>
      <c r="KL39" s="24"/>
      <c r="KM39" s="24"/>
      <c r="KN39" s="24"/>
      <c r="KO39" s="24"/>
      <c r="KP39" s="24"/>
      <c r="KQ39" s="24"/>
      <c r="KR39" s="24"/>
      <c r="KS39" s="24"/>
      <c r="KT39" s="24"/>
      <c r="KU39" s="24"/>
      <c r="KV39" s="24"/>
      <c r="KW39" s="24"/>
      <c r="KX39" s="24"/>
      <c r="KY39" s="24"/>
      <c r="KZ39" s="24"/>
      <c r="LA39" s="24"/>
      <c r="LB39" s="24"/>
      <c r="LC39" s="24"/>
      <c r="LD39" s="24"/>
      <c r="LE39" s="24"/>
      <c r="LF39" s="24"/>
      <c r="LG39" s="24"/>
      <c r="LH39" s="24"/>
      <c r="LI39" s="24"/>
      <c r="LJ39" s="24"/>
      <c r="LK39" s="24"/>
      <c r="LL39" s="24"/>
      <c r="LM39" s="24"/>
      <c r="LN39" s="24"/>
      <c r="LO39" s="24"/>
      <c r="LP39" s="24"/>
      <c r="LQ39" s="24"/>
      <c r="LR39" s="24"/>
      <c r="LS39" s="24"/>
      <c r="LT39" s="24"/>
      <c r="LU39" s="24"/>
      <c r="LV39" s="24"/>
      <c r="LW39" s="24"/>
    </row>
    <row r="40" spans="1:335" s="56" customFormat="1" ht="48" customHeight="1" x14ac:dyDescent="0.25">
      <c r="A40" s="44"/>
      <c r="B40" s="498"/>
      <c r="C40" s="499"/>
      <c r="D40" s="500"/>
      <c r="E40" s="492"/>
      <c r="F40" s="491"/>
      <c r="G40" s="491"/>
      <c r="H40" s="491"/>
      <c r="I40" s="216"/>
      <c r="J40" s="217"/>
      <c r="K40" s="146"/>
      <c r="L40" s="147"/>
      <c r="M40" s="147"/>
      <c r="N40" s="147"/>
      <c r="O40" s="153">
        <f t="shared" si="0"/>
        <v>0</v>
      </c>
      <c r="P40" s="489"/>
      <c r="Q40" s="490"/>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c r="HW40" s="24"/>
      <c r="HX40" s="24"/>
      <c r="HY40" s="24"/>
      <c r="HZ40" s="24"/>
      <c r="IA40" s="24"/>
      <c r="IB40" s="24"/>
      <c r="IC40" s="24"/>
      <c r="ID40" s="24"/>
      <c r="IE40" s="24"/>
      <c r="IF40" s="24"/>
      <c r="IG40" s="24"/>
      <c r="IH40" s="24"/>
      <c r="II40" s="24"/>
      <c r="IJ40" s="24"/>
      <c r="IK40" s="24"/>
      <c r="IL40" s="24"/>
      <c r="IM40" s="24"/>
      <c r="IN40" s="24"/>
      <c r="IO40" s="24"/>
      <c r="IP40" s="24"/>
      <c r="IQ40" s="24"/>
      <c r="IR40" s="24"/>
      <c r="IS40" s="24"/>
      <c r="IT40" s="24"/>
      <c r="IU40" s="24"/>
      <c r="IV40" s="24"/>
      <c r="IW40" s="24"/>
      <c r="IX40" s="24"/>
      <c r="IY40" s="24"/>
      <c r="IZ40" s="24"/>
      <c r="JA40" s="24"/>
      <c r="JB40" s="24"/>
      <c r="JC40" s="24"/>
      <c r="JD40" s="24"/>
      <c r="JE40" s="24"/>
      <c r="JF40" s="24"/>
      <c r="JG40" s="24"/>
      <c r="JH40" s="24"/>
      <c r="JI40" s="24"/>
      <c r="JJ40" s="24"/>
      <c r="JK40" s="24"/>
      <c r="JL40" s="24"/>
      <c r="JM40" s="24"/>
      <c r="JN40" s="24"/>
      <c r="JO40" s="24"/>
      <c r="JP40" s="24"/>
      <c r="JQ40" s="24"/>
      <c r="JR40" s="24"/>
      <c r="JS40" s="24"/>
      <c r="JT40" s="24"/>
      <c r="JU40" s="24"/>
      <c r="JV40" s="24"/>
      <c r="JW40" s="24"/>
      <c r="JX40" s="24"/>
      <c r="JY40" s="24"/>
      <c r="JZ40" s="24"/>
      <c r="KA40" s="24"/>
      <c r="KB40" s="24"/>
      <c r="KC40" s="24"/>
      <c r="KD40" s="24"/>
      <c r="KE40" s="24"/>
      <c r="KF40" s="24"/>
      <c r="KG40" s="24"/>
      <c r="KH40" s="24"/>
      <c r="KI40" s="24"/>
      <c r="KJ40" s="24"/>
      <c r="KK40" s="24"/>
      <c r="KL40" s="24"/>
      <c r="KM40" s="24"/>
      <c r="KN40" s="24"/>
      <c r="KO40" s="24"/>
      <c r="KP40" s="24"/>
      <c r="KQ40" s="24"/>
      <c r="KR40" s="24"/>
      <c r="KS40" s="24"/>
      <c r="KT40" s="24"/>
      <c r="KU40" s="24"/>
      <c r="KV40" s="24"/>
      <c r="KW40" s="24"/>
      <c r="KX40" s="24"/>
      <c r="KY40" s="24"/>
      <c r="KZ40" s="24"/>
      <c r="LA40" s="24"/>
      <c r="LB40" s="24"/>
      <c r="LC40" s="24"/>
      <c r="LD40" s="24"/>
      <c r="LE40" s="24"/>
      <c r="LF40" s="24"/>
      <c r="LG40" s="24"/>
      <c r="LH40" s="24"/>
      <c r="LI40" s="24"/>
      <c r="LJ40" s="24"/>
      <c r="LK40" s="24"/>
      <c r="LL40" s="24"/>
      <c r="LM40" s="24"/>
      <c r="LN40" s="24"/>
      <c r="LO40" s="24"/>
      <c r="LP40" s="24"/>
      <c r="LQ40" s="24"/>
      <c r="LR40" s="24"/>
      <c r="LS40" s="24"/>
      <c r="LT40" s="24"/>
      <c r="LU40" s="24"/>
      <c r="LV40" s="24"/>
      <c r="LW40" s="24"/>
    </row>
    <row r="41" spans="1:335" s="56" customFormat="1" ht="48" customHeight="1" x14ac:dyDescent="0.25">
      <c r="A41" s="44"/>
      <c r="B41" s="498"/>
      <c r="C41" s="499"/>
      <c r="D41" s="500"/>
      <c r="E41" s="492"/>
      <c r="F41" s="491"/>
      <c r="G41" s="491"/>
      <c r="H41" s="491"/>
      <c r="I41" s="216"/>
      <c r="J41" s="217"/>
      <c r="K41" s="146"/>
      <c r="L41" s="147"/>
      <c r="M41" s="147"/>
      <c r="N41" s="147"/>
      <c r="O41" s="153">
        <f t="shared" si="0"/>
        <v>0</v>
      </c>
      <c r="P41" s="489"/>
      <c r="Q41" s="490"/>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c r="HW41" s="24"/>
      <c r="HX41" s="24"/>
      <c r="HY41" s="24"/>
      <c r="HZ41" s="24"/>
      <c r="IA41" s="24"/>
      <c r="IB41" s="24"/>
      <c r="IC41" s="24"/>
      <c r="ID41" s="24"/>
      <c r="IE41" s="24"/>
      <c r="IF41" s="24"/>
      <c r="IG41" s="24"/>
      <c r="IH41" s="24"/>
      <c r="II41" s="24"/>
      <c r="IJ41" s="24"/>
      <c r="IK41" s="24"/>
      <c r="IL41" s="24"/>
      <c r="IM41" s="24"/>
      <c r="IN41" s="24"/>
      <c r="IO41" s="24"/>
      <c r="IP41" s="24"/>
      <c r="IQ41" s="24"/>
      <c r="IR41" s="24"/>
      <c r="IS41" s="24"/>
      <c r="IT41" s="24"/>
      <c r="IU41" s="24"/>
      <c r="IV41" s="24"/>
      <c r="IW41" s="24"/>
      <c r="IX41" s="24"/>
      <c r="IY41" s="24"/>
      <c r="IZ41" s="24"/>
      <c r="JA41" s="24"/>
      <c r="JB41" s="24"/>
      <c r="JC41" s="24"/>
      <c r="JD41" s="24"/>
      <c r="JE41" s="24"/>
      <c r="JF41" s="24"/>
      <c r="JG41" s="24"/>
      <c r="JH41" s="24"/>
      <c r="JI41" s="24"/>
      <c r="JJ41" s="24"/>
      <c r="JK41" s="24"/>
      <c r="JL41" s="24"/>
      <c r="JM41" s="24"/>
      <c r="JN41" s="24"/>
      <c r="JO41" s="24"/>
      <c r="JP41" s="24"/>
      <c r="JQ41" s="24"/>
      <c r="JR41" s="24"/>
      <c r="JS41" s="24"/>
      <c r="JT41" s="24"/>
      <c r="JU41" s="24"/>
      <c r="JV41" s="24"/>
      <c r="JW41" s="24"/>
      <c r="JX41" s="24"/>
      <c r="JY41" s="24"/>
      <c r="JZ41" s="24"/>
      <c r="KA41" s="24"/>
      <c r="KB41" s="24"/>
      <c r="KC41" s="24"/>
      <c r="KD41" s="24"/>
      <c r="KE41" s="24"/>
      <c r="KF41" s="24"/>
      <c r="KG41" s="24"/>
      <c r="KH41" s="24"/>
      <c r="KI41" s="24"/>
      <c r="KJ41" s="24"/>
      <c r="KK41" s="24"/>
      <c r="KL41" s="24"/>
      <c r="KM41" s="24"/>
      <c r="KN41" s="24"/>
      <c r="KO41" s="24"/>
      <c r="KP41" s="24"/>
      <c r="KQ41" s="24"/>
      <c r="KR41" s="24"/>
      <c r="KS41" s="24"/>
      <c r="KT41" s="24"/>
      <c r="KU41" s="24"/>
      <c r="KV41" s="24"/>
      <c r="KW41" s="24"/>
      <c r="KX41" s="24"/>
      <c r="KY41" s="24"/>
      <c r="KZ41" s="24"/>
      <c r="LA41" s="24"/>
      <c r="LB41" s="24"/>
      <c r="LC41" s="24"/>
      <c r="LD41" s="24"/>
      <c r="LE41" s="24"/>
      <c r="LF41" s="24"/>
      <c r="LG41" s="24"/>
      <c r="LH41" s="24"/>
      <c r="LI41" s="24"/>
      <c r="LJ41" s="24"/>
      <c r="LK41" s="24"/>
      <c r="LL41" s="24"/>
      <c r="LM41" s="24"/>
      <c r="LN41" s="24"/>
      <c r="LO41" s="24"/>
      <c r="LP41" s="24"/>
      <c r="LQ41" s="24"/>
      <c r="LR41" s="24"/>
      <c r="LS41" s="24"/>
      <c r="LT41" s="24"/>
      <c r="LU41" s="24"/>
      <c r="LV41" s="24"/>
      <c r="LW41" s="24"/>
    </row>
    <row r="42" spans="1:335" s="56" customFormat="1" ht="48" customHeight="1" x14ac:dyDescent="0.25">
      <c r="A42" s="44"/>
      <c r="B42" s="498"/>
      <c r="C42" s="499"/>
      <c r="D42" s="500"/>
      <c r="E42" s="492"/>
      <c r="F42" s="491"/>
      <c r="G42" s="491"/>
      <c r="H42" s="491"/>
      <c r="I42" s="216"/>
      <c r="J42" s="217"/>
      <c r="K42" s="146"/>
      <c r="L42" s="147"/>
      <c r="M42" s="147"/>
      <c r="N42" s="147"/>
      <c r="O42" s="153">
        <f t="shared" si="0"/>
        <v>0</v>
      </c>
      <c r="P42" s="489"/>
      <c r="Q42" s="490"/>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c r="HW42" s="24"/>
      <c r="HX42" s="24"/>
      <c r="HY42" s="24"/>
      <c r="HZ42" s="24"/>
      <c r="IA42" s="24"/>
      <c r="IB42" s="24"/>
      <c r="IC42" s="24"/>
      <c r="ID42" s="24"/>
      <c r="IE42" s="24"/>
      <c r="IF42" s="24"/>
      <c r="IG42" s="24"/>
      <c r="IH42" s="24"/>
      <c r="II42" s="24"/>
      <c r="IJ42" s="24"/>
      <c r="IK42" s="24"/>
      <c r="IL42" s="24"/>
      <c r="IM42" s="24"/>
      <c r="IN42" s="24"/>
      <c r="IO42" s="24"/>
      <c r="IP42" s="24"/>
      <c r="IQ42" s="24"/>
      <c r="IR42" s="24"/>
      <c r="IS42" s="24"/>
      <c r="IT42" s="24"/>
      <c r="IU42" s="24"/>
      <c r="IV42" s="24"/>
      <c r="IW42" s="24"/>
      <c r="IX42" s="24"/>
      <c r="IY42" s="24"/>
      <c r="IZ42" s="24"/>
      <c r="JA42" s="24"/>
      <c r="JB42" s="24"/>
      <c r="JC42" s="24"/>
      <c r="JD42" s="24"/>
      <c r="JE42" s="24"/>
      <c r="JF42" s="24"/>
      <c r="JG42" s="24"/>
      <c r="JH42" s="24"/>
      <c r="JI42" s="24"/>
      <c r="JJ42" s="24"/>
      <c r="JK42" s="24"/>
      <c r="JL42" s="24"/>
      <c r="JM42" s="24"/>
      <c r="JN42" s="24"/>
      <c r="JO42" s="24"/>
      <c r="JP42" s="24"/>
      <c r="JQ42" s="24"/>
      <c r="JR42" s="24"/>
      <c r="JS42" s="24"/>
      <c r="JT42" s="24"/>
      <c r="JU42" s="24"/>
      <c r="JV42" s="24"/>
      <c r="JW42" s="24"/>
      <c r="JX42" s="24"/>
      <c r="JY42" s="24"/>
      <c r="JZ42" s="24"/>
      <c r="KA42" s="24"/>
      <c r="KB42" s="24"/>
      <c r="KC42" s="24"/>
      <c r="KD42" s="24"/>
      <c r="KE42" s="24"/>
      <c r="KF42" s="24"/>
      <c r="KG42" s="24"/>
      <c r="KH42" s="24"/>
      <c r="KI42" s="24"/>
      <c r="KJ42" s="24"/>
      <c r="KK42" s="24"/>
      <c r="KL42" s="24"/>
      <c r="KM42" s="24"/>
      <c r="KN42" s="24"/>
      <c r="KO42" s="24"/>
      <c r="KP42" s="24"/>
      <c r="KQ42" s="24"/>
      <c r="KR42" s="24"/>
      <c r="KS42" s="24"/>
      <c r="KT42" s="24"/>
      <c r="KU42" s="24"/>
      <c r="KV42" s="24"/>
      <c r="KW42" s="24"/>
      <c r="KX42" s="24"/>
      <c r="KY42" s="24"/>
      <c r="KZ42" s="24"/>
      <c r="LA42" s="24"/>
      <c r="LB42" s="24"/>
      <c r="LC42" s="24"/>
      <c r="LD42" s="24"/>
      <c r="LE42" s="24"/>
      <c r="LF42" s="24"/>
      <c r="LG42" s="24"/>
      <c r="LH42" s="24"/>
      <c r="LI42" s="24"/>
      <c r="LJ42" s="24"/>
      <c r="LK42" s="24"/>
      <c r="LL42" s="24"/>
      <c r="LM42" s="24"/>
      <c r="LN42" s="24"/>
      <c r="LO42" s="24"/>
      <c r="LP42" s="24"/>
      <c r="LQ42" s="24"/>
      <c r="LR42" s="24"/>
      <c r="LS42" s="24"/>
      <c r="LT42" s="24"/>
      <c r="LU42" s="24"/>
      <c r="LV42" s="24"/>
      <c r="LW42" s="24"/>
    </row>
    <row r="43" spans="1:335" s="56" customFormat="1" ht="48" customHeight="1" x14ac:dyDescent="0.25">
      <c r="A43" s="44"/>
      <c r="B43" s="498"/>
      <c r="C43" s="499"/>
      <c r="D43" s="500"/>
      <c r="E43" s="492"/>
      <c r="F43" s="491"/>
      <c r="G43" s="491"/>
      <c r="H43" s="491"/>
      <c r="I43" s="216"/>
      <c r="J43" s="217"/>
      <c r="K43" s="146"/>
      <c r="L43" s="147"/>
      <c r="M43" s="147"/>
      <c r="N43" s="147"/>
      <c r="O43" s="153">
        <f t="shared" si="0"/>
        <v>0</v>
      </c>
      <c r="P43" s="489"/>
      <c r="Q43" s="490"/>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c r="HW43" s="24"/>
      <c r="HX43" s="24"/>
      <c r="HY43" s="24"/>
      <c r="HZ43" s="24"/>
      <c r="IA43" s="24"/>
      <c r="IB43" s="24"/>
      <c r="IC43" s="24"/>
      <c r="ID43" s="24"/>
      <c r="IE43" s="24"/>
      <c r="IF43" s="24"/>
      <c r="IG43" s="24"/>
      <c r="IH43" s="24"/>
      <c r="II43" s="24"/>
      <c r="IJ43" s="24"/>
      <c r="IK43" s="24"/>
      <c r="IL43" s="24"/>
      <c r="IM43" s="24"/>
      <c r="IN43" s="24"/>
      <c r="IO43" s="24"/>
      <c r="IP43" s="24"/>
      <c r="IQ43" s="24"/>
      <c r="IR43" s="24"/>
      <c r="IS43" s="24"/>
      <c r="IT43" s="24"/>
      <c r="IU43" s="24"/>
      <c r="IV43" s="24"/>
      <c r="IW43" s="24"/>
      <c r="IX43" s="24"/>
      <c r="IY43" s="24"/>
      <c r="IZ43" s="24"/>
      <c r="JA43" s="24"/>
      <c r="JB43" s="24"/>
      <c r="JC43" s="24"/>
      <c r="JD43" s="24"/>
      <c r="JE43" s="24"/>
      <c r="JF43" s="24"/>
      <c r="JG43" s="24"/>
      <c r="JH43" s="24"/>
      <c r="JI43" s="24"/>
      <c r="JJ43" s="24"/>
      <c r="JK43" s="24"/>
      <c r="JL43" s="24"/>
      <c r="JM43" s="24"/>
      <c r="JN43" s="24"/>
      <c r="JO43" s="24"/>
      <c r="JP43" s="24"/>
      <c r="JQ43" s="24"/>
      <c r="JR43" s="24"/>
      <c r="JS43" s="24"/>
      <c r="JT43" s="24"/>
      <c r="JU43" s="24"/>
      <c r="JV43" s="24"/>
      <c r="JW43" s="24"/>
      <c r="JX43" s="24"/>
      <c r="JY43" s="24"/>
      <c r="JZ43" s="24"/>
      <c r="KA43" s="24"/>
      <c r="KB43" s="24"/>
      <c r="KC43" s="24"/>
      <c r="KD43" s="24"/>
      <c r="KE43" s="24"/>
      <c r="KF43" s="24"/>
      <c r="KG43" s="24"/>
      <c r="KH43" s="24"/>
      <c r="KI43" s="24"/>
      <c r="KJ43" s="24"/>
      <c r="KK43" s="24"/>
      <c r="KL43" s="24"/>
      <c r="KM43" s="24"/>
      <c r="KN43" s="24"/>
      <c r="KO43" s="24"/>
      <c r="KP43" s="24"/>
      <c r="KQ43" s="24"/>
      <c r="KR43" s="24"/>
      <c r="KS43" s="24"/>
      <c r="KT43" s="24"/>
      <c r="KU43" s="24"/>
      <c r="KV43" s="24"/>
      <c r="KW43" s="24"/>
      <c r="KX43" s="24"/>
      <c r="KY43" s="24"/>
      <c r="KZ43" s="24"/>
      <c r="LA43" s="24"/>
      <c r="LB43" s="24"/>
      <c r="LC43" s="24"/>
      <c r="LD43" s="24"/>
      <c r="LE43" s="24"/>
      <c r="LF43" s="24"/>
      <c r="LG43" s="24"/>
      <c r="LH43" s="24"/>
      <c r="LI43" s="24"/>
      <c r="LJ43" s="24"/>
      <c r="LK43" s="24"/>
      <c r="LL43" s="24"/>
      <c r="LM43" s="24"/>
      <c r="LN43" s="24"/>
      <c r="LO43" s="24"/>
      <c r="LP43" s="24"/>
      <c r="LQ43" s="24"/>
      <c r="LR43" s="24"/>
      <c r="LS43" s="24"/>
      <c r="LT43" s="24"/>
      <c r="LU43" s="24"/>
      <c r="LV43" s="24"/>
      <c r="LW43" s="24"/>
    </row>
    <row r="44" spans="1:335" s="56" customFormat="1" ht="48" customHeight="1" x14ac:dyDescent="0.25">
      <c r="A44" s="44"/>
      <c r="B44" s="498"/>
      <c r="C44" s="499"/>
      <c r="D44" s="500"/>
      <c r="E44" s="492"/>
      <c r="F44" s="491"/>
      <c r="G44" s="491"/>
      <c r="H44" s="491"/>
      <c r="I44" s="216"/>
      <c r="J44" s="217"/>
      <c r="K44" s="146"/>
      <c r="L44" s="147"/>
      <c r="M44" s="147"/>
      <c r="N44" s="147"/>
      <c r="O44" s="153">
        <f t="shared" si="0"/>
        <v>0</v>
      </c>
      <c r="P44" s="489"/>
      <c r="Q44" s="490"/>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c r="HW44" s="24"/>
      <c r="HX44" s="24"/>
      <c r="HY44" s="24"/>
      <c r="HZ44" s="24"/>
      <c r="IA44" s="24"/>
      <c r="IB44" s="24"/>
      <c r="IC44" s="24"/>
      <c r="ID44" s="24"/>
      <c r="IE44" s="24"/>
      <c r="IF44" s="24"/>
      <c r="IG44" s="24"/>
      <c r="IH44" s="24"/>
      <c r="II44" s="24"/>
      <c r="IJ44" s="24"/>
      <c r="IK44" s="24"/>
      <c r="IL44" s="24"/>
      <c r="IM44" s="24"/>
      <c r="IN44" s="24"/>
      <c r="IO44" s="24"/>
      <c r="IP44" s="24"/>
      <c r="IQ44" s="24"/>
      <c r="IR44" s="24"/>
      <c r="IS44" s="24"/>
      <c r="IT44" s="24"/>
      <c r="IU44" s="24"/>
      <c r="IV44" s="24"/>
      <c r="IW44" s="24"/>
      <c r="IX44" s="24"/>
      <c r="IY44" s="24"/>
      <c r="IZ44" s="24"/>
      <c r="JA44" s="24"/>
      <c r="JB44" s="24"/>
      <c r="JC44" s="24"/>
      <c r="JD44" s="24"/>
      <c r="JE44" s="24"/>
      <c r="JF44" s="24"/>
      <c r="JG44" s="24"/>
      <c r="JH44" s="24"/>
      <c r="JI44" s="24"/>
      <c r="JJ44" s="24"/>
      <c r="JK44" s="24"/>
      <c r="JL44" s="24"/>
      <c r="JM44" s="24"/>
      <c r="JN44" s="24"/>
      <c r="JO44" s="24"/>
      <c r="JP44" s="24"/>
      <c r="JQ44" s="24"/>
      <c r="JR44" s="24"/>
      <c r="JS44" s="24"/>
      <c r="JT44" s="24"/>
      <c r="JU44" s="24"/>
      <c r="JV44" s="24"/>
      <c r="JW44" s="24"/>
      <c r="JX44" s="24"/>
      <c r="JY44" s="24"/>
      <c r="JZ44" s="24"/>
      <c r="KA44" s="24"/>
      <c r="KB44" s="24"/>
      <c r="KC44" s="24"/>
      <c r="KD44" s="24"/>
      <c r="KE44" s="24"/>
      <c r="KF44" s="24"/>
      <c r="KG44" s="24"/>
      <c r="KH44" s="24"/>
      <c r="KI44" s="24"/>
      <c r="KJ44" s="24"/>
      <c r="KK44" s="24"/>
      <c r="KL44" s="24"/>
      <c r="KM44" s="24"/>
      <c r="KN44" s="24"/>
      <c r="KO44" s="24"/>
      <c r="KP44" s="24"/>
      <c r="KQ44" s="24"/>
      <c r="KR44" s="24"/>
      <c r="KS44" s="24"/>
      <c r="KT44" s="24"/>
      <c r="KU44" s="24"/>
      <c r="KV44" s="24"/>
      <c r="KW44" s="24"/>
      <c r="KX44" s="24"/>
      <c r="KY44" s="24"/>
      <c r="KZ44" s="24"/>
      <c r="LA44" s="24"/>
      <c r="LB44" s="24"/>
      <c r="LC44" s="24"/>
      <c r="LD44" s="24"/>
      <c r="LE44" s="24"/>
      <c r="LF44" s="24"/>
      <c r="LG44" s="24"/>
      <c r="LH44" s="24"/>
      <c r="LI44" s="24"/>
      <c r="LJ44" s="24"/>
      <c r="LK44" s="24"/>
      <c r="LL44" s="24"/>
      <c r="LM44" s="24"/>
      <c r="LN44" s="24"/>
      <c r="LO44" s="24"/>
      <c r="LP44" s="24"/>
      <c r="LQ44" s="24"/>
      <c r="LR44" s="24"/>
      <c r="LS44" s="24"/>
      <c r="LT44" s="24"/>
      <c r="LU44" s="24"/>
      <c r="LV44" s="24"/>
      <c r="LW44" s="24"/>
    </row>
    <row r="45" spans="1:335" s="56" customFormat="1" ht="48" customHeight="1" x14ac:dyDescent="0.25">
      <c r="A45" s="44"/>
      <c r="B45" s="498"/>
      <c r="C45" s="499"/>
      <c r="D45" s="500"/>
      <c r="E45" s="492"/>
      <c r="F45" s="491"/>
      <c r="G45" s="491"/>
      <c r="H45" s="491"/>
      <c r="I45" s="216"/>
      <c r="J45" s="217"/>
      <c r="K45" s="146"/>
      <c r="L45" s="147"/>
      <c r="M45" s="147"/>
      <c r="N45" s="147"/>
      <c r="O45" s="153">
        <f t="shared" si="0"/>
        <v>0</v>
      </c>
      <c r="P45" s="489"/>
      <c r="Q45" s="490"/>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c r="HH45" s="24"/>
      <c r="HI45" s="24"/>
      <c r="HJ45" s="24"/>
      <c r="HK45" s="24"/>
      <c r="HL45" s="24"/>
      <c r="HM45" s="24"/>
      <c r="HN45" s="24"/>
      <c r="HO45" s="24"/>
      <c r="HP45" s="24"/>
      <c r="HQ45" s="24"/>
      <c r="HR45" s="24"/>
      <c r="HS45" s="24"/>
      <c r="HT45" s="24"/>
      <c r="HU45" s="24"/>
      <c r="HV45" s="24"/>
      <c r="HW45" s="24"/>
      <c r="HX45" s="24"/>
      <c r="HY45" s="24"/>
      <c r="HZ45" s="24"/>
      <c r="IA45" s="24"/>
      <c r="IB45" s="24"/>
      <c r="IC45" s="24"/>
      <c r="ID45" s="24"/>
      <c r="IE45" s="24"/>
      <c r="IF45" s="24"/>
      <c r="IG45" s="24"/>
      <c r="IH45" s="24"/>
      <c r="II45" s="24"/>
      <c r="IJ45" s="24"/>
      <c r="IK45" s="24"/>
      <c r="IL45" s="24"/>
      <c r="IM45" s="24"/>
      <c r="IN45" s="24"/>
      <c r="IO45" s="24"/>
      <c r="IP45" s="24"/>
      <c r="IQ45" s="24"/>
      <c r="IR45" s="24"/>
      <c r="IS45" s="24"/>
      <c r="IT45" s="24"/>
      <c r="IU45" s="24"/>
      <c r="IV45" s="24"/>
      <c r="IW45" s="24"/>
      <c r="IX45" s="24"/>
      <c r="IY45" s="24"/>
      <c r="IZ45" s="24"/>
      <c r="JA45" s="24"/>
      <c r="JB45" s="24"/>
      <c r="JC45" s="24"/>
      <c r="JD45" s="24"/>
      <c r="JE45" s="24"/>
      <c r="JF45" s="24"/>
      <c r="JG45" s="24"/>
      <c r="JH45" s="24"/>
      <c r="JI45" s="24"/>
      <c r="JJ45" s="24"/>
      <c r="JK45" s="24"/>
      <c r="JL45" s="24"/>
      <c r="JM45" s="24"/>
      <c r="JN45" s="24"/>
      <c r="JO45" s="24"/>
      <c r="JP45" s="24"/>
      <c r="JQ45" s="24"/>
      <c r="JR45" s="24"/>
      <c r="JS45" s="24"/>
      <c r="JT45" s="24"/>
      <c r="JU45" s="24"/>
      <c r="JV45" s="24"/>
      <c r="JW45" s="24"/>
      <c r="JX45" s="24"/>
      <c r="JY45" s="24"/>
      <c r="JZ45" s="24"/>
      <c r="KA45" s="24"/>
      <c r="KB45" s="24"/>
      <c r="KC45" s="24"/>
      <c r="KD45" s="24"/>
      <c r="KE45" s="24"/>
      <c r="KF45" s="24"/>
      <c r="KG45" s="24"/>
      <c r="KH45" s="24"/>
      <c r="KI45" s="24"/>
      <c r="KJ45" s="24"/>
      <c r="KK45" s="24"/>
      <c r="KL45" s="24"/>
      <c r="KM45" s="24"/>
      <c r="KN45" s="24"/>
      <c r="KO45" s="24"/>
      <c r="KP45" s="24"/>
      <c r="KQ45" s="24"/>
      <c r="KR45" s="24"/>
      <c r="KS45" s="24"/>
      <c r="KT45" s="24"/>
      <c r="KU45" s="24"/>
      <c r="KV45" s="24"/>
      <c r="KW45" s="24"/>
      <c r="KX45" s="24"/>
      <c r="KY45" s="24"/>
      <c r="KZ45" s="24"/>
      <c r="LA45" s="24"/>
      <c r="LB45" s="24"/>
      <c r="LC45" s="24"/>
      <c r="LD45" s="24"/>
      <c r="LE45" s="24"/>
      <c r="LF45" s="24"/>
      <c r="LG45" s="24"/>
      <c r="LH45" s="24"/>
      <c r="LI45" s="24"/>
      <c r="LJ45" s="24"/>
      <c r="LK45" s="24"/>
      <c r="LL45" s="24"/>
      <c r="LM45" s="24"/>
      <c r="LN45" s="24"/>
      <c r="LO45" s="24"/>
      <c r="LP45" s="24"/>
      <c r="LQ45" s="24"/>
      <c r="LR45" s="24"/>
      <c r="LS45" s="24"/>
      <c r="LT45" s="24"/>
      <c r="LU45" s="24"/>
      <c r="LV45" s="24"/>
      <c r="LW45" s="24"/>
    </row>
    <row r="46" spans="1:335" s="56" customFormat="1" ht="48" customHeight="1" x14ac:dyDescent="0.25">
      <c r="A46" s="44"/>
      <c r="B46" s="498"/>
      <c r="C46" s="499"/>
      <c r="D46" s="500"/>
      <c r="E46" s="492"/>
      <c r="F46" s="491"/>
      <c r="G46" s="491"/>
      <c r="H46" s="491"/>
      <c r="I46" s="216"/>
      <c r="J46" s="217"/>
      <c r="K46" s="146"/>
      <c r="L46" s="147"/>
      <c r="M46" s="147"/>
      <c r="N46" s="147"/>
      <c r="O46" s="153">
        <f t="shared" si="0"/>
        <v>0</v>
      </c>
      <c r="P46" s="489"/>
      <c r="Q46" s="490"/>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c r="HH46" s="24"/>
      <c r="HI46" s="24"/>
      <c r="HJ46" s="24"/>
      <c r="HK46" s="24"/>
      <c r="HL46" s="24"/>
      <c r="HM46" s="24"/>
      <c r="HN46" s="24"/>
      <c r="HO46" s="24"/>
      <c r="HP46" s="24"/>
      <c r="HQ46" s="24"/>
      <c r="HR46" s="24"/>
      <c r="HS46" s="24"/>
      <c r="HT46" s="24"/>
      <c r="HU46" s="24"/>
      <c r="HV46" s="24"/>
      <c r="HW46" s="24"/>
      <c r="HX46" s="24"/>
      <c r="HY46" s="24"/>
      <c r="HZ46" s="24"/>
      <c r="IA46" s="24"/>
      <c r="IB46" s="24"/>
      <c r="IC46" s="24"/>
      <c r="ID46" s="24"/>
      <c r="IE46" s="24"/>
      <c r="IF46" s="24"/>
      <c r="IG46" s="24"/>
      <c r="IH46" s="24"/>
      <c r="II46" s="24"/>
      <c r="IJ46" s="24"/>
      <c r="IK46" s="24"/>
      <c r="IL46" s="24"/>
      <c r="IM46" s="24"/>
      <c r="IN46" s="24"/>
      <c r="IO46" s="24"/>
      <c r="IP46" s="24"/>
      <c r="IQ46" s="24"/>
      <c r="IR46" s="24"/>
      <c r="IS46" s="24"/>
      <c r="IT46" s="24"/>
      <c r="IU46" s="24"/>
      <c r="IV46" s="24"/>
      <c r="IW46" s="24"/>
      <c r="IX46" s="24"/>
      <c r="IY46" s="24"/>
      <c r="IZ46" s="24"/>
      <c r="JA46" s="24"/>
      <c r="JB46" s="24"/>
      <c r="JC46" s="24"/>
      <c r="JD46" s="24"/>
      <c r="JE46" s="24"/>
      <c r="JF46" s="24"/>
      <c r="JG46" s="24"/>
      <c r="JH46" s="24"/>
      <c r="JI46" s="24"/>
      <c r="JJ46" s="24"/>
      <c r="JK46" s="24"/>
      <c r="JL46" s="24"/>
      <c r="JM46" s="24"/>
      <c r="JN46" s="24"/>
      <c r="JO46" s="24"/>
      <c r="JP46" s="24"/>
      <c r="JQ46" s="24"/>
      <c r="JR46" s="24"/>
      <c r="JS46" s="24"/>
      <c r="JT46" s="24"/>
      <c r="JU46" s="24"/>
      <c r="JV46" s="24"/>
      <c r="JW46" s="24"/>
      <c r="JX46" s="24"/>
      <c r="JY46" s="24"/>
      <c r="JZ46" s="24"/>
      <c r="KA46" s="24"/>
      <c r="KB46" s="24"/>
      <c r="KC46" s="24"/>
      <c r="KD46" s="24"/>
      <c r="KE46" s="24"/>
      <c r="KF46" s="24"/>
      <c r="KG46" s="24"/>
      <c r="KH46" s="24"/>
      <c r="KI46" s="24"/>
      <c r="KJ46" s="24"/>
      <c r="KK46" s="24"/>
      <c r="KL46" s="24"/>
      <c r="KM46" s="24"/>
      <c r="KN46" s="24"/>
      <c r="KO46" s="24"/>
      <c r="KP46" s="24"/>
      <c r="KQ46" s="24"/>
      <c r="KR46" s="24"/>
      <c r="KS46" s="24"/>
      <c r="KT46" s="24"/>
      <c r="KU46" s="24"/>
      <c r="KV46" s="24"/>
      <c r="KW46" s="24"/>
      <c r="KX46" s="24"/>
      <c r="KY46" s="24"/>
      <c r="KZ46" s="24"/>
      <c r="LA46" s="24"/>
      <c r="LB46" s="24"/>
      <c r="LC46" s="24"/>
      <c r="LD46" s="24"/>
      <c r="LE46" s="24"/>
      <c r="LF46" s="24"/>
      <c r="LG46" s="24"/>
      <c r="LH46" s="24"/>
      <c r="LI46" s="24"/>
      <c r="LJ46" s="24"/>
      <c r="LK46" s="24"/>
      <c r="LL46" s="24"/>
      <c r="LM46" s="24"/>
      <c r="LN46" s="24"/>
      <c r="LO46" s="24"/>
      <c r="LP46" s="24"/>
      <c r="LQ46" s="24"/>
      <c r="LR46" s="24"/>
      <c r="LS46" s="24"/>
      <c r="LT46" s="24"/>
      <c r="LU46" s="24"/>
      <c r="LV46" s="24"/>
      <c r="LW46" s="24"/>
    </row>
    <row r="47" spans="1:335" s="56" customFormat="1" ht="48" customHeight="1" x14ac:dyDescent="0.25">
      <c r="A47" s="44"/>
      <c r="B47" s="498"/>
      <c r="C47" s="499"/>
      <c r="D47" s="500"/>
      <c r="E47" s="492"/>
      <c r="F47" s="491"/>
      <c r="G47" s="491"/>
      <c r="H47" s="491"/>
      <c r="I47" s="216"/>
      <c r="J47" s="217"/>
      <c r="K47" s="146"/>
      <c r="L47" s="147"/>
      <c r="M47" s="147"/>
      <c r="N47" s="147"/>
      <c r="O47" s="153">
        <f t="shared" si="0"/>
        <v>0</v>
      </c>
      <c r="P47" s="489"/>
      <c r="Q47" s="490"/>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c r="GP47" s="24"/>
      <c r="GQ47" s="24"/>
      <c r="GR47" s="24"/>
      <c r="GS47" s="24"/>
      <c r="GT47" s="24"/>
      <c r="GU47" s="24"/>
      <c r="GV47" s="24"/>
      <c r="GW47" s="24"/>
      <c r="GX47" s="24"/>
      <c r="GY47" s="24"/>
      <c r="GZ47" s="24"/>
      <c r="HA47" s="24"/>
      <c r="HB47" s="24"/>
      <c r="HC47" s="24"/>
      <c r="HD47" s="24"/>
      <c r="HE47" s="24"/>
      <c r="HF47" s="24"/>
      <c r="HG47" s="24"/>
      <c r="HH47" s="24"/>
      <c r="HI47" s="24"/>
      <c r="HJ47" s="24"/>
      <c r="HK47" s="24"/>
      <c r="HL47" s="24"/>
      <c r="HM47" s="24"/>
      <c r="HN47" s="24"/>
      <c r="HO47" s="24"/>
      <c r="HP47" s="24"/>
      <c r="HQ47" s="24"/>
      <c r="HR47" s="24"/>
      <c r="HS47" s="24"/>
      <c r="HT47" s="24"/>
      <c r="HU47" s="24"/>
      <c r="HV47" s="24"/>
      <c r="HW47" s="24"/>
      <c r="HX47" s="24"/>
      <c r="HY47" s="24"/>
      <c r="HZ47" s="24"/>
      <c r="IA47" s="24"/>
      <c r="IB47" s="24"/>
      <c r="IC47" s="24"/>
      <c r="ID47" s="24"/>
      <c r="IE47" s="24"/>
      <c r="IF47" s="24"/>
      <c r="IG47" s="24"/>
      <c r="IH47" s="24"/>
      <c r="II47" s="24"/>
      <c r="IJ47" s="24"/>
      <c r="IK47" s="24"/>
      <c r="IL47" s="24"/>
      <c r="IM47" s="24"/>
      <c r="IN47" s="24"/>
      <c r="IO47" s="24"/>
      <c r="IP47" s="24"/>
      <c r="IQ47" s="24"/>
      <c r="IR47" s="24"/>
      <c r="IS47" s="24"/>
      <c r="IT47" s="24"/>
      <c r="IU47" s="24"/>
      <c r="IV47" s="24"/>
      <c r="IW47" s="24"/>
      <c r="IX47" s="24"/>
      <c r="IY47" s="24"/>
      <c r="IZ47" s="24"/>
      <c r="JA47" s="24"/>
      <c r="JB47" s="24"/>
      <c r="JC47" s="24"/>
      <c r="JD47" s="24"/>
      <c r="JE47" s="24"/>
      <c r="JF47" s="24"/>
      <c r="JG47" s="24"/>
      <c r="JH47" s="24"/>
      <c r="JI47" s="24"/>
      <c r="JJ47" s="24"/>
      <c r="JK47" s="24"/>
      <c r="JL47" s="24"/>
      <c r="JM47" s="24"/>
      <c r="JN47" s="24"/>
      <c r="JO47" s="24"/>
      <c r="JP47" s="24"/>
      <c r="JQ47" s="24"/>
      <c r="JR47" s="24"/>
      <c r="JS47" s="24"/>
      <c r="JT47" s="24"/>
      <c r="JU47" s="24"/>
      <c r="JV47" s="24"/>
      <c r="JW47" s="24"/>
      <c r="JX47" s="24"/>
      <c r="JY47" s="24"/>
      <c r="JZ47" s="24"/>
      <c r="KA47" s="24"/>
      <c r="KB47" s="24"/>
      <c r="KC47" s="24"/>
      <c r="KD47" s="24"/>
      <c r="KE47" s="24"/>
      <c r="KF47" s="24"/>
      <c r="KG47" s="24"/>
      <c r="KH47" s="24"/>
      <c r="KI47" s="24"/>
      <c r="KJ47" s="24"/>
      <c r="KK47" s="24"/>
      <c r="KL47" s="24"/>
      <c r="KM47" s="24"/>
      <c r="KN47" s="24"/>
      <c r="KO47" s="24"/>
      <c r="KP47" s="24"/>
      <c r="KQ47" s="24"/>
      <c r="KR47" s="24"/>
      <c r="KS47" s="24"/>
      <c r="KT47" s="24"/>
      <c r="KU47" s="24"/>
      <c r="KV47" s="24"/>
      <c r="KW47" s="24"/>
      <c r="KX47" s="24"/>
      <c r="KY47" s="24"/>
      <c r="KZ47" s="24"/>
      <c r="LA47" s="24"/>
      <c r="LB47" s="24"/>
      <c r="LC47" s="24"/>
      <c r="LD47" s="24"/>
      <c r="LE47" s="24"/>
      <c r="LF47" s="24"/>
      <c r="LG47" s="24"/>
      <c r="LH47" s="24"/>
      <c r="LI47" s="24"/>
      <c r="LJ47" s="24"/>
      <c r="LK47" s="24"/>
      <c r="LL47" s="24"/>
      <c r="LM47" s="24"/>
      <c r="LN47" s="24"/>
      <c r="LO47" s="24"/>
      <c r="LP47" s="24"/>
      <c r="LQ47" s="24"/>
      <c r="LR47" s="24"/>
      <c r="LS47" s="24"/>
      <c r="LT47" s="24"/>
      <c r="LU47" s="24"/>
      <c r="LV47" s="24"/>
      <c r="LW47" s="24"/>
    </row>
    <row r="48" spans="1:335" s="56" customFormat="1" ht="48" customHeight="1" thickBot="1" x14ac:dyDescent="0.3">
      <c r="A48" s="44"/>
      <c r="B48" s="498"/>
      <c r="C48" s="499"/>
      <c r="D48" s="500"/>
      <c r="E48" s="493"/>
      <c r="F48" s="494"/>
      <c r="G48" s="494"/>
      <c r="H48" s="494"/>
      <c r="I48" s="218"/>
      <c r="J48" s="219"/>
      <c r="K48" s="148"/>
      <c r="L48" s="149"/>
      <c r="M48" s="149"/>
      <c r="N48" s="147"/>
      <c r="O48" s="153">
        <f>SUM(K48:N48)</f>
        <v>0</v>
      </c>
      <c r="P48" s="489"/>
      <c r="Q48" s="490"/>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c r="GH48" s="24"/>
      <c r="GI48" s="24"/>
      <c r="GJ48" s="24"/>
      <c r="GK48" s="24"/>
      <c r="GL48" s="24"/>
      <c r="GM48" s="24"/>
      <c r="GN48" s="24"/>
      <c r="GO48" s="24"/>
      <c r="GP48" s="24"/>
      <c r="GQ48" s="24"/>
      <c r="GR48" s="24"/>
      <c r="GS48" s="24"/>
      <c r="GT48" s="24"/>
      <c r="GU48" s="24"/>
      <c r="GV48" s="24"/>
      <c r="GW48" s="24"/>
      <c r="GX48" s="24"/>
      <c r="GY48" s="24"/>
      <c r="GZ48" s="24"/>
      <c r="HA48" s="24"/>
      <c r="HB48" s="24"/>
      <c r="HC48" s="24"/>
      <c r="HD48" s="24"/>
      <c r="HE48" s="24"/>
      <c r="HF48" s="24"/>
      <c r="HG48" s="24"/>
      <c r="HH48" s="24"/>
      <c r="HI48" s="24"/>
      <c r="HJ48" s="24"/>
      <c r="HK48" s="24"/>
      <c r="HL48" s="24"/>
      <c r="HM48" s="24"/>
      <c r="HN48" s="24"/>
      <c r="HO48" s="24"/>
      <c r="HP48" s="24"/>
      <c r="HQ48" s="24"/>
      <c r="HR48" s="24"/>
      <c r="HS48" s="24"/>
      <c r="HT48" s="24"/>
      <c r="HU48" s="24"/>
      <c r="HV48" s="24"/>
      <c r="HW48" s="24"/>
      <c r="HX48" s="24"/>
      <c r="HY48" s="24"/>
      <c r="HZ48" s="24"/>
      <c r="IA48" s="24"/>
      <c r="IB48" s="24"/>
      <c r="IC48" s="24"/>
      <c r="ID48" s="24"/>
      <c r="IE48" s="24"/>
      <c r="IF48" s="24"/>
      <c r="IG48" s="24"/>
      <c r="IH48" s="24"/>
      <c r="II48" s="24"/>
      <c r="IJ48" s="24"/>
      <c r="IK48" s="24"/>
      <c r="IL48" s="24"/>
      <c r="IM48" s="24"/>
      <c r="IN48" s="24"/>
      <c r="IO48" s="24"/>
      <c r="IP48" s="24"/>
      <c r="IQ48" s="24"/>
      <c r="IR48" s="24"/>
      <c r="IS48" s="24"/>
      <c r="IT48" s="24"/>
      <c r="IU48" s="24"/>
      <c r="IV48" s="24"/>
      <c r="IW48" s="24"/>
      <c r="IX48" s="24"/>
      <c r="IY48" s="24"/>
      <c r="IZ48" s="24"/>
      <c r="JA48" s="24"/>
      <c r="JB48" s="24"/>
      <c r="JC48" s="24"/>
      <c r="JD48" s="24"/>
      <c r="JE48" s="24"/>
      <c r="JF48" s="24"/>
      <c r="JG48" s="24"/>
      <c r="JH48" s="24"/>
      <c r="JI48" s="24"/>
      <c r="JJ48" s="24"/>
      <c r="JK48" s="24"/>
      <c r="JL48" s="24"/>
      <c r="JM48" s="24"/>
      <c r="JN48" s="24"/>
      <c r="JO48" s="24"/>
      <c r="JP48" s="24"/>
      <c r="JQ48" s="24"/>
      <c r="JR48" s="24"/>
      <c r="JS48" s="24"/>
      <c r="JT48" s="24"/>
      <c r="JU48" s="24"/>
      <c r="JV48" s="24"/>
      <c r="JW48" s="24"/>
      <c r="JX48" s="24"/>
      <c r="JY48" s="24"/>
      <c r="JZ48" s="24"/>
      <c r="KA48" s="24"/>
      <c r="KB48" s="24"/>
      <c r="KC48" s="24"/>
      <c r="KD48" s="24"/>
      <c r="KE48" s="24"/>
      <c r="KF48" s="24"/>
      <c r="KG48" s="24"/>
      <c r="KH48" s="24"/>
      <c r="KI48" s="24"/>
      <c r="KJ48" s="24"/>
      <c r="KK48" s="24"/>
      <c r="KL48" s="24"/>
      <c r="KM48" s="24"/>
      <c r="KN48" s="24"/>
      <c r="KO48" s="24"/>
      <c r="KP48" s="24"/>
      <c r="KQ48" s="24"/>
      <c r="KR48" s="24"/>
      <c r="KS48" s="24"/>
      <c r="KT48" s="24"/>
      <c r="KU48" s="24"/>
      <c r="KV48" s="24"/>
      <c r="KW48" s="24"/>
      <c r="KX48" s="24"/>
      <c r="KY48" s="24"/>
      <c r="KZ48" s="24"/>
      <c r="LA48" s="24"/>
      <c r="LB48" s="24"/>
      <c r="LC48" s="24"/>
      <c r="LD48" s="24"/>
      <c r="LE48" s="24"/>
      <c r="LF48" s="24"/>
      <c r="LG48" s="24"/>
      <c r="LH48" s="24"/>
      <c r="LI48" s="24"/>
      <c r="LJ48" s="24"/>
      <c r="LK48" s="24"/>
      <c r="LL48" s="24"/>
      <c r="LM48" s="24"/>
      <c r="LN48" s="24"/>
      <c r="LO48" s="24"/>
      <c r="LP48" s="24"/>
      <c r="LQ48" s="24"/>
      <c r="LR48" s="24"/>
      <c r="LS48" s="24"/>
      <c r="LT48" s="24"/>
      <c r="LU48" s="24"/>
      <c r="LV48" s="24"/>
      <c r="LW48" s="24"/>
    </row>
    <row r="49" spans="1:335" s="56" customFormat="1" ht="31.5" customHeight="1" thickBot="1" x14ac:dyDescent="0.3">
      <c r="A49" s="44"/>
      <c r="B49" s="504"/>
      <c r="C49" s="505"/>
      <c r="D49" s="506"/>
      <c r="E49" s="635" t="s">
        <v>20</v>
      </c>
      <c r="F49" s="636"/>
      <c r="G49" s="636"/>
      <c r="H49" s="636"/>
      <c r="I49" s="636"/>
      <c r="J49" s="637"/>
      <c r="K49" s="154">
        <f>SUM(K35:K48)</f>
        <v>0</v>
      </c>
      <c r="L49" s="155">
        <f>SUM(L35:L48)</f>
        <v>0</v>
      </c>
      <c r="M49" s="155">
        <f>SUM(M35:M48)</f>
        <v>0</v>
      </c>
      <c r="N49" s="155">
        <f>SUM(N35:N48)</f>
        <v>0</v>
      </c>
      <c r="O49" s="155">
        <f>SUM(K49:N49)</f>
        <v>0</v>
      </c>
      <c r="P49" s="482"/>
      <c r="Q49" s="483"/>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c r="FY49" s="24"/>
      <c r="FZ49" s="24"/>
      <c r="GA49" s="24"/>
      <c r="GB49" s="24"/>
      <c r="GC49" s="24"/>
      <c r="GD49" s="24"/>
      <c r="GE49" s="24"/>
      <c r="GF49" s="24"/>
      <c r="GG49" s="24"/>
      <c r="GH49" s="24"/>
      <c r="GI49" s="24"/>
      <c r="GJ49" s="24"/>
      <c r="GK49" s="24"/>
      <c r="GL49" s="24"/>
      <c r="GM49" s="24"/>
      <c r="GN49" s="24"/>
      <c r="GO49" s="24"/>
      <c r="GP49" s="24"/>
      <c r="GQ49" s="24"/>
      <c r="GR49" s="24"/>
      <c r="GS49" s="24"/>
      <c r="GT49" s="24"/>
      <c r="GU49" s="24"/>
      <c r="GV49" s="24"/>
      <c r="GW49" s="24"/>
      <c r="GX49" s="24"/>
      <c r="GY49" s="24"/>
      <c r="GZ49" s="24"/>
      <c r="HA49" s="24"/>
      <c r="HB49" s="24"/>
      <c r="HC49" s="24"/>
      <c r="HD49" s="24"/>
      <c r="HE49" s="24"/>
      <c r="HF49" s="24"/>
      <c r="HG49" s="24"/>
      <c r="HH49" s="24"/>
      <c r="HI49" s="24"/>
      <c r="HJ49" s="24"/>
      <c r="HK49" s="24"/>
      <c r="HL49" s="24"/>
      <c r="HM49" s="24"/>
      <c r="HN49" s="24"/>
      <c r="HO49" s="24"/>
      <c r="HP49" s="24"/>
      <c r="HQ49" s="24"/>
      <c r="HR49" s="24"/>
      <c r="HS49" s="24"/>
      <c r="HT49" s="24"/>
      <c r="HU49" s="24"/>
      <c r="HV49" s="24"/>
      <c r="HW49" s="24"/>
      <c r="HX49" s="24"/>
      <c r="HY49" s="24"/>
      <c r="HZ49" s="24"/>
      <c r="IA49" s="24"/>
      <c r="IB49" s="24"/>
      <c r="IC49" s="24"/>
      <c r="ID49" s="24"/>
      <c r="IE49" s="24"/>
      <c r="IF49" s="24"/>
      <c r="IG49" s="24"/>
      <c r="IH49" s="24"/>
      <c r="II49" s="24"/>
      <c r="IJ49" s="24"/>
      <c r="IK49" s="24"/>
      <c r="IL49" s="24"/>
      <c r="IM49" s="24"/>
      <c r="IN49" s="24"/>
      <c r="IO49" s="24"/>
      <c r="IP49" s="24"/>
      <c r="IQ49" s="24"/>
      <c r="IR49" s="24"/>
      <c r="IS49" s="24"/>
      <c r="IT49" s="24"/>
      <c r="IU49" s="24"/>
      <c r="IV49" s="24"/>
      <c r="IW49" s="24"/>
      <c r="IX49" s="24"/>
      <c r="IY49" s="24"/>
      <c r="IZ49" s="24"/>
      <c r="JA49" s="24"/>
      <c r="JB49" s="24"/>
      <c r="JC49" s="24"/>
      <c r="JD49" s="24"/>
      <c r="JE49" s="24"/>
      <c r="JF49" s="24"/>
      <c r="JG49" s="24"/>
      <c r="JH49" s="24"/>
      <c r="JI49" s="24"/>
      <c r="JJ49" s="24"/>
      <c r="JK49" s="24"/>
      <c r="JL49" s="24"/>
      <c r="JM49" s="24"/>
      <c r="JN49" s="24"/>
      <c r="JO49" s="24"/>
      <c r="JP49" s="24"/>
      <c r="JQ49" s="24"/>
      <c r="JR49" s="24"/>
      <c r="JS49" s="24"/>
      <c r="JT49" s="24"/>
      <c r="JU49" s="24"/>
      <c r="JV49" s="24"/>
      <c r="JW49" s="24"/>
      <c r="JX49" s="24"/>
      <c r="JY49" s="24"/>
      <c r="JZ49" s="24"/>
      <c r="KA49" s="24"/>
      <c r="KB49" s="24"/>
      <c r="KC49" s="24"/>
      <c r="KD49" s="24"/>
      <c r="KE49" s="24"/>
      <c r="KF49" s="24"/>
      <c r="KG49" s="24"/>
      <c r="KH49" s="24"/>
      <c r="KI49" s="24"/>
      <c r="KJ49" s="24"/>
      <c r="KK49" s="24"/>
      <c r="KL49" s="24"/>
      <c r="KM49" s="24"/>
      <c r="KN49" s="24"/>
      <c r="KO49" s="24"/>
      <c r="KP49" s="24"/>
      <c r="KQ49" s="24"/>
      <c r="KR49" s="24"/>
      <c r="KS49" s="24"/>
      <c r="KT49" s="24"/>
      <c r="KU49" s="24"/>
      <c r="KV49" s="24"/>
      <c r="KW49" s="24"/>
      <c r="KX49" s="24"/>
      <c r="KY49" s="24"/>
      <c r="KZ49" s="24"/>
      <c r="LA49" s="24"/>
      <c r="LB49" s="24"/>
      <c r="LC49" s="24"/>
      <c r="LD49" s="24"/>
      <c r="LE49" s="24"/>
      <c r="LF49" s="24"/>
      <c r="LG49" s="24"/>
      <c r="LH49" s="24"/>
      <c r="LI49" s="24"/>
      <c r="LJ49" s="24"/>
      <c r="LK49" s="24"/>
      <c r="LL49" s="24"/>
      <c r="LM49" s="24"/>
      <c r="LN49" s="24"/>
      <c r="LO49" s="24"/>
      <c r="LP49" s="24"/>
      <c r="LQ49" s="24"/>
      <c r="LR49" s="24"/>
      <c r="LS49" s="24"/>
      <c r="LT49" s="24"/>
      <c r="LU49" s="24"/>
      <c r="LV49" s="24"/>
      <c r="LW49" s="24"/>
    </row>
    <row r="50" spans="1:335" s="56" customFormat="1" ht="37.5" customHeight="1" x14ac:dyDescent="0.25">
      <c r="A50" s="44"/>
      <c r="B50" s="495" t="s">
        <v>274</v>
      </c>
      <c r="C50" s="496"/>
      <c r="D50" s="642"/>
      <c r="E50" s="630" t="s">
        <v>94</v>
      </c>
      <c r="F50" s="297"/>
      <c r="G50" s="297"/>
      <c r="H50" s="297"/>
      <c r="I50" s="297"/>
      <c r="J50" s="631"/>
      <c r="K50" s="479" t="s">
        <v>92</v>
      </c>
      <c r="L50" s="480"/>
      <c r="M50" s="480"/>
      <c r="N50" s="480"/>
      <c r="O50" s="480"/>
      <c r="P50" s="480"/>
      <c r="Q50" s="481"/>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c r="GO50" s="24"/>
      <c r="GP50" s="24"/>
      <c r="GQ50" s="24"/>
      <c r="GR50" s="24"/>
      <c r="GS50" s="24"/>
      <c r="GT50" s="24"/>
      <c r="GU50" s="24"/>
      <c r="GV50" s="24"/>
      <c r="GW50" s="24"/>
      <c r="GX50" s="24"/>
      <c r="GY50" s="24"/>
      <c r="GZ50" s="24"/>
      <c r="HA50" s="24"/>
      <c r="HB50" s="24"/>
      <c r="HC50" s="24"/>
      <c r="HD50" s="24"/>
      <c r="HE50" s="24"/>
      <c r="HF50" s="24"/>
      <c r="HG50" s="24"/>
      <c r="HH50" s="24"/>
      <c r="HI50" s="24"/>
      <c r="HJ50" s="24"/>
      <c r="HK50" s="24"/>
      <c r="HL50" s="24"/>
      <c r="HM50" s="24"/>
      <c r="HN50" s="24"/>
      <c r="HO50" s="24"/>
      <c r="HP50" s="24"/>
      <c r="HQ50" s="24"/>
      <c r="HR50" s="24"/>
      <c r="HS50" s="24"/>
      <c r="HT50" s="24"/>
      <c r="HU50" s="24"/>
      <c r="HV50" s="24"/>
      <c r="HW50" s="24"/>
      <c r="HX50" s="24"/>
      <c r="HY50" s="24"/>
      <c r="HZ50" s="24"/>
      <c r="IA50" s="24"/>
      <c r="IB50" s="24"/>
      <c r="IC50" s="24"/>
      <c r="ID50" s="24"/>
      <c r="IE50" s="24"/>
      <c r="IF50" s="24"/>
      <c r="IG50" s="24"/>
      <c r="IH50" s="24"/>
      <c r="II50" s="24"/>
      <c r="IJ50" s="24"/>
      <c r="IK50" s="24"/>
      <c r="IL50" s="24"/>
      <c r="IM50" s="24"/>
      <c r="IN50" s="24"/>
      <c r="IO50" s="24"/>
      <c r="IP50" s="24"/>
      <c r="IQ50" s="24"/>
      <c r="IR50" s="24"/>
      <c r="IS50" s="24"/>
      <c r="IT50" s="24"/>
      <c r="IU50" s="24"/>
      <c r="IV50" s="24"/>
      <c r="IW50" s="24"/>
      <c r="IX50" s="24"/>
      <c r="IY50" s="24"/>
      <c r="IZ50" s="24"/>
      <c r="JA50" s="24"/>
      <c r="JB50" s="24"/>
      <c r="JC50" s="24"/>
      <c r="JD50" s="24"/>
      <c r="JE50" s="24"/>
      <c r="JF50" s="24"/>
      <c r="JG50" s="24"/>
      <c r="JH50" s="24"/>
      <c r="JI50" s="24"/>
      <c r="JJ50" s="24"/>
      <c r="JK50" s="24"/>
      <c r="JL50" s="24"/>
      <c r="JM50" s="24"/>
      <c r="JN50" s="24"/>
      <c r="JO50" s="24"/>
      <c r="JP50" s="24"/>
      <c r="JQ50" s="24"/>
      <c r="JR50" s="24"/>
      <c r="JS50" s="24"/>
      <c r="JT50" s="24"/>
      <c r="JU50" s="24"/>
      <c r="JV50" s="24"/>
      <c r="JW50" s="24"/>
      <c r="JX50" s="24"/>
      <c r="JY50" s="24"/>
      <c r="JZ50" s="24"/>
      <c r="KA50" s="24"/>
      <c r="KB50" s="24"/>
      <c r="KC50" s="24"/>
      <c r="KD50" s="24"/>
      <c r="KE50" s="24"/>
      <c r="KF50" s="24"/>
      <c r="KG50" s="24"/>
      <c r="KH50" s="24"/>
      <c r="KI50" s="24"/>
      <c r="KJ50" s="24"/>
      <c r="KK50" s="24"/>
      <c r="KL50" s="24"/>
      <c r="KM50" s="24"/>
      <c r="KN50" s="24"/>
      <c r="KO50" s="24"/>
      <c r="KP50" s="24"/>
      <c r="KQ50" s="24"/>
      <c r="KR50" s="24"/>
      <c r="KS50" s="24"/>
      <c r="KT50" s="24"/>
      <c r="KU50" s="24"/>
      <c r="KV50" s="24"/>
      <c r="KW50" s="24"/>
      <c r="KX50" s="24"/>
      <c r="KY50" s="24"/>
      <c r="KZ50" s="24"/>
      <c r="LA50" s="24"/>
      <c r="LB50" s="24"/>
      <c r="LC50" s="24"/>
      <c r="LD50" s="24"/>
      <c r="LE50" s="24"/>
      <c r="LF50" s="24"/>
      <c r="LG50" s="24"/>
      <c r="LH50" s="24"/>
      <c r="LI50" s="24"/>
      <c r="LJ50" s="24"/>
      <c r="LK50" s="24"/>
      <c r="LL50" s="24"/>
      <c r="LM50" s="24"/>
      <c r="LN50" s="24"/>
      <c r="LO50" s="24"/>
      <c r="LP50" s="24"/>
      <c r="LQ50" s="24"/>
      <c r="LR50" s="24"/>
      <c r="LS50" s="24"/>
      <c r="LT50" s="24"/>
      <c r="LU50" s="24"/>
      <c r="LV50" s="24"/>
      <c r="LW50" s="24"/>
    </row>
    <row r="51" spans="1:335" s="70" customFormat="1" ht="93.75" customHeight="1" x14ac:dyDescent="0.25">
      <c r="A51" s="68"/>
      <c r="B51" s="498"/>
      <c r="C51" s="499"/>
      <c r="D51" s="500"/>
      <c r="E51" s="684" t="s">
        <v>97</v>
      </c>
      <c r="F51" s="507"/>
      <c r="G51" s="507" t="s">
        <v>165</v>
      </c>
      <c r="H51" s="507"/>
      <c r="I51" s="112" t="s">
        <v>95</v>
      </c>
      <c r="J51" s="114" t="s">
        <v>96</v>
      </c>
      <c r="K51" s="127" t="s">
        <v>246</v>
      </c>
      <c r="L51" s="126">
        <v>1</v>
      </c>
      <c r="M51" s="126">
        <v>2</v>
      </c>
      <c r="N51" s="126">
        <v>3</v>
      </c>
      <c r="O51" s="126" t="s">
        <v>20</v>
      </c>
      <c r="P51" s="693" t="s">
        <v>81</v>
      </c>
      <c r="Q51" s="69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c r="FY51" s="24"/>
      <c r="FZ51" s="24"/>
      <c r="GA51" s="24"/>
      <c r="GB51" s="24"/>
      <c r="GC51" s="24"/>
      <c r="GD51" s="24"/>
      <c r="GE51" s="24"/>
      <c r="GF51" s="24"/>
      <c r="GG51" s="24"/>
      <c r="GH51" s="24"/>
      <c r="GI51" s="24"/>
      <c r="GJ51" s="24"/>
      <c r="GK51" s="24"/>
      <c r="GL51" s="24"/>
      <c r="GM51" s="24"/>
      <c r="GN51" s="24"/>
      <c r="GO51" s="24"/>
      <c r="GP51" s="24"/>
      <c r="GQ51" s="24"/>
      <c r="GR51" s="24"/>
      <c r="GS51" s="24"/>
      <c r="GT51" s="24"/>
      <c r="GU51" s="24"/>
      <c r="GV51" s="24"/>
      <c r="GW51" s="24"/>
      <c r="GX51" s="24"/>
      <c r="GY51" s="24"/>
      <c r="GZ51" s="24"/>
      <c r="HA51" s="24"/>
      <c r="HB51" s="24"/>
      <c r="HC51" s="24"/>
      <c r="HD51" s="24"/>
      <c r="HE51" s="24"/>
      <c r="HF51" s="24"/>
      <c r="HG51" s="24"/>
      <c r="HH51" s="24"/>
      <c r="HI51" s="24"/>
      <c r="HJ51" s="24"/>
      <c r="HK51" s="24"/>
      <c r="HL51" s="24"/>
      <c r="HM51" s="24"/>
      <c r="HN51" s="24"/>
      <c r="HO51" s="24"/>
      <c r="HP51" s="24"/>
      <c r="HQ51" s="24"/>
      <c r="HR51" s="24"/>
      <c r="HS51" s="24"/>
      <c r="HT51" s="24"/>
      <c r="HU51" s="24"/>
      <c r="HV51" s="24"/>
      <c r="HW51" s="24"/>
      <c r="HX51" s="24"/>
      <c r="HY51" s="24"/>
      <c r="HZ51" s="24"/>
      <c r="IA51" s="24"/>
      <c r="IB51" s="24"/>
      <c r="IC51" s="24"/>
      <c r="ID51" s="24"/>
      <c r="IE51" s="24"/>
      <c r="IF51" s="24"/>
      <c r="IG51" s="24"/>
      <c r="IH51" s="24"/>
      <c r="II51" s="24"/>
      <c r="IJ51" s="24"/>
      <c r="IK51" s="24"/>
      <c r="IL51" s="24"/>
      <c r="IM51" s="24"/>
      <c r="IN51" s="24"/>
      <c r="IO51" s="24"/>
      <c r="IP51" s="24"/>
      <c r="IQ51" s="24"/>
      <c r="IR51" s="24"/>
      <c r="IS51" s="24"/>
      <c r="IT51" s="24"/>
      <c r="IU51" s="24"/>
      <c r="IV51" s="24"/>
      <c r="IW51" s="24"/>
      <c r="IX51" s="24"/>
      <c r="IY51" s="24"/>
      <c r="IZ51" s="24"/>
      <c r="JA51" s="24"/>
      <c r="JB51" s="24"/>
      <c r="JC51" s="24"/>
      <c r="JD51" s="24"/>
      <c r="JE51" s="24"/>
      <c r="JF51" s="24"/>
      <c r="JG51" s="24"/>
      <c r="JH51" s="24"/>
      <c r="JI51" s="24"/>
      <c r="JJ51" s="24"/>
      <c r="JK51" s="24"/>
      <c r="JL51" s="24"/>
      <c r="JM51" s="24"/>
      <c r="JN51" s="24"/>
      <c r="JO51" s="24"/>
      <c r="JP51" s="24"/>
      <c r="JQ51" s="24"/>
      <c r="JR51" s="24"/>
      <c r="JS51" s="24"/>
      <c r="JT51" s="24"/>
      <c r="JU51" s="24"/>
      <c r="JV51" s="24"/>
      <c r="JW51" s="24"/>
      <c r="JX51" s="24"/>
      <c r="JY51" s="24"/>
      <c r="JZ51" s="24"/>
      <c r="KA51" s="24"/>
      <c r="KB51" s="24"/>
      <c r="KC51" s="24"/>
      <c r="KD51" s="24"/>
      <c r="KE51" s="24"/>
      <c r="KF51" s="24"/>
      <c r="KG51" s="24"/>
      <c r="KH51" s="24"/>
      <c r="KI51" s="24"/>
      <c r="KJ51" s="24"/>
      <c r="KK51" s="24"/>
      <c r="KL51" s="24"/>
      <c r="KM51" s="24"/>
      <c r="KN51" s="24"/>
      <c r="KO51" s="24"/>
      <c r="KP51" s="24"/>
      <c r="KQ51" s="24"/>
      <c r="KR51" s="24"/>
      <c r="KS51" s="24"/>
      <c r="KT51" s="24"/>
      <c r="KU51" s="24"/>
      <c r="KV51" s="24"/>
      <c r="KW51" s="24"/>
      <c r="KX51" s="24"/>
      <c r="KY51" s="24"/>
      <c r="KZ51" s="24"/>
      <c r="LA51" s="24"/>
      <c r="LB51" s="24"/>
      <c r="LC51" s="24"/>
      <c r="LD51" s="24"/>
      <c r="LE51" s="24"/>
      <c r="LF51" s="24"/>
      <c r="LG51" s="24"/>
      <c r="LH51" s="24"/>
      <c r="LI51" s="24"/>
      <c r="LJ51" s="24"/>
      <c r="LK51" s="24"/>
      <c r="LL51" s="24"/>
      <c r="LM51" s="24"/>
      <c r="LN51" s="24"/>
      <c r="LO51" s="24"/>
      <c r="LP51" s="24"/>
      <c r="LQ51" s="24"/>
      <c r="LR51" s="24"/>
      <c r="LS51" s="24"/>
      <c r="LT51" s="24"/>
      <c r="LU51" s="24"/>
      <c r="LV51" s="24"/>
      <c r="LW51" s="24"/>
    </row>
    <row r="52" spans="1:335" s="71" customFormat="1" ht="48" customHeight="1" x14ac:dyDescent="0.25">
      <c r="A52" s="58"/>
      <c r="B52" s="498"/>
      <c r="C52" s="499"/>
      <c r="D52" s="500"/>
      <c r="E52" s="574" t="s">
        <v>4</v>
      </c>
      <c r="F52" s="575"/>
      <c r="G52" s="638" t="s">
        <v>5</v>
      </c>
      <c r="H52" s="638"/>
      <c r="I52" s="128" t="s">
        <v>9</v>
      </c>
      <c r="J52" s="144" t="s">
        <v>11</v>
      </c>
      <c r="K52" s="156">
        <v>3000</v>
      </c>
      <c r="L52" s="157">
        <v>1000</v>
      </c>
      <c r="M52" s="157">
        <v>1000</v>
      </c>
      <c r="N52" s="157">
        <v>1000</v>
      </c>
      <c r="O52" s="158">
        <f>SUM(L52:N52)</f>
        <v>3000</v>
      </c>
      <c r="P52" s="576"/>
      <c r="Q52" s="695"/>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c r="GH52" s="24"/>
      <c r="GI52" s="24"/>
      <c r="GJ52" s="24"/>
      <c r="GK52" s="24"/>
      <c r="GL52" s="24"/>
      <c r="GM52" s="24"/>
      <c r="GN52" s="24"/>
      <c r="GO52" s="24"/>
      <c r="GP52" s="24"/>
      <c r="GQ52" s="24"/>
      <c r="GR52" s="24"/>
      <c r="GS52" s="24"/>
      <c r="GT52" s="24"/>
      <c r="GU52" s="24"/>
      <c r="GV52" s="24"/>
      <c r="GW52" s="24"/>
      <c r="GX52" s="24"/>
      <c r="GY52" s="24"/>
      <c r="GZ52" s="24"/>
      <c r="HA52" s="24"/>
      <c r="HB52" s="24"/>
      <c r="HC52" s="24"/>
      <c r="HD52" s="24"/>
      <c r="HE52" s="24"/>
      <c r="HF52" s="24"/>
      <c r="HG52" s="24"/>
      <c r="HH52" s="24"/>
      <c r="HI52" s="24"/>
      <c r="HJ52" s="24"/>
      <c r="HK52" s="24"/>
      <c r="HL52" s="24"/>
      <c r="HM52" s="24"/>
      <c r="HN52" s="24"/>
      <c r="HO52" s="24"/>
      <c r="HP52" s="24"/>
      <c r="HQ52" s="24"/>
      <c r="HR52" s="24"/>
      <c r="HS52" s="24"/>
      <c r="HT52" s="24"/>
      <c r="HU52" s="24"/>
      <c r="HV52" s="24"/>
      <c r="HW52" s="24"/>
      <c r="HX52" s="24"/>
      <c r="HY52" s="24"/>
      <c r="HZ52" s="24"/>
      <c r="IA52" s="24"/>
      <c r="IB52" s="24"/>
      <c r="IC52" s="24"/>
      <c r="ID52" s="24"/>
      <c r="IE52" s="24"/>
      <c r="IF52" s="24"/>
      <c r="IG52" s="24"/>
      <c r="IH52" s="24"/>
      <c r="II52" s="24"/>
      <c r="IJ52" s="24"/>
      <c r="IK52" s="24"/>
      <c r="IL52" s="24"/>
      <c r="IM52" s="24"/>
      <c r="IN52" s="24"/>
      <c r="IO52" s="24"/>
      <c r="IP52" s="24"/>
      <c r="IQ52" s="24"/>
      <c r="IR52" s="24"/>
      <c r="IS52" s="24"/>
      <c r="IT52" s="24"/>
      <c r="IU52" s="24"/>
      <c r="IV52" s="24"/>
      <c r="IW52" s="24"/>
      <c r="IX52" s="24"/>
      <c r="IY52" s="24"/>
      <c r="IZ52" s="24"/>
      <c r="JA52" s="24"/>
      <c r="JB52" s="24"/>
      <c r="JC52" s="24"/>
      <c r="JD52" s="24"/>
      <c r="JE52" s="24"/>
      <c r="JF52" s="24"/>
      <c r="JG52" s="24"/>
      <c r="JH52" s="24"/>
      <c r="JI52" s="24"/>
      <c r="JJ52" s="24"/>
      <c r="JK52" s="24"/>
      <c r="JL52" s="24"/>
      <c r="JM52" s="24"/>
      <c r="JN52" s="24"/>
      <c r="JO52" s="24"/>
      <c r="JP52" s="24"/>
      <c r="JQ52" s="24"/>
      <c r="JR52" s="24"/>
      <c r="JS52" s="24"/>
      <c r="JT52" s="24"/>
      <c r="JU52" s="24"/>
      <c r="JV52" s="24"/>
      <c r="JW52" s="24"/>
      <c r="JX52" s="24"/>
      <c r="JY52" s="24"/>
      <c r="JZ52" s="24"/>
      <c r="KA52" s="24"/>
      <c r="KB52" s="24"/>
      <c r="KC52" s="24"/>
      <c r="KD52" s="24"/>
      <c r="KE52" s="24"/>
      <c r="KF52" s="24"/>
      <c r="KG52" s="24"/>
      <c r="KH52" s="24"/>
      <c r="KI52" s="24"/>
      <c r="KJ52" s="24"/>
      <c r="KK52" s="24"/>
      <c r="KL52" s="24"/>
      <c r="KM52" s="24"/>
      <c r="KN52" s="24"/>
      <c r="KO52" s="24"/>
      <c r="KP52" s="24"/>
      <c r="KQ52" s="24"/>
      <c r="KR52" s="24"/>
      <c r="KS52" s="24"/>
      <c r="KT52" s="24"/>
      <c r="KU52" s="24"/>
      <c r="KV52" s="24"/>
      <c r="KW52" s="24"/>
      <c r="KX52" s="24"/>
      <c r="KY52" s="24"/>
      <c r="KZ52" s="24"/>
      <c r="LA52" s="24"/>
      <c r="LB52" s="24"/>
      <c r="LC52" s="24"/>
      <c r="LD52" s="24"/>
      <c r="LE52" s="24"/>
      <c r="LF52" s="24"/>
      <c r="LG52" s="24"/>
      <c r="LH52" s="24"/>
      <c r="LI52" s="24"/>
      <c r="LJ52" s="24"/>
      <c r="LK52" s="24"/>
      <c r="LL52" s="24"/>
      <c r="LM52" s="24"/>
      <c r="LN52" s="24"/>
      <c r="LO52" s="24"/>
      <c r="LP52" s="24"/>
      <c r="LQ52" s="24"/>
      <c r="LR52" s="24"/>
      <c r="LS52" s="24"/>
      <c r="LT52" s="24"/>
      <c r="LU52" s="24"/>
      <c r="LV52" s="24"/>
      <c r="LW52" s="24"/>
    </row>
    <row r="53" spans="1:335" s="71" customFormat="1" ht="48" customHeight="1" x14ac:dyDescent="0.25">
      <c r="A53" s="58"/>
      <c r="B53" s="498"/>
      <c r="C53" s="499"/>
      <c r="D53" s="500"/>
      <c r="E53" s="492"/>
      <c r="F53" s="491"/>
      <c r="G53" s="491"/>
      <c r="H53" s="491"/>
      <c r="I53" s="216"/>
      <c r="J53" s="217"/>
      <c r="K53" s="159"/>
      <c r="L53" s="160"/>
      <c r="M53" s="160"/>
      <c r="N53" s="160"/>
      <c r="O53" s="161">
        <f>SUM(L53:N53)</f>
        <v>0</v>
      </c>
      <c r="P53" s="489"/>
      <c r="Q53" s="490"/>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c r="FY53" s="24"/>
      <c r="FZ53" s="24"/>
      <c r="GA53" s="24"/>
      <c r="GB53" s="24"/>
      <c r="GC53" s="24"/>
      <c r="GD53" s="24"/>
      <c r="GE53" s="24"/>
      <c r="GF53" s="24"/>
      <c r="GG53" s="24"/>
      <c r="GH53" s="24"/>
      <c r="GI53" s="24"/>
      <c r="GJ53" s="24"/>
      <c r="GK53" s="24"/>
      <c r="GL53" s="24"/>
      <c r="GM53" s="24"/>
      <c r="GN53" s="24"/>
      <c r="GO53" s="24"/>
      <c r="GP53" s="24"/>
      <c r="GQ53" s="24"/>
      <c r="GR53" s="24"/>
      <c r="GS53" s="24"/>
      <c r="GT53" s="24"/>
      <c r="GU53" s="24"/>
      <c r="GV53" s="24"/>
      <c r="GW53" s="24"/>
      <c r="GX53" s="24"/>
      <c r="GY53" s="24"/>
      <c r="GZ53" s="24"/>
      <c r="HA53" s="24"/>
      <c r="HB53" s="24"/>
      <c r="HC53" s="24"/>
      <c r="HD53" s="24"/>
      <c r="HE53" s="24"/>
      <c r="HF53" s="24"/>
      <c r="HG53" s="24"/>
      <c r="HH53" s="24"/>
      <c r="HI53" s="24"/>
      <c r="HJ53" s="24"/>
      <c r="HK53" s="24"/>
      <c r="HL53" s="24"/>
      <c r="HM53" s="24"/>
      <c r="HN53" s="24"/>
      <c r="HO53" s="24"/>
      <c r="HP53" s="24"/>
      <c r="HQ53" s="24"/>
      <c r="HR53" s="24"/>
      <c r="HS53" s="24"/>
      <c r="HT53" s="24"/>
      <c r="HU53" s="24"/>
      <c r="HV53" s="24"/>
      <c r="HW53" s="24"/>
      <c r="HX53" s="24"/>
      <c r="HY53" s="24"/>
      <c r="HZ53" s="24"/>
      <c r="IA53" s="24"/>
      <c r="IB53" s="24"/>
      <c r="IC53" s="24"/>
      <c r="ID53" s="24"/>
      <c r="IE53" s="24"/>
      <c r="IF53" s="24"/>
      <c r="IG53" s="24"/>
      <c r="IH53" s="24"/>
      <c r="II53" s="24"/>
      <c r="IJ53" s="24"/>
      <c r="IK53" s="24"/>
      <c r="IL53" s="24"/>
      <c r="IM53" s="24"/>
      <c r="IN53" s="24"/>
      <c r="IO53" s="24"/>
      <c r="IP53" s="24"/>
      <c r="IQ53" s="24"/>
      <c r="IR53" s="24"/>
      <c r="IS53" s="24"/>
      <c r="IT53" s="24"/>
      <c r="IU53" s="24"/>
      <c r="IV53" s="24"/>
      <c r="IW53" s="24"/>
      <c r="IX53" s="24"/>
      <c r="IY53" s="24"/>
      <c r="IZ53" s="24"/>
      <c r="JA53" s="24"/>
      <c r="JB53" s="24"/>
      <c r="JC53" s="24"/>
      <c r="JD53" s="24"/>
      <c r="JE53" s="24"/>
      <c r="JF53" s="24"/>
      <c r="JG53" s="24"/>
      <c r="JH53" s="24"/>
      <c r="JI53" s="24"/>
      <c r="JJ53" s="24"/>
      <c r="JK53" s="24"/>
      <c r="JL53" s="24"/>
      <c r="JM53" s="24"/>
      <c r="JN53" s="24"/>
      <c r="JO53" s="24"/>
      <c r="JP53" s="24"/>
      <c r="JQ53" s="24"/>
      <c r="JR53" s="24"/>
      <c r="JS53" s="24"/>
      <c r="JT53" s="24"/>
      <c r="JU53" s="24"/>
      <c r="JV53" s="24"/>
      <c r="JW53" s="24"/>
      <c r="JX53" s="24"/>
      <c r="JY53" s="24"/>
      <c r="JZ53" s="24"/>
      <c r="KA53" s="24"/>
      <c r="KB53" s="24"/>
      <c r="KC53" s="24"/>
      <c r="KD53" s="24"/>
      <c r="KE53" s="24"/>
      <c r="KF53" s="24"/>
      <c r="KG53" s="24"/>
      <c r="KH53" s="24"/>
      <c r="KI53" s="24"/>
      <c r="KJ53" s="24"/>
      <c r="KK53" s="24"/>
      <c r="KL53" s="24"/>
      <c r="KM53" s="24"/>
      <c r="KN53" s="24"/>
      <c r="KO53" s="24"/>
      <c r="KP53" s="24"/>
      <c r="KQ53" s="24"/>
      <c r="KR53" s="24"/>
      <c r="KS53" s="24"/>
      <c r="KT53" s="24"/>
      <c r="KU53" s="24"/>
      <c r="KV53" s="24"/>
      <c r="KW53" s="24"/>
      <c r="KX53" s="24"/>
      <c r="KY53" s="24"/>
      <c r="KZ53" s="24"/>
      <c r="LA53" s="24"/>
      <c r="LB53" s="24"/>
      <c r="LC53" s="24"/>
      <c r="LD53" s="24"/>
      <c r="LE53" s="24"/>
      <c r="LF53" s="24"/>
      <c r="LG53" s="24"/>
      <c r="LH53" s="24"/>
      <c r="LI53" s="24"/>
      <c r="LJ53" s="24"/>
      <c r="LK53" s="24"/>
      <c r="LL53" s="24"/>
      <c r="LM53" s="24"/>
      <c r="LN53" s="24"/>
      <c r="LO53" s="24"/>
      <c r="LP53" s="24"/>
      <c r="LQ53" s="24"/>
      <c r="LR53" s="24"/>
      <c r="LS53" s="24"/>
      <c r="LT53" s="24"/>
      <c r="LU53" s="24"/>
      <c r="LV53" s="24"/>
      <c r="LW53" s="24"/>
    </row>
    <row r="54" spans="1:335" s="71" customFormat="1" ht="48" customHeight="1" x14ac:dyDescent="0.25">
      <c r="A54" s="58"/>
      <c r="B54" s="498"/>
      <c r="C54" s="499"/>
      <c r="D54" s="500"/>
      <c r="E54" s="492"/>
      <c r="F54" s="491"/>
      <c r="G54" s="491"/>
      <c r="H54" s="491"/>
      <c r="I54" s="216"/>
      <c r="J54" s="217"/>
      <c r="K54" s="159"/>
      <c r="L54" s="160"/>
      <c r="M54" s="160"/>
      <c r="N54" s="160"/>
      <c r="O54" s="161">
        <f t="shared" ref="O54:O62" si="1">SUM(L54:N54)</f>
        <v>0</v>
      </c>
      <c r="P54" s="489"/>
      <c r="Q54" s="490"/>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c r="GH54" s="24"/>
      <c r="GI54" s="24"/>
      <c r="GJ54" s="24"/>
      <c r="GK54" s="24"/>
      <c r="GL54" s="24"/>
      <c r="GM54" s="24"/>
      <c r="GN54" s="24"/>
      <c r="GO54" s="24"/>
      <c r="GP54" s="24"/>
      <c r="GQ54" s="24"/>
      <c r="GR54" s="24"/>
      <c r="GS54" s="24"/>
      <c r="GT54" s="24"/>
      <c r="GU54" s="24"/>
      <c r="GV54" s="24"/>
      <c r="GW54" s="24"/>
      <c r="GX54" s="24"/>
      <c r="GY54" s="24"/>
      <c r="GZ54" s="24"/>
      <c r="HA54" s="24"/>
      <c r="HB54" s="24"/>
      <c r="HC54" s="24"/>
      <c r="HD54" s="24"/>
      <c r="HE54" s="24"/>
      <c r="HF54" s="24"/>
      <c r="HG54" s="24"/>
      <c r="HH54" s="24"/>
      <c r="HI54" s="24"/>
      <c r="HJ54" s="24"/>
      <c r="HK54" s="24"/>
      <c r="HL54" s="24"/>
      <c r="HM54" s="24"/>
      <c r="HN54" s="24"/>
      <c r="HO54" s="24"/>
      <c r="HP54" s="24"/>
      <c r="HQ54" s="24"/>
      <c r="HR54" s="24"/>
      <c r="HS54" s="24"/>
      <c r="HT54" s="24"/>
      <c r="HU54" s="24"/>
      <c r="HV54" s="24"/>
      <c r="HW54" s="24"/>
      <c r="HX54" s="24"/>
      <c r="HY54" s="24"/>
      <c r="HZ54" s="24"/>
      <c r="IA54" s="24"/>
      <c r="IB54" s="24"/>
      <c r="IC54" s="24"/>
      <c r="ID54" s="24"/>
      <c r="IE54" s="24"/>
      <c r="IF54" s="24"/>
      <c r="IG54" s="24"/>
      <c r="IH54" s="24"/>
      <c r="II54" s="24"/>
      <c r="IJ54" s="24"/>
      <c r="IK54" s="24"/>
      <c r="IL54" s="24"/>
      <c r="IM54" s="24"/>
      <c r="IN54" s="24"/>
      <c r="IO54" s="24"/>
      <c r="IP54" s="24"/>
      <c r="IQ54" s="24"/>
      <c r="IR54" s="24"/>
      <c r="IS54" s="24"/>
      <c r="IT54" s="24"/>
      <c r="IU54" s="24"/>
      <c r="IV54" s="24"/>
      <c r="IW54" s="24"/>
      <c r="IX54" s="24"/>
      <c r="IY54" s="24"/>
      <c r="IZ54" s="24"/>
      <c r="JA54" s="24"/>
      <c r="JB54" s="24"/>
      <c r="JC54" s="24"/>
      <c r="JD54" s="24"/>
      <c r="JE54" s="24"/>
      <c r="JF54" s="24"/>
      <c r="JG54" s="24"/>
      <c r="JH54" s="24"/>
      <c r="JI54" s="24"/>
      <c r="JJ54" s="24"/>
      <c r="JK54" s="24"/>
      <c r="JL54" s="24"/>
      <c r="JM54" s="24"/>
      <c r="JN54" s="24"/>
      <c r="JO54" s="24"/>
      <c r="JP54" s="24"/>
      <c r="JQ54" s="24"/>
      <c r="JR54" s="24"/>
      <c r="JS54" s="24"/>
      <c r="JT54" s="24"/>
      <c r="JU54" s="24"/>
      <c r="JV54" s="24"/>
      <c r="JW54" s="24"/>
      <c r="JX54" s="24"/>
      <c r="JY54" s="24"/>
      <c r="JZ54" s="24"/>
      <c r="KA54" s="24"/>
      <c r="KB54" s="24"/>
      <c r="KC54" s="24"/>
      <c r="KD54" s="24"/>
      <c r="KE54" s="24"/>
      <c r="KF54" s="24"/>
      <c r="KG54" s="24"/>
      <c r="KH54" s="24"/>
      <c r="KI54" s="24"/>
      <c r="KJ54" s="24"/>
      <c r="KK54" s="24"/>
      <c r="KL54" s="24"/>
      <c r="KM54" s="24"/>
      <c r="KN54" s="24"/>
      <c r="KO54" s="24"/>
      <c r="KP54" s="24"/>
      <c r="KQ54" s="24"/>
      <c r="KR54" s="24"/>
      <c r="KS54" s="24"/>
      <c r="KT54" s="24"/>
      <c r="KU54" s="24"/>
      <c r="KV54" s="24"/>
      <c r="KW54" s="24"/>
      <c r="KX54" s="24"/>
      <c r="KY54" s="24"/>
      <c r="KZ54" s="24"/>
      <c r="LA54" s="24"/>
      <c r="LB54" s="24"/>
      <c r="LC54" s="24"/>
      <c r="LD54" s="24"/>
      <c r="LE54" s="24"/>
      <c r="LF54" s="24"/>
      <c r="LG54" s="24"/>
      <c r="LH54" s="24"/>
      <c r="LI54" s="24"/>
      <c r="LJ54" s="24"/>
      <c r="LK54" s="24"/>
      <c r="LL54" s="24"/>
      <c r="LM54" s="24"/>
      <c r="LN54" s="24"/>
      <c r="LO54" s="24"/>
      <c r="LP54" s="24"/>
      <c r="LQ54" s="24"/>
      <c r="LR54" s="24"/>
      <c r="LS54" s="24"/>
      <c r="LT54" s="24"/>
      <c r="LU54" s="24"/>
      <c r="LV54" s="24"/>
      <c r="LW54" s="24"/>
    </row>
    <row r="55" spans="1:335" s="71" customFormat="1" ht="48" customHeight="1" x14ac:dyDescent="0.25">
      <c r="A55" s="58"/>
      <c r="B55" s="498"/>
      <c r="C55" s="499"/>
      <c r="D55" s="500"/>
      <c r="E55" s="492"/>
      <c r="F55" s="491"/>
      <c r="G55" s="491"/>
      <c r="H55" s="491"/>
      <c r="I55" s="216"/>
      <c r="J55" s="217"/>
      <c r="K55" s="159"/>
      <c r="L55" s="160"/>
      <c r="M55" s="160"/>
      <c r="N55" s="160"/>
      <c r="O55" s="161">
        <f t="shared" si="1"/>
        <v>0</v>
      </c>
      <c r="P55" s="489"/>
      <c r="Q55" s="490"/>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c r="FY55" s="24"/>
      <c r="FZ55" s="24"/>
      <c r="GA55" s="24"/>
      <c r="GB55" s="24"/>
      <c r="GC55" s="24"/>
      <c r="GD55" s="24"/>
      <c r="GE55" s="24"/>
      <c r="GF55" s="24"/>
      <c r="GG55" s="24"/>
      <c r="GH55" s="24"/>
      <c r="GI55" s="24"/>
      <c r="GJ55" s="24"/>
      <c r="GK55" s="24"/>
      <c r="GL55" s="24"/>
      <c r="GM55" s="24"/>
      <c r="GN55" s="24"/>
      <c r="GO55" s="24"/>
      <c r="GP55" s="24"/>
      <c r="GQ55" s="24"/>
      <c r="GR55" s="24"/>
      <c r="GS55" s="24"/>
      <c r="GT55" s="24"/>
      <c r="GU55" s="24"/>
      <c r="GV55" s="24"/>
      <c r="GW55" s="24"/>
      <c r="GX55" s="24"/>
      <c r="GY55" s="24"/>
      <c r="GZ55" s="24"/>
      <c r="HA55" s="24"/>
      <c r="HB55" s="24"/>
      <c r="HC55" s="24"/>
      <c r="HD55" s="24"/>
      <c r="HE55" s="24"/>
      <c r="HF55" s="24"/>
      <c r="HG55" s="24"/>
      <c r="HH55" s="24"/>
      <c r="HI55" s="24"/>
      <c r="HJ55" s="24"/>
      <c r="HK55" s="24"/>
      <c r="HL55" s="24"/>
      <c r="HM55" s="24"/>
      <c r="HN55" s="24"/>
      <c r="HO55" s="24"/>
      <c r="HP55" s="24"/>
      <c r="HQ55" s="24"/>
      <c r="HR55" s="24"/>
      <c r="HS55" s="24"/>
      <c r="HT55" s="24"/>
      <c r="HU55" s="24"/>
      <c r="HV55" s="24"/>
      <c r="HW55" s="24"/>
      <c r="HX55" s="24"/>
      <c r="HY55" s="24"/>
      <c r="HZ55" s="24"/>
      <c r="IA55" s="24"/>
      <c r="IB55" s="24"/>
      <c r="IC55" s="24"/>
      <c r="ID55" s="24"/>
      <c r="IE55" s="24"/>
      <c r="IF55" s="24"/>
      <c r="IG55" s="24"/>
      <c r="IH55" s="24"/>
      <c r="II55" s="24"/>
      <c r="IJ55" s="24"/>
      <c r="IK55" s="24"/>
      <c r="IL55" s="24"/>
      <c r="IM55" s="24"/>
      <c r="IN55" s="24"/>
      <c r="IO55" s="24"/>
      <c r="IP55" s="24"/>
      <c r="IQ55" s="24"/>
      <c r="IR55" s="24"/>
      <c r="IS55" s="24"/>
      <c r="IT55" s="24"/>
      <c r="IU55" s="24"/>
      <c r="IV55" s="24"/>
      <c r="IW55" s="24"/>
      <c r="IX55" s="24"/>
      <c r="IY55" s="24"/>
      <c r="IZ55" s="24"/>
      <c r="JA55" s="24"/>
      <c r="JB55" s="24"/>
      <c r="JC55" s="24"/>
      <c r="JD55" s="24"/>
      <c r="JE55" s="24"/>
      <c r="JF55" s="24"/>
      <c r="JG55" s="24"/>
      <c r="JH55" s="24"/>
      <c r="JI55" s="24"/>
      <c r="JJ55" s="24"/>
      <c r="JK55" s="24"/>
      <c r="JL55" s="24"/>
      <c r="JM55" s="24"/>
      <c r="JN55" s="24"/>
      <c r="JO55" s="24"/>
      <c r="JP55" s="24"/>
      <c r="JQ55" s="24"/>
      <c r="JR55" s="24"/>
      <c r="JS55" s="24"/>
      <c r="JT55" s="24"/>
      <c r="JU55" s="24"/>
      <c r="JV55" s="24"/>
      <c r="JW55" s="24"/>
      <c r="JX55" s="24"/>
      <c r="JY55" s="24"/>
      <c r="JZ55" s="24"/>
      <c r="KA55" s="24"/>
      <c r="KB55" s="24"/>
      <c r="KC55" s="24"/>
      <c r="KD55" s="24"/>
      <c r="KE55" s="24"/>
      <c r="KF55" s="24"/>
      <c r="KG55" s="24"/>
      <c r="KH55" s="24"/>
      <c r="KI55" s="24"/>
      <c r="KJ55" s="24"/>
      <c r="KK55" s="24"/>
      <c r="KL55" s="24"/>
      <c r="KM55" s="24"/>
      <c r="KN55" s="24"/>
      <c r="KO55" s="24"/>
      <c r="KP55" s="24"/>
      <c r="KQ55" s="24"/>
      <c r="KR55" s="24"/>
      <c r="KS55" s="24"/>
      <c r="KT55" s="24"/>
      <c r="KU55" s="24"/>
      <c r="KV55" s="24"/>
      <c r="KW55" s="24"/>
      <c r="KX55" s="24"/>
      <c r="KY55" s="24"/>
      <c r="KZ55" s="24"/>
      <c r="LA55" s="24"/>
      <c r="LB55" s="24"/>
      <c r="LC55" s="24"/>
      <c r="LD55" s="24"/>
      <c r="LE55" s="24"/>
      <c r="LF55" s="24"/>
      <c r="LG55" s="24"/>
      <c r="LH55" s="24"/>
      <c r="LI55" s="24"/>
      <c r="LJ55" s="24"/>
      <c r="LK55" s="24"/>
      <c r="LL55" s="24"/>
      <c r="LM55" s="24"/>
      <c r="LN55" s="24"/>
      <c r="LO55" s="24"/>
      <c r="LP55" s="24"/>
      <c r="LQ55" s="24"/>
      <c r="LR55" s="24"/>
      <c r="LS55" s="24"/>
      <c r="LT55" s="24"/>
      <c r="LU55" s="24"/>
      <c r="LV55" s="24"/>
      <c r="LW55" s="24"/>
    </row>
    <row r="56" spans="1:335" s="71" customFormat="1" ht="48" customHeight="1" x14ac:dyDescent="0.25">
      <c r="A56" s="58"/>
      <c r="B56" s="498"/>
      <c r="C56" s="499"/>
      <c r="D56" s="500"/>
      <c r="E56" s="492"/>
      <c r="F56" s="491"/>
      <c r="G56" s="491"/>
      <c r="H56" s="491"/>
      <c r="I56" s="216"/>
      <c r="J56" s="217"/>
      <c r="K56" s="159"/>
      <c r="L56" s="160"/>
      <c r="M56" s="160"/>
      <c r="N56" s="160"/>
      <c r="O56" s="161">
        <f t="shared" si="1"/>
        <v>0</v>
      </c>
      <c r="P56" s="489"/>
      <c r="Q56" s="490"/>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c r="GH56" s="24"/>
      <c r="GI56" s="24"/>
      <c r="GJ56" s="24"/>
      <c r="GK56" s="24"/>
      <c r="GL56" s="24"/>
      <c r="GM56" s="24"/>
      <c r="GN56" s="24"/>
      <c r="GO56" s="24"/>
      <c r="GP56" s="24"/>
      <c r="GQ56" s="24"/>
      <c r="GR56" s="24"/>
      <c r="GS56" s="24"/>
      <c r="GT56" s="24"/>
      <c r="GU56" s="24"/>
      <c r="GV56" s="24"/>
      <c r="GW56" s="24"/>
      <c r="GX56" s="24"/>
      <c r="GY56" s="24"/>
      <c r="GZ56" s="24"/>
      <c r="HA56" s="24"/>
      <c r="HB56" s="24"/>
      <c r="HC56" s="24"/>
      <c r="HD56" s="24"/>
      <c r="HE56" s="24"/>
      <c r="HF56" s="24"/>
      <c r="HG56" s="24"/>
      <c r="HH56" s="24"/>
      <c r="HI56" s="24"/>
      <c r="HJ56" s="24"/>
      <c r="HK56" s="24"/>
      <c r="HL56" s="24"/>
      <c r="HM56" s="24"/>
      <c r="HN56" s="24"/>
      <c r="HO56" s="24"/>
      <c r="HP56" s="24"/>
      <c r="HQ56" s="24"/>
      <c r="HR56" s="24"/>
      <c r="HS56" s="24"/>
      <c r="HT56" s="24"/>
      <c r="HU56" s="24"/>
      <c r="HV56" s="24"/>
      <c r="HW56" s="24"/>
      <c r="HX56" s="24"/>
      <c r="HY56" s="24"/>
      <c r="HZ56" s="24"/>
      <c r="IA56" s="24"/>
      <c r="IB56" s="24"/>
      <c r="IC56" s="24"/>
      <c r="ID56" s="24"/>
      <c r="IE56" s="24"/>
      <c r="IF56" s="24"/>
      <c r="IG56" s="24"/>
      <c r="IH56" s="24"/>
      <c r="II56" s="24"/>
      <c r="IJ56" s="24"/>
      <c r="IK56" s="24"/>
      <c r="IL56" s="24"/>
      <c r="IM56" s="24"/>
      <c r="IN56" s="24"/>
      <c r="IO56" s="24"/>
      <c r="IP56" s="24"/>
      <c r="IQ56" s="24"/>
      <c r="IR56" s="24"/>
      <c r="IS56" s="24"/>
      <c r="IT56" s="24"/>
      <c r="IU56" s="24"/>
      <c r="IV56" s="24"/>
      <c r="IW56" s="24"/>
      <c r="IX56" s="24"/>
      <c r="IY56" s="24"/>
      <c r="IZ56" s="24"/>
      <c r="JA56" s="24"/>
      <c r="JB56" s="24"/>
      <c r="JC56" s="24"/>
      <c r="JD56" s="24"/>
      <c r="JE56" s="24"/>
      <c r="JF56" s="24"/>
      <c r="JG56" s="24"/>
      <c r="JH56" s="24"/>
      <c r="JI56" s="24"/>
      <c r="JJ56" s="24"/>
      <c r="JK56" s="24"/>
      <c r="JL56" s="24"/>
      <c r="JM56" s="24"/>
      <c r="JN56" s="24"/>
      <c r="JO56" s="24"/>
      <c r="JP56" s="24"/>
      <c r="JQ56" s="24"/>
      <c r="JR56" s="24"/>
      <c r="JS56" s="24"/>
      <c r="JT56" s="24"/>
      <c r="JU56" s="24"/>
      <c r="JV56" s="24"/>
      <c r="JW56" s="24"/>
      <c r="JX56" s="24"/>
      <c r="JY56" s="24"/>
      <c r="JZ56" s="24"/>
      <c r="KA56" s="24"/>
      <c r="KB56" s="24"/>
      <c r="KC56" s="24"/>
      <c r="KD56" s="24"/>
      <c r="KE56" s="24"/>
      <c r="KF56" s="24"/>
      <c r="KG56" s="24"/>
      <c r="KH56" s="24"/>
      <c r="KI56" s="24"/>
      <c r="KJ56" s="24"/>
      <c r="KK56" s="24"/>
      <c r="KL56" s="24"/>
      <c r="KM56" s="24"/>
      <c r="KN56" s="24"/>
      <c r="KO56" s="24"/>
      <c r="KP56" s="24"/>
      <c r="KQ56" s="24"/>
      <c r="KR56" s="24"/>
      <c r="KS56" s="24"/>
      <c r="KT56" s="24"/>
      <c r="KU56" s="24"/>
      <c r="KV56" s="24"/>
      <c r="KW56" s="24"/>
      <c r="KX56" s="24"/>
      <c r="KY56" s="24"/>
      <c r="KZ56" s="24"/>
      <c r="LA56" s="24"/>
      <c r="LB56" s="24"/>
      <c r="LC56" s="24"/>
      <c r="LD56" s="24"/>
      <c r="LE56" s="24"/>
      <c r="LF56" s="24"/>
      <c r="LG56" s="24"/>
      <c r="LH56" s="24"/>
      <c r="LI56" s="24"/>
      <c r="LJ56" s="24"/>
      <c r="LK56" s="24"/>
      <c r="LL56" s="24"/>
      <c r="LM56" s="24"/>
      <c r="LN56" s="24"/>
      <c r="LO56" s="24"/>
      <c r="LP56" s="24"/>
      <c r="LQ56" s="24"/>
      <c r="LR56" s="24"/>
      <c r="LS56" s="24"/>
      <c r="LT56" s="24"/>
      <c r="LU56" s="24"/>
      <c r="LV56" s="24"/>
      <c r="LW56" s="24"/>
    </row>
    <row r="57" spans="1:335" s="71" customFormat="1" ht="48" customHeight="1" x14ac:dyDescent="0.25">
      <c r="A57" s="58"/>
      <c r="B57" s="498"/>
      <c r="C57" s="499"/>
      <c r="D57" s="500"/>
      <c r="E57" s="492"/>
      <c r="F57" s="491"/>
      <c r="G57" s="491"/>
      <c r="H57" s="491"/>
      <c r="I57" s="216"/>
      <c r="J57" s="217"/>
      <c r="K57" s="159"/>
      <c r="L57" s="160"/>
      <c r="M57" s="160"/>
      <c r="N57" s="160"/>
      <c r="O57" s="161">
        <f t="shared" si="1"/>
        <v>0</v>
      </c>
      <c r="P57" s="489"/>
      <c r="Q57" s="490"/>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c r="FY57" s="24"/>
      <c r="FZ57" s="24"/>
      <c r="GA57" s="24"/>
      <c r="GB57" s="24"/>
      <c r="GC57" s="24"/>
      <c r="GD57" s="24"/>
      <c r="GE57" s="24"/>
      <c r="GF57" s="24"/>
      <c r="GG57" s="24"/>
      <c r="GH57" s="24"/>
      <c r="GI57" s="24"/>
      <c r="GJ57" s="24"/>
      <c r="GK57" s="24"/>
      <c r="GL57" s="24"/>
      <c r="GM57" s="24"/>
      <c r="GN57" s="24"/>
      <c r="GO57" s="24"/>
      <c r="GP57" s="24"/>
      <c r="GQ57" s="24"/>
      <c r="GR57" s="24"/>
      <c r="GS57" s="24"/>
      <c r="GT57" s="24"/>
      <c r="GU57" s="24"/>
      <c r="GV57" s="24"/>
      <c r="GW57" s="24"/>
      <c r="GX57" s="24"/>
      <c r="GY57" s="24"/>
      <c r="GZ57" s="24"/>
      <c r="HA57" s="24"/>
      <c r="HB57" s="24"/>
      <c r="HC57" s="24"/>
      <c r="HD57" s="24"/>
      <c r="HE57" s="24"/>
      <c r="HF57" s="24"/>
      <c r="HG57" s="24"/>
      <c r="HH57" s="24"/>
      <c r="HI57" s="24"/>
      <c r="HJ57" s="24"/>
      <c r="HK57" s="24"/>
      <c r="HL57" s="24"/>
      <c r="HM57" s="24"/>
      <c r="HN57" s="24"/>
      <c r="HO57" s="24"/>
      <c r="HP57" s="24"/>
      <c r="HQ57" s="24"/>
      <c r="HR57" s="24"/>
      <c r="HS57" s="24"/>
      <c r="HT57" s="24"/>
      <c r="HU57" s="24"/>
      <c r="HV57" s="24"/>
      <c r="HW57" s="24"/>
      <c r="HX57" s="24"/>
      <c r="HY57" s="24"/>
      <c r="HZ57" s="24"/>
      <c r="IA57" s="24"/>
      <c r="IB57" s="24"/>
      <c r="IC57" s="24"/>
      <c r="ID57" s="24"/>
      <c r="IE57" s="24"/>
      <c r="IF57" s="24"/>
      <c r="IG57" s="24"/>
      <c r="IH57" s="24"/>
      <c r="II57" s="24"/>
      <c r="IJ57" s="24"/>
      <c r="IK57" s="24"/>
      <c r="IL57" s="24"/>
      <c r="IM57" s="24"/>
      <c r="IN57" s="24"/>
      <c r="IO57" s="24"/>
      <c r="IP57" s="24"/>
      <c r="IQ57" s="24"/>
      <c r="IR57" s="24"/>
      <c r="IS57" s="24"/>
      <c r="IT57" s="24"/>
      <c r="IU57" s="24"/>
      <c r="IV57" s="24"/>
      <c r="IW57" s="24"/>
      <c r="IX57" s="24"/>
      <c r="IY57" s="24"/>
      <c r="IZ57" s="24"/>
      <c r="JA57" s="24"/>
      <c r="JB57" s="24"/>
      <c r="JC57" s="24"/>
      <c r="JD57" s="24"/>
      <c r="JE57" s="24"/>
      <c r="JF57" s="24"/>
      <c r="JG57" s="24"/>
      <c r="JH57" s="24"/>
      <c r="JI57" s="24"/>
      <c r="JJ57" s="24"/>
      <c r="JK57" s="24"/>
      <c r="JL57" s="24"/>
      <c r="JM57" s="24"/>
      <c r="JN57" s="24"/>
      <c r="JO57" s="24"/>
      <c r="JP57" s="24"/>
      <c r="JQ57" s="24"/>
      <c r="JR57" s="24"/>
      <c r="JS57" s="24"/>
      <c r="JT57" s="24"/>
      <c r="JU57" s="24"/>
      <c r="JV57" s="24"/>
      <c r="JW57" s="24"/>
      <c r="JX57" s="24"/>
      <c r="JY57" s="24"/>
      <c r="JZ57" s="24"/>
      <c r="KA57" s="24"/>
      <c r="KB57" s="24"/>
      <c r="KC57" s="24"/>
      <c r="KD57" s="24"/>
      <c r="KE57" s="24"/>
      <c r="KF57" s="24"/>
      <c r="KG57" s="24"/>
      <c r="KH57" s="24"/>
      <c r="KI57" s="24"/>
      <c r="KJ57" s="24"/>
      <c r="KK57" s="24"/>
      <c r="KL57" s="24"/>
      <c r="KM57" s="24"/>
      <c r="KN57" s="24"/>
      <c r="KO57" s="24"/>
      <c r="KP57" s="24"/>
      <c r="KQ57" s="24"/>
      <c r="KR57" s="24"/>
      <c r="KS57" s="24"/>
      <c r="KT57" s="24"/>
      <c r="KU57" s="24"/>
      <c r="KV57" s="24"/>
      <c r="KW57" s="24"/>
      <c r="KX57" s="24"/>
      <c r="KY57" s="24"/>
      <c r="KZ57" s="24"/>
      <c r="LA57" s="24"/>
      <c r="LB57" s="24"/>
      <c r="LC57" s="24"/>
      <c r="LD57" s="24"/>
      <c r="LE57" s="24"/>
      <c r="LF57" s="24"/>
      <c r="LG57" s="24"/>
      <c r="LH57" s="24"/>
      <c r="LI57" s="24"/>
      <c r="LJ57" s="24"/>
      <c r="LK57" s="24"/>
      <c r="LL57" s="24"/>
      <c r="LM57" s="24"/>
      <c r="LN57" s="24"/>
      <c r="LO57" s="24"/>
      <c r="LP57" s="24"/>
      <c r="LQ57" s="24"/>
      <c r="LR57" s="24"/>
      <c r="LS57" s="24"/>
      <c r="LT57" s="24"/>
      <c r="LU57" s="24"/>
      <c r="LV57" s="24"/>
      <c r="LW57" s="24"/>
    </row>
    <row r="58" spans="1:335" s="71" customFormat="1" ht="48" customHeight="1" x14ac:dyDescent="0.25">
      <c r="A58" s="58"/>
      <c r="B58" s="498"/>
      <c r="C58" s="499"/>
      <c r="D58" s="500"/>
      <c r="E58" s="492"/>
      <c r="F58" s="491"/>
      <c r="G58" s="491"/>
      <c r="H58" s="491"/>
      <c r="I58" s="216"/>
      <c r="J58" s="217"/>
      <c r="K58" s="159"/>
      <c r="L58" s="160"/>
      <c r="M58" s="160"/>
      <c r="N58" s="160"/>
      <c r="O58" s="161">
        <f t="shared" si="1"/>
        <v>0</v>
      </c>
      <c r="P58" s="489"/>
      <c r="Q58" s="490"/>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c r="GH58" s="24"/>
      <c r="GI58" s="24"/>
      <c r="GJ58" s="24"/>
      <c r="GK58" s="24"/>
      <c r="GL58" s="24"/>
      <c r="GM58" s="24"/>
      <c r="GN58" s="24"/>
      <c r="GO58" s="24"/>
      <c r="GP58" s="24"/>
      <c r="GQ58" s="24"/>
      <c r="GR58" s="24"/>
      <c r="GS58" s="24"/>
      <c r="GT58" s="24"/>
      <c r="GU58" s="24"/>
      <c r="GV58" s="24"/>
      <c r="GW58" s="24"/>
      <c r="GX58" s="24"/>
      <c r="GY58" s="24"/>
      <c r="GZ58" s="24"/>
      <c r="HA58" s="24"/>
      <c r="HB58" s="24"/>
      <c r="HC58" s="24"/>
      <c r="HD58" s="24"/>
      <c r="HE58" s="24"/>
      <c r="HF58" s="24"/>
      <c r="HG58" s="24"/>
      <c r="HH58" s="24"/>
      <c r="HI58" s="24"/>
      <c r="HJ58" s="24"/>
      <c r="HK58" s="24"/>
      <c r="HL58" s="24"/>
      <c r="HM58" s="24"/>
      <c r="HN58" s="24"/>
      <c r="HO58" s="24"/>
      <c r="HP58" s="24"/>
      <c r="HQ58" s="24"/>
      <c r="HR58" s="24"/>
      <c r="HS58" s="24"/>
      <c r="HT58" s="24"/>
      <c r="HU58" s="24"/>
      <c r="HV58" s="24"/>
      <c r="HW58" s="24"/>
      <c r="HX58" s="24"/>
      <c r="HY58" s="24"/>
      <c r="HZ58" s="24"/>
      <c r="IA58" s="24"/>
      <c r="IB58" s="24"/>
      <c r="IC58" s="24"/>
      <c r="ID58" s="24"/>
      <c r="IE58" s="24"/>
      <c r="IF58" s="24"/>
      <c r="IG58" s="24"/>
      <c r="IH58" s="24"/>
      <c r="II58" s="24"/>
      <c r="IJ58" s="24"/>
      <c r="IK58" s="24"/>
      <c r="IL58" s="24"/>
      <c r="IM58" s="24"/>
      <c r="IN58" s="24"/>
      <c r="IO58" s="24"/>
      <c r="IP58" s="24"/>
      <c r="IQ58" s="24"/>
      <c r="IR58" s="24"/>
      <c r="IS58" s="24"/>
      <c r="IT58" s="24"/>
      <c r="IU58" s="24"/>
      <c r="IV58" s="24"/>
      <c r="IW58" s="24"/>
      <c r="IX58" s="24"/>
      <c r="IY58" s="24"/>
      <c r="IZ58" s="24"/>
      <c r="JA58" s="24"/>
      <c r="JB58" s="24"/>
      <c r="JC58" s="24"/>
      <c r="JD58" s="24"/>
      <c r="JE58" s="24"/>
      <c r="JF58" s="24"/>
      <c r="JG58" s="24"/>
      <c r="JH58" s="24"/>
      <c r="JI58" s="24"/>
      <c r="JJ58" s="24"/>
      <c r="JK58" s="24"/>
      <c r="JL58" s="24"/>
      <c r="JM58" s="24"/>
      <c r="JN58" s="24"/>
      <c r="JO58" s="24"/>
      <c r="JP58" s="24"/>
      <c r="JQ58" s="24"/>
      <c r="JR58" s="24"/>
      <c r="JS58" s="24"/>
      <c r="JT58" s="24"/>
      <c r="JU58" s="24"/>
      <c r="JV58" s="24"/>
      <c r="JW58" s="24"/>
      <c r="JX58" s="24"/>
      <c r="JY58" s="24"/>
      <c r="JZ58" s="24"/>
      <c r="KA58" s="24"/>
      <c r="KB58" s="24"/>
      <c r="KC58" s="24"/>
      <c r="KD58" s="24"/>
      <c r="KE58" s="24"/>
      <c r="KF58" s="24"/>
      <c r="KG58" s="24"/>
      <c r="KH58" s="24"/>
      <c r="KI58" s="24"/>
      <c r="KJ58" s="24"/>
      <c r="KK58" s="24"/>
      <c r="KL58" s="24"/>
      <c r="KM58" s="24"/>
      <c r="KN58" s="24"/>
      <c r="KO58" s="24"/>
      <c r="KP58" s="24"/>
      <c r="KQ58" s="24"/>
      <c r="KR58" s="24"/>
      <c r="KS58" s="24"/>
      <c r="KT58" s="24"/>
      <c r="KU58" s="24"/>
      <c r="KV58" s="24"/>
      <c r="KW58" s="24"/>
      <c r="KX58" s="24"/>
      <c r="KY58" s="24"/>
      <c r="KZ58" s="24"/>
      <c r="LA58" s="24"/>
      <c r="LB58" s="24"/>
      <c r="LC58" s="24"/>
      <c r="LD58" s="24"/>
      <c r="LE58" s="24"/>
      <c r="LF58" s="24"/>
      <c r="LG58" s="24"/>
      <c r="LH58" s="24"/>
      <c r="LI58" s="24"/>
      <c r="LJ58" s="24"/>
      <c r="LK58" s="24"/>
      <c r="LL58" s="24"/>
      <c r="LM58" s="24"/>
      <c r="LN58" s="24"/>
      <c r="LO58" s="24"/>
      <c r="LP58" s="24"/>
      <c r="LQ58" s="24"/>
      <c r="LR58" s="24"/>
      <c r="LS58" s="24"/>
      <c r="LT58" s="24"/>
      <c r="LU58" s="24"/>
      <c r="LV58" s="24"/>
      <c r="LW58" s="24"/>
    </row>
    <row r="59" spans="1:335" s="71" customFormat="1" ht="48" customHeight="1" x14ac:dyDescent="0.25">
      <c r="A59" s="58"/>
      <c r="B59" s="498"/>
      <c r="C59" s="499"/>
      <c r="D59" s="500"/>
      <c r="E59" s="492"/>
      <c r="F59" s="491"/>
      <c r="G59" s="491"/>
      <c r="H59" s="491"/>
      <c r="I59" s="216"/>
      <c r="J59" s="217"/>
      <c r="K59" s="159"/>
      <c r="L59" s="160"/>
      <c r="M59" s="160"/>
      <c r="N59" s="160"/>
      <c r="O59" s="161">
        <f t="shared" si="1"/>
        <v>0</v>
      </c>
      <c r="P59" s="489"/>
      <c r="Q59" s="490"/>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c r="FY59" s="24"/>
      <c r="FZ59" s="24"/>
      <c r="GA59" s="24"/>
      <c r="GB59" s="24"/>
      <c r="GC59" s="24"/>
      <c r="GD59" s="24"/>
      <c r="GE59" s="24"/>
      <c r="GF59" s="24"/>
      <c r="GG59" s="24"/>
      <c r="GH59" s="24"/>
      <c r="GI59" s="24"/>
      <c r="GJ59" s="24"/>
      <c r="GK59" s="24"/>
      <c r="GL59" s="24"/>
      <c r="GM59" s="24"/>
      <c r="GN59" s="24"/>
      <c r="GO59" s="24"/>
      <c r="GP59" s="24"/>
      <c r="GQ59" s="24"/>
      <c r="GR59" s="24"/>
      <c r="GS59" s="24"/>
      <c r="GT59" s="24"/>
      <c r="GU59" s="24"/>
      <c r="GV59" s="24"/>
      <c r="GW59" s="24"/>
      <c r="GX59" s="24"/>
      <c r="GY59" s="24"/>
      <c r="GZ59" s="24"/>
      <c r="HA59" s="24"/>
      <c r="HB59" s="24"/>
      <c r="HC59" s="24"/>
      <c r="HD59" s="24"/>
      <c r="HE59" s="24"/>
      <c r="HF59" s="24"/>
      <c r="HG59" s="24"/>
      <c r="HH59" s="24"/>
      <c r="HI59" s="24"/>
      <c r="HJ59" s="24"/>
      <c r="HK59" s="24"/>
      <c r="HL59" s="24"/>
      <c r="HM59" s="24"/>
      <c r="HN59" s="24"/>
      <c r="HO59" s="24"/>
      <c r="HP59" s="24"/>
      <c r="HQ59" s="24"/>
      <c r="HR59" s="24"/>
      <c r="HS59" s="24"/>
      <c r="HT59" s="24"/>
      <c r="HU59" s="24"/>
      <c r="HV59" s="24"/>
      <c r="HW59" s="24"/>
      <c r="HX59" s="24"/>
      <c r="HY59" s="24"/>
      <c r="HZ59" s="24"/>
      <c r="IA59" s="24"/>
      <c r="IB59" s="24"/>
      <c r="IC59" s="24"/>
      <c r="ID59" s="24"/>
      <c r="IE59" s="24"/>
      <c r="IF59" s="24"/>
      <c r="IG59" s="24"/>
      <c r="IH59" s="24"/>
      <c r="II59" s="24"/>
      <c r="IJ59" s="24"/>
      <c r="IK59" s="24"/>
      <c r="IL59" s="24"/>
      <c r="IM59" s="24"/>
      <c r="IN59" s="24"/>
      <c r="IO59" s="24"/>
      <c r="IP59" s="24"/>
      <c r="IQ59" s="24"/>
      <c r="IR59" s="24"/>
      <c r="IS59" s="24"/>
      <c r="IT59" s="24"/>
      <c r="IU59" s="24"/>
      <c r="IV59" s="24"/>
      <c r="IW59" s="24"/>
      <c r="IX59" s="24"/>
      <c r="IY59" s="24"/>
      <c r="IZ59" s="24"/>
      <c r="JA59" s="24"/>
      <c r="JB59" s="24"/>
      <c r="JC59" s="24"/>
      <c r="JD59" s="24"/>
      <c r="JE59" s="24"/>
      <c r="JF59" s="24"/>
      <c r="JG59" s="24"/>
      <c r="JH59" s="24"/>
      <c r="JI59" s="24"/>
      <c r="JJ59" s="24"/>
      <c r="JK59" s="24"/>
      <c r="JL59" s="24"/>
      <c r="JM59" s="24"/>
      <c r="JN59" s="24"/>
      <c r="JO59" s="24"/>
      <c r="JP59" s="24"/>
      <c r="JQ59" s="24"/>
      <c r="JR59" s="24"/>
      <c r="JS59" s="24"/>
      <c r="JT59" s="24"/>
      <c r="JU59" s="24"/>
      <c r="JV59" s="24"/>
      <c r="JW59" s="24"/>
      <c r="JX59" s="24"/>
      <c r="JY59" s="24"/>
      <c r="JZ59" s="24"/>
      <c r="KA59" s="24"/>
      <c r="KB59" s="24"/>
      <c r="KC59" s="24"/>
      <c r="KD59" s="24"/>
      <c r="KE59" s="24"/>
      <c r="KF59" s="24"/>
      <c r="KG59" s="24"/>
      <c r="KH59" s="24"/>
      <c r="KI59" s="24"/>
      <c r="KJ59" s="24"/>
      <c r="KK59" s="24"/>
      <c r="KL59" s="24"/>
      <c r="KM59" s="24"/>
      <c r="KN59" s="24"/>
      <c r="KO59" s="24"/>
      <c r="KP59" s="24"/>
      <c r="KQ59" s="24"/>
      <c r="KR59" s="24"/>
      <c r="KS59" s="24"/>
      <c r="KT59" s="24"/>
      <c r="KU59" s="24"/>
      <c r="KV59" s="24"/>
      <c r="KW59" s="24"/>
      <c r="KX59" s="24"/>
      <c r="KY59" s="24"/>
      <c r="KZ59" s="24"/>
      <c r="LA59" s="24"/>
      <c r="LB59" s="24"/>
      <c r="LC59" s="24"/>
      <c r="LD59" s="24"/>
      <c r="LE59" s="24"/>
      <c r="LF59" s="24"/>
      <c r="LG59" s="24"/>
      <c r="LH59" s="24"/>
      <c r="LI59" s="24"/>
      <c r="LJ59" s="24"/>
      <c r="LK59" s="24"/>
      <c r="LL59" s="24"/>
      <c r="LM59" s="24"/>
      <c r="LN59" s="24"/>
      <c r="LO59" s="24"/>
      <c r="LP59" s="24"/>
      <c r="LQ59" s="24"/>
      <c r="LR59" s="24"/>
      <c r="LS59" s="24"/>
      <c r="LT59" s="24"/>
      <c r="LU59" s="24"/>
      <c r="LV59" s="24"/>
      <c r="LW59" s="24"/>
    </row>
    <row r="60" spans="1:335" s="71" customFormat="1" ht="48" customHeight="1" x14ac:dyDescent="0.25">
      <c r="A60" s="58"/>
      <c r="B60" s="498"/>
      <c r="C60" s="499"/>
      <c r="D60" s="500"/>
      <c r="E60" s="492"/>
      <c r="F60" s="491"/>
      <c r="G60" s="491"/>
      <c r="H60" s="491"/>
      <c r="I60" s="216"/>
      <c r="J60" s="217"/>
      <c r="K60" s="159"/>
      <c r="L60" s="160"/>
      <c r="M60" s="160"/>
      <c r="N60" s="160"/>
      <c r="O60" s="161">
        <f t="shared" si="1"/>
        <v>0</v>
      </c>
      <c r="P60" s="489"/>
      <c r="Q60" s="490"/>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4"/>
      <c r="GR60" s="24"/>
      <c r="GS60" s="24"/>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c r="IB60" s="24"/>
      <c r="IC60" s="24"/>
      <c r="ID60" s="24"/>
      <c r="IE60" s="24"/>
      <c r="IF60" s="24"/>
      <c r="IG60" s="24"/>
      <c r="IH60" s="24"/>
      <c r="II60" s="24"/>
      <c r="IJ60" s="24"/>
      <c r="IK60" s="24"/>
      <c r="IL60" s="24"/>
      <c r="IM60" s="24"/>
      <c r="IN60" s="24"/>
      <c r="IO60" s="24"/>
      <c r="IP60" s="24"/>
      <c r="IQ60" s="24"/>
      <c r="IR60" s="24"/>
      <c r="IS60" s="24"/>
      <c r="IT60" s="24"/>
      <c r="IU60" s="24"/>
      <c r="IV60" s="24"/>
      <c r="IW60" s="24"/>
      <c r="IX60" s="24"/>
      <c r="IY60" s="24"/>
      <c r="IZ60" s="24"/>
      <c r="JA60" s="24"/>
      <c r="JB60" s="24"/>
      <c r="JC60" s="24"/>
      <c r="JD60" s="24"/>
      <c r="JE60" s="24"/>
      <c r="JF60" s="24"/>
      <c r="JG60" s="24"/>
      <c r="JH60" s="24"/>
      <c r="JI60" s="24"/>
      <c r="JJ60" s="24"/>
      <c r="JK60" s="24"/>
      <c r="JL60" s="24"/>
      <c r="JM60" s="24"/>
      <c r="JN60" s="24"/>
      <c r="JO60" s="24"/>
      <c r="JP60" s="24"/>
      <c r="JQ60" s="24"/>
      <c r="JR60" s="24"/>
      <c r="JS60" s="24"/>
      <c r="JT60" s="24"/>
      <c r="JU60" s="24"/>
      <c r="JV60" s="24"/>
      <c r="JW60" s="24"/>
      <c r="JX60" s="24"/>
      <c r="JY60" s="24"/>
      <c r="JZ60" s="24"/>
      <c r="KA60" s="24"/>
      <c r="KB60" s="24"/>
      <c r="KC60" s="24"/>
      <c r="KD60" s="24"/>
      <c r="KE60" s="24"/>
      <c r="KF60" s="24"/>
      <c r="KG60" s="24"/>
      <c r="KH60" s="24"/>
      <c r="KI60" s="24"/>
      <c r="KJ60" s="24"/>
      <c r="KK60" s="24"/>
      <c r="KL60" s="24"/>
      <c r="KM60" s="24"/>
      <c r="KN60" s="24"/>
      <c r="KO60" s="24"/>
      <c r="KP60" s="24"/>
      <c r="KQ60" s="24"/>
      <c r="KR60" s="24"/>
      <c r="KS60" s="24"/>
      <c r="KT60" s="24"/>
      <c r="KU60" s="24"/>
      <c r="KV60" s="24"/>
      <c r="KW60" s="24"/>
      <c r="KX60" s="24"/>
      <c r="KY60" s="24"/>
      <c r="KZ60" s="24"/>
      <c r="LA60" s="24"/>
      <c r="LB60" s="24"/>
      <c r="LC60" s="24"/>
      <c r="LD60" s="24"/>
      <c r="LE60" s="24"/>
      <c r="LF60" s="24"/>
      <c r="LG60" s="24"/>
      <c r="LH60" s="24"/>
      <c r="LI60" s="24"/>
      <c r="LJ60" s="24"/>
      <c r="LK60" s="24"/>
      <c r="LL60" s="24"/>
      <c r="LM60" s="24"/>
      <c r="LN60" s="24"/>
      <c r="LO60" s="24"/>
      <c r="LP60" s="24"/>
      <c r="LQ60" s="24"/>
      <c r="LR60" s="24"/>
      <c r="LS60" s="24"/>
      <c r="LT60" s="24"/>
      <c r="LU60" s="24"/>
      <c r="LV60" s="24"/>
      <c r="LW60" s="24"/>
    </row>
    <row r="61" spans="1:335" s="71" customFormat="1" ht="48" customHeight="1" x14ac:dyDescent="0.25">
      <c r="A61" s="58"/>
      <c r="B61" s="498"/>
      <c r="C61" s="499"/>
      <c r="D61" s="500"/>
      <c r="E61" s="492"/>
      <c r="F61" s="491"/>
      <c r="G61" s="491"/>
      <c r="H61" s="491"/>
      <c r="I61" s="216"/>
      <c r="J61" s="217"/>
      <c r="K61" s="159"/>
      <c r="L61" s="160"/>
      <c r="M61" s="160"/>
      <c r="N61" s="160"/>
      <c r="O61" s="161">
        <f t="shared" si="1"/>
        <v>0</v>
      </c>
      <c r="P61" s="489"/>
      <c r="Q61" s="490"/>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4"/>
      <c r="EQ61" s="24"/>
      <c r="ER61" s="24"/>
      <c r="ES61" s="24"/>
      <c r="ET61" s="24"/>
      <c r="EU61" s="24"/>
      <c r="EV61" s="24"/>
      <c r="EW61" s="24"/>
      <c r="EX61" s="24"/>
      <c r="EY61" s="24"/>
      <c r="EZ61" s="24"/>
      <c r="FA61" s="24"/>
      <c r="FB61" s="24"/>
      <c r="FC61" s="24"/>
      <c r="FD61" s="24"/>
      <c r="FE61" s="24"/>
      <c r="FF61" s="24"/>
      <c r="FG61" s="24"/>
      <c r="FH61" s="24"/>
      <c r="FI61" s="24"/>
      <c r="FJ61" s="24"/>
      <c r="FK61" s="24"/>
      <c r="FL61" s="24"/>
      <c r="FM61" s="24"/>
      <c r="FN61" s="24"/>
      <c r="FO61" s="24"/>
      <c r="FP61" s="24"/>
      <c r="FQ61" s="24"/>
      <c r="FR61" s="24"/>
      <c r="FS61" s="24"/>
      <c r="FT61" s="24"/>
      <c r="FU61" s="24"/>
      <c r="FV61" s="24"/>
      <c r="FW61" s="24"/>
      <c r="FX61" s="24"/>
      <c r="FY61" s="24"/>
      <c r="FZ61" s="24"/>
      <c r="GA61" s="24"/>
      <c r="GB61" s="24"/>
      <c r="GC61" s="24"/>
      <c r="GD61" s="24"/>
      <c r="GE61" s="24"/>
      <c r="GF61" s="24"/>
      <c r="GG61" s="24"/>
      <c r="GH61" s="24"/>
      <c r="GI61" s="24"/>
      <c r="GJ61" s="24"/>
      <c r="GK61" s="24"/>
      <c r="GL61" s="24"/>
      <c r="GM61" s="24"/>
      <c r="GN61" s="24"/>
      <c r="GO61" s="24"/>
      <c r="GP61" s="24"/>
      <c r="GQ61" s="24"/>
      <c r="GR61" s="24"/>
      <c r="GS61" s="24"/>
      <c r="GT61" s="24"/>
      <c r="GU61" s="24"/>
      <c r="GV61" s="24"/>
      <c r="GW61" s="24"/>
      <c r="GX61" s="24"/>
      <c r="GY61" s="24"/>
      <c r="GZ61" s="24"/>
      <c r="HA61" s="24"/>
      <c r="HB61" s="24"/>
      <c r="HC61" s="24"/>
      <c r="HD61" s="24"/>
      <c r="HE61" s="24"/>
      <c r="HF61" s="24"/>
      <c r="HG61" s="24"/>
      <c r="HH61" s="24"/>
      <c r="HI61" s="24"/>
      <c r="HJ61" s="24"/>
      <c r="HK61" s="24"/>
      <c r="HL61" s="24"/>
      <c r="HM61" s="24"/>
      <c r="HN61" s="24"/>
      <c r="HO61" s="24"/>
      <c r="HP61" s="24"/>
      <c r="HQ61" s="24"/>
      <c r="HR61" s="24"/>
      <c r="HS61" s="24"/>
      <c r="HT61" s="24"/>
      <c r="HU61" s="24"/>
      <c r="HV61" s="24"/>
      <c r="HW61" s="24"/>
      <c r="HX61" s="24"/>
      <c r="HY61" s="24"/>
      <c r="HZ61" s="24"/>
      <c r="IA61" s="24"/>
      <c r="IB61" s="24"/>
      <c r="IC61" s="24"/>
      <c r="ID61" s="24"/>
      <c r="IE61" s="24"/>
      <c r="IF61" s="24"/>
      <c r="IG61" s="24"/>
      <c r="IH61" s="24"/>
      <c r="II61" s="24"/>
      <c r="IJ61" s="24"/>
      <c r="IK61" s="24"/>
      <c r="IL61" s="24"/>
      <c r="IM61" s="24"/>
      <c r="IN61" s="24"/>
      <c r="IO61" s="24"/>
      <c r="IP61" s="24"/>
      <c r="IQ61" s="24"/>
      <c r="IR61" s="24"/>
      <c r="IS61" s="24"/>
      <c r="IT61" s="24"/>
      <c r="IU61" s="24"/>
      <c r="IV61" s="24"/>
      <c r="IW61" s="24"/>
      <c r="IX61" s="24"/>
      <c r="IY61" s="24"/>
      <c r="IZ61" s="24"/>
      <c r="JA61" s="24"/>
      <c r="JB61" s="24"/>
      <c r="JC61" s="24"/>
      <c r="JD61" s="24"/>
      <c r="JE61" s="24"/>
      <c r="JF61" s="24"/>
      <c r="JG61" s="24"/>
      <c r="JH61" s="24"/>
      <c r="JI61" s="24"/>
      <c r="JJ61" s="24"/>
      <c r="JK61" s="24"/>
      <c r="JL61" s="24"/>
      <c r="JM61" s="24"/>
      <c r="JN61" s="24"/>
      <c r="JO61" s="24"/>
      <c r="JP61" s="24"/>
      <c r="JQ61" s="24"/>
      <c r="JR61" s="24"/>
      <c r="JS61" s="24"/>
      <c r="JT61" s="24"/>
      <c r="JU61" s="24"/>
      <c r="JV61" s="24"/>
      <c r="JW61" s="24"/>
      <c r="JX61" s="24"/>
      <c r="JY61" s="24"/>
      <c r="JZ61" s="24"/>
      <c r="KA61" s="24"/>
      <c r="KB61" s="24"/>
      <c r="KC61" s="24"/>
      <c r="KD61" s="24"/>
      <c r="KE61" s="24"/>
      <c r="KF61" s="24"/>
      <c r="KG61" s="24"/>
      <c r="KH61" s="24"/>
      <c r="KI61" s="24"/>
      <c r="KJ61" s="24"/>
      <c r="KK61" s="24"/>
      <c r="KL61" s="24"/>
      <c r="KM61" s="24"/>
      <c r="KN61" s="24"/>
      <c r="KO61" s="24"/>
      <c r="KP61" s="24"/>
      <c r="KQ61" s="24"/>
      <c r="KR61" s="24"/>
      <c r="KS61" s="24"/>
      <c r="KT61" s="24"/>
      <c r="KU61" s="24"/>
      <c r="KV61" s="24"/>
      <c r="KW61" s="24"/>
      <c r="KX61" s="24"/>
      <c r="KY61" s="24"/>
      <c r="KZ61" s="24"/>
      <c r="LA61" s="24"/>
      <c r="LB61" s="24"/>
      <c r="LC61" s="24"/>
      <c r="LD61" s="24"/>
      <c r="LE61" s="24"/>
      <c r="LF61" s="24"/>
      <c r="LG61" s="24"/>
      <c r="LH61" s="24"/>
      <c r="LI61" s="24"/>
      <c r="LJ61" s="24"/>
      <c r="LK61" s="24"/>
      <c r="LL61" s="24"/>
      <c r="LM61" s="24"/>
      <c r="LN61" s="24"/>
      <c r="LO61" s="24"/>
      <c r="LP61" s="24"/>
      <c r="LQ61" s="24"/>
      <c r="LR61" s="24"/>
      <c r="LS61" s="24"/>
      <c r="LT61" s="24"/>
      <c r="LU61" s="24"/>
      <c r="LV61" s="24"/>
      <c r="LW61" s="24"/>
    </row>
    <row r="62" spans="1:335" s="71" customFormat="1" ht="48" customHeight="1" thickBot="1" x14ac:dyDescent="0.3">
      <c r="A62" s="58"/>
      <c r="B62" s="498"/>
      <c r="C62" s="499"/>
      <c r="D62" s="500"/>
      <c r="E62" s="612"/>
      <c r="F62" s="610"/>
      <c r="G62" s="610"/>
      <c r="H62" s="610"/>
      <c r="I62" s="220"/>
      <c r="J62" s="221"/>
      <c r="K62" s="162"/>
      <c r="L62" s="163"/>
      <c r="M62" s="163"/>
      <c r="N62" s="163"/>
      <c r="O62" s="164">
        <f t="shared" si="1"/>
        <v>0</v>
      </c>
      <c r="P62" s="691"/>
      <c r="Q62" s="692"/>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c r="GH62" s="24"/>
      <c r="GI62" s="24"/>
      <c r="GJ62" s="24"/>
      <c r="GK62" s="24"/>
      <c r="GL62" s="24"/>
      <c r="GM62" s="24"/>
      <c r="GN62" s="24"/>
      <c r="GO62" s="24"/>
      <c r="GP62" s="24"/>
      <c r="GQ62" s="24"/>
      <c r="GR62" s="24"/>
      <c r="GS62" s="24"/>
      <c r="GT62" s="24"/>
      <c r="GU62" s="24"/>
      <c r="GV62" s="24"/>
      <c r="GW62" s="24"/>
      <c r="GX62" s="24"/>
      <c r="GY62" s="24"/>
      <c r="GZ62" s="24"/>
      <c r="HA62" s="24"/>
      <c r="HB62" s="24"/>
      <c r="HC62" s="24"/>
      <c r="HD62" s="24"/>
      <c r="HE62" s="24"/>
      <c r="HF62" s="24"/>
      <c r="HG62" s="24"/>
      <c r="HH62" s="24"/>
      <c r="HI62" s="24"/>
      <c r="HJ62" s="24"/>
      <c r="HK62" s="24"/>
      <c r="HL62" s="24"/>
      <c r="HM62" s="24"/>
      <c r="HN62" s="24"/>
      <c r="HO62" s="24"/>
      <c r="HP62" s="24"/>
      <c r="HQ62" s="24"/>
      <c r="HR62" s="24"/>
      <c r="HS62" s="24"/>
      <c r="HT62" s="24"/>
      <c r="HU62" s="24"/>
      <c r="HV62" s="24"/>
      <c r="HW62" s="24"/>
      <c r="HX62" s="24"/>
      <c r="HY62" s="24"/>
      <c r="HZ62" s="24"/>
      <c r="IA62" s="24"/>
      <c r="IB62" s="24"/>
      <c r="IC62" s="24"/>
      <c r="ID62" s="24"/>
      <c r="IE62" s="24"/>
      <c r="IF62" s="24"/>
      <c r="IG62" s="24"/>
      <c r="IH62" s="24"/>
      <c r="II62" s="24"/>
      <c r="IJ62" s="24"/>
      <c r="IK62" s="24"/>
      <c r="IL62" s="24"/>
      <c r="IM62" s="24"/>
      <c r="IN62" s="24"/>
      <c r="IO62" s="24"/>
      <c r="IP62" s="24"/>
      <c r="IQ62" s="24"/>
      <c r="IR62" s="24"/>
      <c r="IS62" s="24"/>
      <c r="IT62" s="24"/>
      <c r="IU62" s="24"/>
      <c r="IV62" s="24"/>
      <c r="IW62" s="24"/>
      <c r="IX62" s="24"/>
      <c r="IY62" s="24"/>
      <c r="IZ62" s="24"/>
      <c r="JA62" s="24"/>
      <c r="JB62" s="24"/>
      <c r="JC62" s="24"/>
      <c r="JD62" s="24"/>
      <c r="JE62" s="24"/>
      <c r="JF62" s="24"/>
      <c r="JG62" s="24"/>
      <c r="JH62" s="24"/>
      <c r="JI62" s="24"/>
      <c r="JJ62" s="24"/>
      <c r="JK62" s="24"/>
      <c r="JL62" s="24"/>
      <c r="JM62" s="24"/>
      <c r="JN62" s="24"/>
      <c r="JO62" s="24"/>
      <c r="JP62" s="24"/>
      <c r="JQ62" s="24"/>
      <c r="JR62" s="24"/>
      <c r="JS62" s="24"/>
      <c r="JT62" s="24"/>
      <c r="JU62" s="24"/>
      <c r="JV62" s="24"/>
      <c r="JW62" s="24"/>
      <c r="JX62" s="24"/>
      <c r="JY62" s="24"/>
      <c r="JZ62" s="24"/>
      <c r="KA62" s="24"/>
      <c r="KB62" s="24"/>
      <c r="KC62" s="24"/>
      <c r="KD62" s="24"/>
      <c r="KE62" s="24"/>
      <c r="KF62" s="24"/>
      <c r="KG62" s="24"/>
      <c r="KH62" s="24"/>
      <c r="KI62" s="24"/>
      <c r="KJ62" s="24"/>
      <c r="KK62" s="24"/>
      <c r="KL62" s="24"/>
      <c r="KM62" s="24"/>
      <c r="KN62" s="24"/>
      <c r="KO62" s="24"/>
      <c r="KP62" s="24"/>
      <c r="KQ62" s="24"/>
      <c r="KR62" s="24"/>
      <c r="KS62" s="24"/>
      <c r="KT62" s="24"/>
      <c r="KU62" s="24"/>
      <c r="KV62" s="24"/>
      <c r="KW62" s="24"/>
      <c r="KX62" s="24"/>
      <c r="KY62" s="24"/>
      <c r="KZ62" s="24"/>
      <c r="LA62" s="24"/>
      <c r="LB62" s="24"/>
      <c r="LC62" s="24"/>
      <c r="LD62" s="24"/>
      <c r="LE62" s="24"/>
      <c r="LF62" s="24"/>
      <c r="LG62" s="24"/>
      <c r="LH62" s="24"/>
      <c r="LI62" s="24"/>
      <c r="LJ62" s="24"/>
      <c r="LK62" s="24"/>
      <c r="LL62" s="24"/>
      <c r="LM62" s="24"/>
      <c r="LN62" s="24"/>
      <c r="LO62" s="24"/>
      <c r="LP62" s="24"/>
      <c r="LQ62" s="24"/>
      <c r="LR62" s="24"/>
      <c r="LS62" s="24"/>
      <c r="LT62" s="24"/>
      <c r="LU62" s="24"/>
      <c r="LV62" s="24"/>
      <c r="LW62" s="24"/>
    </row>
    <row r="63" spans="1:335" s="72" customFormat="1" ht="30" customHeight="1" thickBot="1" x14ac:dyDescent="0.3">
      <c r="A63" s="66"/>
      <c r="B63" s="504"/>
      <c r="C63" s="505"/>
      <c r="D63" s="506"/>
      <c r="E63" s="510" t="s">
        <v>20</v>
      </c>
      <c r="F63" s="511"/>
      <c r="G63" s="511"/>
      <c r="H63" s="511"/>
      <c r="I63" s="511"/>
      <c r="J63" s="643"/>
      <c r="K63" s="165">
        <f>SUM(K53:K62)</f>
        <v>0</v>
      </c>
      <c r="L63" s="166">
        <f>SUM(L53:L62)</f>
        <v>0</v>
      </c>
      <c r="M63" s="166">
        <f>SUM(M53:M62)</f>
        <v>0</v>
      </c>
      <c r="N63" s="166">
        <f>SUM(N53:N62)</f>
        <v>0</v>
      </c>
      <c r="O63" s="166">
        <f>SUM(L63:N63)</f>
        <v>0</v>
      </c>
      <c r="P63" s="482"/>
      <c r="Q63" s="483"/>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c r="FY63" s="24"/>
      <c r="FZ63" s="24"/>
      <c r="GA63" s="24"/>
      <c r="GB63" s="24"/>
      <c r="GC63" s="24"/>
      <c r="GD63" s="24"/>
      <c r="GE63" s="24"/>
      <c r="GF63" s="24"/>
      <c r="GG63" s="24"/>
      <c r="GH63" s="24"/>
      <c r="GI63" s="24"/>
      <c r="GJ63" s="24"/>
      <c r="GK63" s="24"/>
      <c r="GL63" s="24"/>
      <c r="GM63" s="24"/>
      <c r="GN63" s="24"/>
      <c r="GO63" s="24"/>
      <c r="GP63" s="24"/>
      <c r="GQ63" s="24"/>
      <c r="GR63" s="24"/>
      <c r="GS63" s="24"/>
      <c r="GT63" s="24"/>
      <c r="GU63" s="24"/>
      <c r="GV63" s="24"/>
      <c r="GW63" s="24"/>
      <c r="GX63" s="24"/>
      <c r="GY63" s="24"/>
      <c r="GZ63" s="24"/>
      <c r="HA63" s="24"/>
      <c r="HB63" s="24"/>
      <c r="HC63" s="24"/>
      <c r="HD63" s="24"/>
      <c r="HE63" s="24"/>
      <c r="HF63" s="24"/>
      <c r="HG63" s="24"/>
      <c r="HH63" s="24"/>
      <c r="HI63" s="24"/>
      <c r="HJ63" s="24"/>
      <c r="HK63" s="24"/>
      <c r="HL63" s="24"/>
      <c r="HM63" s="24"/>
      <c r="HN63" s="24"/>
      <c r="HO63" s="24"/>
      <c r="HP63" s="24"/>
      <c r="HQ63" s="24"/>
      <c r="HR63" s="24"/>
      <c r="HS63" s="24"/>
      <c r="HT63" s="24"/>
      <c r="HU63" s="24"/>
      <c r="HV63" s="24"/>
      <c r="HW63" s="24"/>
      <c r="HX63" s="24"/>
      <c r="HY63" s="24"/>
      <c r="HZ63" s="24"/>
      <c r="IA63" s="24"/>
      <c r="IB63" s="24"/>
      <c r="IC63" s="24"/>
      <c r="ID63" s="24"/>
      <c r="IE63" s="24"/>
      <c r="IF63" s="24"/>
      <c r="IG63" s="24"/>
      <c r="IH63" s="24"/>
      <c r="II63" s="24"/>
      <c r="IJ63" s="24"/>
      <c r="IK63" s="24"/>
      <c r="IL63" s="24"/>
      <c r="IM63" s="24"/>
      <c r="IN63" s="24"/>
      <c r="IO63" s="24"/>
      <c r="IP63" s="24"/>
      <c r="IQ63" s="24"/>
      <c r="IR63" s="24"/>
      <c r="IS63" s="24"/>
      <c r="IT63" s="24"/>
      <c r="IU63" s="24"/>
      <c r="IV63" s="24"/>
      <c r="IW63" s="24"/>
      <c r="IX63" s="24"/>
      <c r="IY63" s="24"/>
      <c r="IZ63" s="24"/>
      <c r="JA63" s="24"/>
      <c r="JB63" s="24"/>
      <c r="JC63" s="24"/>
      <c r="JD63" s="24"/>
      <c r="JE63" s="24"/>
      <c r="JF63" s="24"/>
      <c r="JG63" s="24"/>
      <c r="JH63" s="24"/>
      <c r="JI63" s="24"/>
      <c r="JJ63" s="24"/>
      <c r="JK63" s="24"/>
      <c r="JL63" s="24"/>
      <c r="JM63" s="24"/>
      <c r="JN63" s="24"/>
      <c r="JO63" s="24"/>
      <c r="JP63" s="24"/>
      <c r="JQ63" s="24"/>
      <c r="JR63" s="24"/>
      <c r="JS63" s="24"/>
      <c r="JT63" s="24"/>
      <c r="JU63" s="24"/>
      <c r="JV63" s="24"/>
      <c r="JW63" s="24"/>
      <c r="JX63" s="24"/>
      <c r="JY63" s="24"/>
      <c r="JZ63" s="24"/>
      <c r="KA63" s="24"/>
      <c r="KB63" s="24"/>
      <c r="KC63" s="24"/>
      <c r="KD63" s="24"/>
      <c r="KE63" s="24"/>
      <c r="KF63" s="24"/>
      <c r="KG63" s="24"/>
      <c r="KH63" s="24"/>
      <c r="KI63" s="24"/>
      <c r="KJ63" s="24"/>
      <c r="KK63" s="24"/>
      <c r="KL63" s="24"/>
      <c r="KM63" s="24"/>
      <c r="KN63" s="24"/>
      <c r="KO63" s="24"/>
      <c r="KP63" s="24"/>
      <c r="KQ63" s="24"/>
      <c r="KR63" s="24"/>
      <c r="KS63" s="24"/>
      <c r="KT63" s="24"/>
      <c r="KU63" s="24"/>
      <c r="KV63" s="24"/>
      <c r="KW63" s="24"/>
      <c r="KX63" s="24"/>
      <c r="KY63" s="24"/>
      <c r="KZ63" s="24"/>
      <c r="LA63" s="24"/>
      <c r="LB63" s="24"/>
      <c r="LC63" s="24"/>
      <c r="LD63" s="24"/>
      <c r="LE63" s="24"/>
      <c r="LF63" s="24"/>
      <c r="LG63" s="24"/>
      <c r="LH63" s="24"/>
      <c r="LI63" s="24"/>
      <c r="LJ63" s="24"/>
      <c r="LK63" s="24"/>
      <c r="LL63" s="24"/>
      <c r="LM63" s="24"/>
      <c r="LN63" s="24"/>
      <c r="LO63" s="24"/>
      <c r="LP63" s="24"/>
      <c r="LQ63" s="24"/>
      <c r="LR63" s="24"/>
      <c r="LS63" s="24"/>
      <c r="LT63" s="24"/>
      <c r="LU63" s="24"/>
      <c r="LV63" s="24"/>
      <c r="LW63" s="24"/>
    </row>
    <row r="64" spans="1:335" s="56" customFormat="1" ht="15" customHeight="1" thickBot="1" x14ac:dyDescent="0.3">
      <c r="A64" s="44"/>
      <c r="B64" s="50"/>
      <c r="C64" s="50"/>
      <c r="D64" s="73"/>
      <c r="E64" s="73"/>
      <c r="F64" s="73"/>
      <c r="G64" s="73"/>
      <c r="H64" s="73"/>
      <c r="I64" s="58"/>
      <c r="J64" s="58"/>
      <c r="K64" s="58"/>
      <c r="L64" s="58"/>
      <c r="M64" s="58"/>
      <c r="N64" s="58"/>
      <c r="O64" s="74"/>
      <c r="P64" s="116"/>
      <c r="Q64" s="116"/>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c r="EB64" s="24"/>
      <c r="EC64" s="24"/>
      <c r="ED64" s="24"/>
      <c r="EE64" s="24"/>
      <c r="EF64" s="24"/>
      <c r="EG64" s="24"/>
      <c r="EH64" s="24"/>
      <c r="EI64" s="24"/>
      <c r="EJ64" s="24"/>
      <c r="EK64" s="24"/>
      <c r="EL64" s="24"/>
      <c r="EM64" s="24"/>
      <c r="EN64" s="24"/>
      <c r="EO64" s="24"/>
      <c r="EP64" s="24"/>
      <c r="EQ64" s="24"/>
      <c r="ER64" s="24"/>
      <c r="ES64" s="24"/>
      <c r="ET64" s="24"/>
      <c r="EU64" s="24"/>
      <c r="EV64" s="24"/>
      <c r="EW64" s="24"/>
      <c r="EX64" s="24"/>
      <c r="EY64" s="24"/>
      <c r="EZ64" s="24"/>
      <c r="FA64" s="24"/>
      <c r="FB64" s="24"/>
      <c r="FC64" s="24"/>
      <c r="FD64" s="24"/>
      <c r="FE64" s="24"/>
      <c r="FF64" s="24"/>
      <c r="FG64" s="24"/>
      <c r="FH64" s="24"/>
      <c r="FI64" s="24"/>
      <c r="FJ64" s="24"/>
      <c r="FK64" s="24"/>
      <c r="FL64" s="24"/>
      <c r="FM64" s="24"/>
      <c r="FN64" s="24"/>
      <c r="FO64" s="24"/>
      <c r="FP64" s="24"/>
      <c r="FQ64" s="24"/>
      <c r="FR64" s="24"/>
      <c r="FS64" s="24"/>
      <c r="FT64" s="24"/>
      <c r="FU64" s="24"/>
      <c r="FV64" s="24"/>
      <c r="FW64" s="24"/>
      <c r="FX64" s="24"/>
      <c r="FY64" s="24"/>
      <c r="FZ64" s="24"/>
      <c r="GA64" s="24"/>
      <c r="GB64" s="24"/>
      <c r="GC64" s="24"/>
      <c r="GD64" s="24"/>
      <c r="GE64" s="24"/>
      <c r="GF64" s="24"/>
      <c r="GG64" s="24"/>
      <c r="GH64" s="24"/>
      <c r="GI64" s="24"/>
      <c r="GJ64" s="24"/>
      <c r="GK64" s="24"/>
      <c r="GL64" s="24"/>
      <c r="GM64" s="24"/>
      <c r="GN64" s="24"/>
      <c r="GO64" s="24"/>
      <c r="GP64" s="24"/>
      <c r="GQ64" s="24"/>
      <c r="GR64" s="24"/>
      <c r="GS64" s="24"/>
      <c r="GT64" s="24"/>
      <c r="GU64" s="24"/>
      <c r="GV64" s="24"/>
      <c r="GW64" s="24"/>
      <c r="GX64" s="24"/>
      <c r="GY64" s="24"/>
      <c r="GZ64" s="24"/>
      <c r="HA64" s="24"/>
      <c r="HB64" s="24"/>
      <c r="HC64" s="24"/>
      <c r="HD64" s="24"/>
      <c r="HE64" s="24"/>
      <c r="HF64" s="24"/>
      <c r="HG64" s="24"/>
      <c r="HH64" s="24"/>
      <c r="HI64" s="24"/>
      <c r="HJ64" s="24"/>
      <c r="HK64" s="24"/>
      <c r="HL64" s="24"/>
      <c r="HM64" s="24"/>
      <c r="HN64" s="24"/>
      <c r="HO64" s="24"/>
      <c r="HP64" s="24"/>
      <c r="HQ64" s="24"/>
      <c r="HR64" s="24"/>
      <c r="HS64" s="24"/>
      <c r="HT64" s="24"/>
      <c r="HU64" s="24"/>
      <c r="HV64" s="24"/>
      <c r="HW64" s="24"/>
      <c r="HX64" s="24"/>
      <c r="HY64" s="24"/>
      <c r="HZ64" s="24"/>
      <c r="IA64" s="24"/>
      <c r="IB64" s="24"/>
      <c r="IC64" s="24"/>
      <c r="ID64" s="24"/>
      <c r="IE64" s="24"/>
      <c r="IF64" s="24"/>
      <c r="IG64" s="24"/>
      <c r="IH64" s="24"/>
      <c r="II64" s="24"/>
      <c r="IJ64" s="24"/>
      <c r="IK64" s="24"/>
      <c r="IL64" s="24"/>
      <c r="IM64" s="24"/>
      <c r="IN64" s="24"/>
      <c r="IO64" s="24"/>
      <c r="IP64" s="24"/>
      <c r="IQ64" s="24"/>
      <c r="IR64" s="24"/>
      <c r="IS64" s="24"/>
      <c r="IT64" s="24"/>
      <c r="IU64" s="24"/>
      <c r="IV64" s="24"/>
      <c r="IW64" s="24"/>
      <c r="IX64" s="24"/>
      <c r="IY64" s="24"/>
      <c r="IZ64" s="24"/>
      <c r="JA64" s="24"/>
      <c r="JB64" s="24"/>
      <c r="JC64" s="24"/>
      <c r="JD64" s="24"/>
      <c r="JE64" s="24"/>
      <c r="JF64" s="24"/>
      <c r="JG64" s="24"/>
      <c r="JH64" s="24"/>
      <c r="JI64" s="24"/>
      <c r="JJ64" s="24"/>
      <c r="JK64" s="24"/>
      <c r="JL64" s="24"/>
      <c r="JM64" s="24"/>
      <c r="JN64" s="24"/>
      <c r="JO64" s="24"/>
      <c r="JP64" s="24"/>
      <c r="JQ64" s="24"/>
      <c r="JR64" s="24"/>
      <c r="JS64" s="24"/>
      <c r="JT64" s="24"/>
      <c r="JU64" s="24"/>
      <c r="JV64" s="24"/>
      <c r="JW64" s="24"/>
      <c r="JX64" s="24"/>
      <c r="JY64" s="24"/>
      <c r="JZ64" s="24"/>
      <c r="KA64" s="24"/>
      <c r="KB64" s="24"/>
      <c r="KC64" s="24"/>
      <c r="KD64" s="24"/>
      <c r="KE64" s="24"/>
      <c r="KF64" s="24"/>
      <c r="KG64" s="24"/>
      <c r="KH64" s="24"/>
      <c r="KI64" s="24"/>
      <c r="KJ64" s="24"/>
      <c r="KK64" s="24"/>
      <c r="KL64" s="24"/>
      <c r="KM64" s="24"/>
      <c r="KN64" s="24"/>
      <c r="KO64" s="24"/>
      <c r="KP64" s="24"/>
      <c r="KQ64" s="24"/>
      <c r="KR64" s="24"/>
      <c r="KS64" s="24"/>
      <c r="KT64" s="24"/>
      <c r="KU64" s="24"/>
      <c r="KV64" s="24"/>
      <c r="KW64" s="24"/>
      <c r="KX64" s="24"/>
      <c r="KY64" s="24"/>
      <c r="KZ64" s="24"/>
      <c r="LA64" s="24"/>
      <c r="LB64" s="24"/>
      <c r="LC64" s="24"/>
      <c r="LD64" s="24"/>
      <c r="LE64" s="24"/>
      <c r="LF64" s="24"/>
      <c r="LG64" s="24"/>
      <c r="LH64" s="24"/>
      <c r="LI64" s="24"/>
      <c r="LJ64" s="24"/>
      <c r="LK64" s="24"/>
      <c r="LL64" s="24"/>
      <c r="LM64" s="24"/>
      <c r="LN64" s="24"/>
      <c r="LO64" s="24"/>
      <c r="LP64" s="24"/>
      <c r="LQ64" s="24"/>
      <c r="LR64" s="24"/>
      <c r="LS64" s="24"/>
      <c r="LT64" s="24"/>
      <c r="LU64" s="24"/>
      <c r="LV64" s="24"/>
      <c r="LW64" s="24"/>
    </row>
    <row r="65" spans="1:335" s="56" customFormat="1" ht="38.25" customHeight="1" x14ac:dyDescent="0.25">
      <c r="A65" s="44"/>
      <c r="B65" s="495" t="s">
        <v>232</v>
      </c>
      <c r="C65" s="496"/>
      <c r="D65" s="642"/>
      <c r="E65" s="650" t="s">
        <v>149</v>
      </c>
      <c r="F65" s="651"/>
      <c r="G65" s="651"/>
      <c r="H65" s="652"/>
      <c r="I65" s="479" t="s">
        <v>166</v>
      </c>
      <c r="J65" s="480"/>
      <c r="K65" s="480"/>
      <c r="L65" s="480"/>
      <c r="M65" s="481"/>
      <c r="N65" s="52"/>
      <c r="O65" s="74"/>
      <c r="P65" s="74"/>
      <c r="Q65" s="7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c r="EB65" s="24"/>
      <c r="EC65" s="24"/>
      <c r="ED65" s="24"/>
      <c r="EE65" s="24"/>
      <c r="EF65" s="24"/>
      <c r="EG65" s="24"/>
      <c r="EH65" s="24"/>
      <c r="EI65" s="24"/>
      <c r="EJ65" s="24"/>
      <c r="EK65" s="24"/>
      <c r="EL65" s="24"/>
      <c r="EM65" s="24"/>
      <c r="EN65" s="24"/>
      <c r="EO65" s="24"/>
      <c r="EP65" s="24"/>
      <c r="EQ65" s="24"/>
      <c r="ER65" s="24"/>
      <c r="ES65" s="24"/>
      <c r="ET65" s="24"/>
      <c r="EU65" s="24"/>
      <c r="EV65" s="24"/>
      <c r="EW65" s="24"/>
      <c r="EX65" s="24"/>
      <c r="EY65" s="24"/>
      <c r="EZ65" s="24"/>
      <c r="FA65" s="24"/>
      <c r="FB65" s="24"/>
      <c r="FC65" s="24"/>
      <c r="FD65" s="24"/>
      <c r="FE65" s="24"/>
      <c r="FF65" s="24"/>
      <c r="FG65" s="24"/>
      <c r="FH65" s="24"/>
      <c r="FI65" s="24"/>
      <c r="FJ65" s="24"/>
      <c r="FK65" s="24"/>
      <c r="FL65" s="24"/>
      <c r="FM65" s="24"/>
      <c r="FN65" s="24"/>
      <c r="FO65" s="24"/>
      <c r="FP65" s="24"/>
      <c r="FQ65" s="24"/>
      <c r="FR65" s="24"/>
      <c r="FS65" s="24"/>
      <c r="FT65" s="24"/>
      <c r="FU65" s="24"/>
      <c r="FV65" s="24"/>
      <c r="FW65" s="24"/>
      <c r="FX65" s="24"/>
      <c r="FY65" s="24"/>
      <c r="FZ65" s="24"/>
      <c r="GA65" s="24"/>
      <c r="GB65" s="24"/>
      <c r="GC65" s="24"/>
      <c r="GD65" s="24"/>
      <c r="GE65" s="24"/>
      <c r="GF65" s="24"/>
      <c r="GG65" s="24"/>
      <c r="GH65" s="24"/>
      <c r="GI65" s="24"/>
      <c r="GJ65" s="24"/>
      <c r="GK65" s="24"/>
      <c r="GL65" s="24"/>
      <c r="GM65" s="24"/>
      <c r="GN65" s="24"/>
      <c r="GO65" s="24"/>
      <c r="GP65" s="24"/>
      <c r="GQ65" s="24"/>
      <c r="GR65" s="24"/>
      <c r="GS65" s="24"/>
      <c r="GT65" s="24"/>
      <c r="GU65" s="24"/>
      <c r="GV65" s="24"/>
      <c r="GW65" s="24"/>
      <c r="GX65" s="24"/>
      <c r="GY65" s="24"/>
      <c r="GZ65" s="24"/>
      <c r="HA65" s="24"/>
      <c r="HB65" s="24"/>
      <c r="HC65" s="24"/>
      <c r="HD65" s="24"/>
      <c r="HE65" s="24"/>
      <c r="HF65" s="24"/>
      <c r="HG65" s="24"/>
      <c r="HH65" s="24"/>
      <c r="HI65" s="24"/>
      <c r="HJ65" s="24"/>
      <c r="HK65" s="24"/>
      <c r="HL65" s="24"/>
      <c r="HM65" s="24"/>
      <c r="HN65" s="24"/>
      <c r="HO65" s="24"/>
      <c r="HP65" s="24"/>
      <c r="HQ65" s="24"/>
      <c r="HR65" s="24"/>
      <c r="HS65" s="24"/>
      <c r="HT65" s="24"/>
      <c r="HU65" s="24"/>
      <c r="HV65" s="24"/>
      <c r="HW65" s="24"/>
      <c r="HX65" s="24"/>
      <c r="HY65" s="24"/>
      <c r="HZ65" s="24"/>
      <c r="IA65" s="24"/>
      <c r="IB65" s="24"/>
      <c r="IC65" s="24"/>
      <c r="ID65" s="24"/>
      <c r="IE65" s="24"/>
      <c r="IF65" s="24"/>
      <c r="IG65" s="24"/>
      <c r="IH65" s="24"/>
      <c r="II65" s="24"/>
      <c r="IJ65" s="24"/>
      <c r="IK65" s="24"/>
      <c r="IL65" s="24"/>
      <c r="IM65" s="24"/>
      <c r="IN65" s="24"/>
      <c r="IO65" s="24"/>
      <c r="IP65" s="24"/>
      <c r="IQ65" s="24"/>
      <c r="IR65" s="24"/>
      <c r="IS65" s="24"/>
      <c r="IT65" s="24"/>
      <c r="IU65" s="24"/>
      <c r="IV65" s="24"/>
      <c r="IW65" s="24"/>
      <c r="IX65" s="24"/>
      <c r="IY65" s="24"/>
      <c r="IZ65" s="24"/>
      <c r="JA65" s="24"/>
      <c r="JB65" s="24"/>
      <c r="JC65" s="24"/>
      <c r="JD65" s="24"/>
      <c r="JE65" s="24"/>
      <c r="JF65" s="24"/>
      <c r="JG65" s="24"/>
      <c r="JH65" s="24"/>
      <c r="JI65" s="24"/>
      <c r="JJ65" s="24"/>
      <c r="JK65" s="24"/>
      <c r="JL65" s="24"/>
      <c r="JM65" s="24"/>
      <c r="JN65" s="24"/>
      <c r="JO65" s="24"/>
      <c r="JP65" s="24"/>
      <c r="JQ65" s="24"/>
      <c r="JR65" s="24"/>
      <c r="JS65" s="24"/>
      <c r="JT65" s="24"/>
      <c r="JU65" s="24"/>
      <c r="JV65" s="24"/>
      <c r="JW65" s="24"/>
      <c r="JX65" s="24"/>
      <c r="JY65" s="24"/>
      <c r="JZ65" s="24"/>
      <c r="KA65" s="24"/>
      <c r="KB65" s="24"/>
      <c r="KC65" s="24"/>
      <c r="KD65" s="24"/>
      <c r="KE65" s="24"/>
      <c r="KF65" s="24"/>
      <c r="KG65" s="24"/>
      <c r="KH65" s="24"/>
      <c r="KI65" s="24"/>
      <c r="KJ65" s="24"/>
      <c r="KK65" s="24"/>
      <c r="KL65" s="24"/>
      <c r="KM65" s="24"/>
      <c r="KN65" s="24"/>
      <c r="KO65" s="24"/>
      <c r="KP65" s="24"/>
      <c r="KQ65" s="24"/>
      <c r="KR65" s="24"/>
      <c r="KS65" s="24"/>
      <c r="KT65" s="24"/>
      <c r="KU65" s="24"/>
      <c r="KV65" s="24"/>
      <c r="KW65" s="24"/>
      <c r="KX65" s="24"/>
      <c r="KY65" s="24"/>
      <c r="KZ65" s="24"/>
      <c r="LA65" s="24"/>
      <c r="LB65" s="24"/>
      <c r="LC65" s="24"/>
      <c r="LD65" s="24"/>
      <c r="LE65" s="24"/>
      <c r="LF65" s="24"/>
      <c r="LG65" s="24"/>
      <c r="LH65" s="24"/>
      <c r="LI65" s="24"/>
      <c r="LJ65" s="24"/>
      <c r="LK65" s="24"/>
      <c r="LL65" s="24"/>
      <c r="LM65" s="24"/>
      <c r="LN65" s="24"/>
      <c r="LO65" s="24"/>
      <c r="LP65" s="24"/>
      <c r="LQ65" s="24"/>
      <c r="LR65" s="24"/>
      <c r="LS65" s="24"/>
      <c r="LT65" s="24"/>
      <c r="LU65" s="24"/>
      <c r="LV65" s="24"/>
      <c r="LW65" s="24"/>
    </row>
    <row r="66" spans="1:335" s="56" customFormat="1" ht="48" customHeight="1" x14ac:dyDescent="0.25">
      <c r="A66" s="44"/>
      <c r="B66" s="498"/>
      <c r="C66" s="499"/>
      <c r="D66" s="500"/>
      <c r="E66" s="653"/>
      <c r="F66" s="654"/>
      <c r="G66" s="654"/>
      <c r="H66" s="655"/>
      <c r="I66" s="121" t="s">
        <v>6</v>
      </c>
      <c r="J66" s="75" t="s">
        <v>7</v>
      </c>
      <c r="K66" s="115" t="s">
        <v>8</v>
      </c>
      <c r="L66" s="122" t="s">
        <v>312</v>
      </c>
      <c r="M66" s="114" t="s">
        <v>20</v>
      </c>
      <c r="N66" s="76"/>
      <c r="O66" s="74"/>
      <c r="P66" s="74"/>
      <c r="Q66" s="7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c r="EP66" s="24"/>
      <c r="EQ66" s="24"/>
      <c r="ER66" s="24"/>
      <c r="ES66" s="24"/>
      <c r="ET66" s="24"/>
      <c r="EU66" s="24"/>
      <c r="EV66" s="24"/>
      <c r="EW66" s="24"/>
      <c r="EX66" s="24"/>
      <c r="EY66" s="24"/>
      <c r="EZ66" s="24"/>
      <c r="FA66" s="24"/>
      <c r="FB66" s="24"/>
      <c r="FC66" s="24"/>
      <c r="FD66" s="24"/>
      <c r="FE66" s="24"/>
      <c r="FF66" s="24"/>
      <c r="FG66" s="24"/>
      <c r="FH66" s="24"/>
      <c r="FI66" s="24"/>
      <c r="FJ66" s="24"/>
      <c r="FK66" s="24"/>
      <c r="FL66" s="24"/>
      <c r="FM66" s="24"/>
      <c r="FN66" s="24"/>
      <c r="FO66" s="24"/>
      <c r="FP66" s="24"/>
      <c r="FQ66" s="24"/>
      <c r="FR66" s="24"/>
      <c r="FS66" s="24"/>
      <c r="FT66" s="24"/>
      <c r="FU66" s="24"/>
      <c r="FV66" s="24"/>
      <c r="FW66" s="24"/>
      <c r="FX66" s="24"/>
      <c r="FY66" s="24"/>
      <c r="FZ66" s="24"/>
      <c r="GA66" s="24"/>
      <c r="GB66" s="24"/>
      <c r="GC66" s="24"/>
      <c r="GD66" s="24"/>
      <c r="GE66" s="24"/>
      <c r="GF66" s="24"/>
      <c r="GG66" s="24"/>
      <c r="GH66" s="24"/>
      <c r="GI66" s="24"/>
      <c r="GJ66" s="24"/>
      <c r="GK66" s="24"/>
      <c r="GL66" s="24"/>
      <c r="GM66" s="24"/>
      <c r="GN66" s="24"/>
      <c r="GO66" s="24"/>
      <c r="GP66" s="24"/>
      <c r="GQ66" s="24"/>
      <c r="GR66" s="24"/>
      <c r="GS66" s="24"/>
      <c r="GT66" s="24"/>
      <c r="GU66" s="24"/>
      <c r="GV66" s="24"/>
      <c r="GW66" s="24"/>
      <c r="GX66" s="24"/>
      <c r="GY66" s="24"/>
      <c r="GZ66" s="24"/>
      <c r="HA66" s="24"/>
      <c r="HB66" s="24"/>
      <c r="HC66" s="24"/>
      <c r="HD66" s="24"/>
      <c r="HE66" s="24"/>
      <c r="HF66" s="24"/>
      <c r="HG66" s="24"/>
      <c r="HH66" s="24"/>
      <c r="HI66" s="24"/>
      <c r="HJ66" s="24"/>
      <c r="HK66" s="24"/>
      <c r="HL66" s="24"/>
      <c r="HM66" s="24"/>
      <c r="HN66" s="24"/>
      <c r="HO66" s="24"/>
      <c r="HP66" s="24"/>
      <c r="HQ66" s="24"/>
      <c r="HR66" s="24"/>
      <c r="HS66" s="24"/>
      <c r="HT66" s="24"/>
      <c r="HU66" s="24"/>
      <c r="HV66" s="24"/>
      <c r="HW66" s="24"/>
      <c r="HX66" s="24"/>
      <c r="HY66" s="24"/>
      <c r="HZ66" s="24"/>
      <c r="IA66" s="24"/>
      <c r="IB66" s="24"/>
      <c r="IC66" s="24"/>
      <c r="ID66" s="24"/>
      <c r="IE66" s="24"/>
      <c r="IF66" s="24"/>
      <c r="IG66" s="24"/>
      <c r="IH66" s="24"/>
      <c r="II66" s="24"/>
      <c r="IJ66" s="24"/>
      <c r="IK66" s="24"/>
      <c r="IL66" s="24"/>
      <c r="IM66" s="24"/>
      <c r="IN66" s="24"/>
      <c r="IO66" s="24"/>
      <c r="IP66" s="24"/>
      <c r="IQ66" s="24"/>
      <c r="IR66" s="24"/>
      <c r="IS66" s="24"/>
      <c r="IT66" s="24"/>
      <c r="IU66" s="24"/>
      <c r="IV66" s="24"/>
      <c r="IW66" s="24"/>
      <c r="IX66" s="24"/>
      <c r="IY66" s="24"/>
      <c r="IZ66" s="24"/>
      <c r="JA66" s="24"/>
      <c r="JB66" s="24"/>
      <c r="JC66" s="24"/>
      <c r="JD66" s="24"/>
      <c r="JE66" s="24"/>
      <c r="JF66" s="24"/>
      <c r="JG66" s="24"/>
      <c r="JH66" s="24"/>
      <c r="JI66" s="24"/>
      <c r="JJ66" s="24"/>
      <c r="JK66" s="24"/>
      <c r="JL66" s="24"/>
      <c r="JM66" s="24"/>
      <c r="JN66" s="24"/>
      <c r="JO66" s="24"/>
      <c r="JP66" s="24"/>
      <c r="JQ66" s="24"/>
      <c r="JR66" s="24"/>
      <c r="JS66" s="24"/>
      <c r="JT66" s="24"/>
      <c r="JU66" s="24"/>
      <c r="JV66" s="24"/>
      <c r="JW66" s="24"/>
      <c r="JX66" s="24"/>
      <c r="JY66" s="24"/>
      <c r="JZ66" s="24"/>
      <c r="KA66" s="24"/>
      <c r="KB66" s="24"/>
      <c r="KC66" s="24"/>
      <c r="KD66" s="24"/>
      <c r="KE66" s="24"/>
      <c r="KF66" s="24"/>
      <c r="KG66" s="24"/>
      <c r="KH66" s="24"/>
      <c r="KI66" s="24"/>
      <c r="KJ66" s="24"/>
      <c r="KK66" s="24"/>
      <c r="KL66" s="24"/>
      <c r="KM66" s="24"/>
      <c r="KN66" s="24"/>
      <c r="KO66" s="24"/>
      <c r="KP66" s="24"/>
      <c r="KQ66" s="24"/>
      <c r="KR66" s="24"/>
      <c r="KS66" s="24"/>
      <c r="KT66" s="24"/>
      <c r="KU66" s="24"/>
      <c r="KV66" s="24"/>
      <c r="KW66" s="24"/>
      <c r="KX66" s="24"/>
      <c r="KY66" s="24"/>
      <c r="KZ66" s="24"/>
      <c r="LA66" s="24"/>
      <c r="LB66" s="24"/>
      <c r="LC66" s="24"/>
      <c r="LD66" s="24"/>
      <c r="LE66" s="24"/>
      <c r="LF66" s="24"/>
      <c r="LG66" s="24"/>
      <c r="LH66" s="24"/>
      <c r="LI66" s="24"/>
      <c r="LJ66" s="24"/>
      <c r="LK66" s="24"/>
      <c r="LL66" s="24"/>
      <c r="LM66" s="24"/>
      <c r="LN66" s="24"/>
      <c r="LO66" s="24"/>
      <c r="LP66" s="24"/>
      <c r="LQ66" s="24"/>
      <c r="LR66" s="24"/>
      <c r="LS66" s="24"/>
      <c r="LT66" s="24"/>
      <c r="LU66" s="24"/>
      <c r="LV66" s="24"/>
      <c r="LW66" s="24"/>
    </row>
    <row r="67" spans="1:335" s="56" customFormat="1" ht="78" customHeight="1" x14ac:dyDescent="0.25">
      <c r="A67" s="44"/>
      <c r="B67" s="498"/>
      <c r="C67" s="499"/>
      <c r="D67" s="500"/>
      <c r="E67" s="656"/>
      <c r="F67" s="657"/>
      <c r="G67" s="657"/>
      <c r="H67" s="658"/>
      <c r="I67" s="167"/>
      <c r="J67" s="168"/>
      <c r="K67" s="169"/>
      <c r="L67" s="170"/>
      <c r="M67" s="171">
        <f>SUM(I67:K67)</f>
        <v>0</v>
      </c>
      <c r="N67" s="77"/>
      <c r="O67" s="74"/>
      <c r="P67" s="74"/>
      <c r="Q67" s="7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c r="EB67" s="24"/>
      <c r="EC67" s="24"/>
      <c r="ED67" s="24"/>
      <c r="EE67" s="24"/>
      <c r="EF67" s="24"/>
      <c r="EG67" s="24"/>
      <c r="EH67" s="24"/>
      <c r="EI67" s="24"/>
      <c r="EJ67" s="24"/>
      <c r="EK67" s="24"/>
      <c r="EL67" s="24"/>
      <c r="EM67" s="24"/>
      <c r="EN67" s="24"/>
      <c r="EO67" s="24"/>
      <c r="EP67" s="24"/>
      <c r="EQ67" s="24"/>
      <c r="ER67" s="24"/>
      <c r="ES67" s="24"/>
      <c r="ET67" s="24"/>
      <c r="EU67" s="24"/>
      <c r="EV67" s="24"/>
      <c r="EW67" s="24"/>
      <c r="EX67" s="24"/>
      <c r="EY67" s="24"/>
      <c r="EZ67" s="24"/>
      <c r="FA67" s="24"/>
      <c r="FB67" s="24"/>
      <c r="FC67" s="24"/>
      <c r="FD67" s="24"/>
      <c r="FE67" s="24"/>
      <c r="FF67" s="24"/>
      <c r="FG67" s="24"/>
      <c r="FH67" s="24"/>
      <c r="FI67" s="24"/>
      <c r="FJ67" s="24"/>
      <c r="FK67" s="24"/>
      <c r="FL67" s="24"/>
      <c r="FM67" s="24"/>
      <c r="FN67" s="24"/>
      <c r="FO67" s="24"/>
      <c r="FP67" s="24"/>
      <c r="FQ67" s="24"/>
      <c r="FR67" s="24"/>
      <c r="FS67" s="24"/>
      <c r="FT67" s="24"/>
      <c r="FU67" s="24"/>
      <c r="FV67" s="24"/>
      <c r="FW67" s="24"/>
      <c r="FX67" s="24"/>
      <c r="FY67" s="24"/>
      <c r="FZ67" s="24"/>
      <c r="GA67" s="24"/>
      <c r="GB67" s="24"/>
      <c r="GC67" s="24"/>
      <c r="GD67" s="24"/>
      <c r="GE67" s="24"/>
      <c r="GF67" s="24"/>
      <c r="GG67" s="24"/>
      <c r="GH67" s="24"/>
      <c r="GI67" s="24"/>
      <c r="GJ67" s="24"/>
      <c r="GK67" s="24"/>
      <c r="GL67" s="24"/>
      <c r="GM67" s="24"/>
      <c r="GN67" s="24"/>
      <c r="GO67" s="24"/>
      <c r="GP67" s="24"/>
      <c r="GQ67" s="24"/>
      <c r="GR67" s="24"/>
      <c r="GS67" s="24"/>
      <c r="GT67" s="24"/>
      <c r="GU67" s="24"/>
      <c r="GV67" s="24"/>
      <c r="GW67" s="24"/>
      <c r="GX67" s="24"/>
      <c r="GY67" s="24"/>
      <c r="GZ67" s="24"/>
      <c r="HA67" s="24"/>
      <c r="HB67" s="24"/>
      <c r="HC67" s="24"/>
      <c r="HD67" s="24"/>
      <c r="HE67" s="24"/>
      <c r="HF67" s="24"/>
      <c r="HG67" s="24"/>
      <c r="HH67" s="24"/>
      <c r="HI67" s="24"/>
      <c r="HJ67" s="24"/>
      <c r="HK67" s="24"/>
      <c r="HL67" s="24"/>
      <c r="HM67" s="24"/>
      <c r="HN67" s="24"/>
      <c r="HO67" s="24"/>
      <c r="HP67" s="24"/>
      <c r="HQ67" s="24"/>
      <c r="HR67" s="24"/>
      <c r="HS67" s="24"/>
      <c r="HT67" s="24"/>
      <c r="HU67" s="24"/>
      <c r="HV67" s="24"/>
      <c r="HW67" s="24"/>
      <c r="HX67" s="24"/>
      <c r="HY67" s="24"/>
      <c r="HZ67" s="24"/>
      <c r="IA67" s="24"/>
      <c r="IB67" s="24"/>
      <c r="IC67" s="24"/>
      <c r="ID67" s="24"/>
      <c r="IE67" s="24"/>
      <c r="IF67" s="24"/>
      <c r="IG67" s="24"/>
      <c r="IH67" s="24"/>
      <c r="II67" s="24"/>
      <c r="IJ67" s="24"/>
      <c r="IK67" s="24"/>
      <c r="IL67" s="24"/>
      <c r="IM67" s="24"/>
      <c r="IN67" s="24"/>
      <c r="IO67" s="24"/>
      <c r="IP67" s="24"/>
      <c r="IQ67" s="24"/>
      <c r="IR67" s="24"/>
      <c r="IS67" s="24"/>
      <c r="IT67" s="24"/>
      <c r="IU67" s="24"/>
      <c r="IV67" s="24"/>
      <c r="IW67" s="24"/>
      <c r="IX67" s="24"/>
      <c r="IY67" s="24"/>
      <c r="IZ67" s="24"/>
      <c r="JA67" s="24"/>
      <c r="JB67" s="24"/>
      <c r="JC67" s="24"/>
      <c r="JD67" s="24"/>
      <c r="JE67" s="24"/>
      <c r="JF67" s="24"/>
      <c r="JG67" s="24"/>
      <c r="JH67" s="24"/>
      <c r="JI67" s="24"/>
      <c r="JJ67" s="24"/>
      <c r="JK67" s="24"/>
      <c r="JL67" s="24"/>
      <c r="JM67" s="24"/>
      <c r="JN67" s="24"/>
      <c r="JO67" s="24"/>
      <c r="JP67" s="24"/>
      <c r="JQ67" s="24"/>
      <c r="JR67" s="24"/>
      <c r="JS67" s="24"/>
      <c r="JT67" s="24"/>
      <c r="JU67" s="24"/>
      <c r="JV67" s="24"/>
      <c r="JW67" s="24"/>
      <c r="JX67" s="24"/>
      <c r="JY67" s="24"/>
      <c r="JZ67" s="24"/>
      <c r="KA67" s="24"/>
      <c r="KB67" s="24"/>
      <c r="KC67" s="24"/>
      <c r="KD67" s="24"/>
      <c r="KE67" s="24"/>
      <c r="KF67" s="24"/>
      <c r="KG67" s="24"/>
      <c r="KH67" s="24"/>
      <c r="KI67" s="24"/>
      <c r="KJ67" s="24"/>
      <c r="KK67" s="24"/>
      <c r="KL67" s="24"/>
      <c r="KM67" s="24"/>
      <c r="KN67" s="24"/>
      <c r="KO67" s="24"/>
      <c r="KP67" s="24"/>
      <c r="KQ67" s="24"/>
      <c r="KR67" s="24"/>
      <c r="KS67" s="24"/>
      <c r="KT67" s="24"/>
      <c r="KU67" s="24"/>
      <c r="KV67" s="24"/>
      <c r="KW67" s="24"/>
      <c r="KX67" s="24"/>
      <c r="KY67" s="24"/>
      <c r="KZ67" s="24"/>
      <c r="LA67" s="24"/>
      <c r="LB67" s="24"/>
      <c r="LC67" s="24"/>
      <c r="LD67" s="24"/>
      <c r="LE67" s="24"/>
      <c r="LF67" s="24"/>
      <c r="LG67" s="24"/>
      <c r="LH67" s="24"/>
      <c r="LI67" s="24"/>
      <c r="LJ67" s="24"/>
      <c r="LK67" s="24"/>
      <c r="LL67" s="24"/>
      <c r="LM67" s="24"/>
      <c r="LN67" s="24"/>
      <c r="LO67" s="24"/>
      <c r="LP67" s="24"/>
      <c r="LQ67" s="24"/>
      <c r="LR67" s="24"/>
      <c r="LS67" s="24"/>
      <c r="LT67" s="24"/>
      <c r="LU67" s="24"/>
      <c r="LV67" s="24"/>
      <c r="LW67" s="24"/>
    </row>
    <row r="68" spans="1:335" s="56" customFormat="1" ht="78" customHeight="1" x14ac:dyDescent="0.25">
      <c r="A68" s="44"/>
      <c r="B68" s="498"/>
      <c r="C68" s="499"/>
      <c r="D68" s="500"/>
      <c r="E68" s="656"/>
      <c r="F68" s="657"/>
      <c r="G68" s="657"/>
      <c r="H68" s="658"/>
      <c r="I68" s="167"/>
      <c r="J68" s="168"/>
      <c r="K68" s="169"/>
      <c r="L68" s="170"/>
      <c r="M68" s="171">
        <f>SUM(I68:K68)</f>
        <v>0</v>
      </c>
      <c r="N68" s="77"/>
      <c r="O68" s="74"/>
      <c r="P68" s="74"/>
      <c r="Q68" s="7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c r="EB68" s="24"/>
      <c r="EC68" s="24"/>
      <c r="ED68" s="24"/>
      <c r="EE68" s="24"/>
      <c r="EF68" s="24"/>
      <c r="EG68" s="24"/>
      <c r="EH68" s="24"/>
      <c r="EI68" s="24"/>
      <c r="EJ68" s="24"/>
      <c r="EK68" s="24"/>
      <c r="EL68" s="24"/>
      <c r="EM68" s="24"/>
      <c r="EN68" s="24"/>
      <c r="EO68" s="24"/>
      <c r="EP68" s="24"/>
      <c r="EQ68" s="24"/>
      <c r="ER68" s="24"/>
      <c r="ES68" s="24"/>
      <c r="ET68" s="24"/>
      <c r="EU68" s="24"/>
      <c r="EV68" s="24"/>
      <c r="EW68" s="24"/>
      <c r="EX68" s="24"/>
      <c r="EY68" s="24"/>
      <c r="EZ68" s="24"/>
      <c r="FA68" s="24"/>
      <c r="FB68" s="24"/>
      <c r="FC68" s="24"/>
      <c r="FD68" s="24"/>
      <c r="FE68" s="24"/>
      <c r="FF68" s="24"/>
      <c r="FG68" s="24"/>
      <c r="FH68" s="24"/>
      <c r="FI68" s="24"/>
      <c r="FJ68" s="24"/>
      <c r="FK68" s="24"/>
      <c r="FL68" s="24"/>
      <c r="FM68" s="24"/>
      <c r="FN68" s="24"/>
      <c r="FO68" s="24"/>
      <c r="FP68" s="24"/>
      <c r="FQ68" s="24"/>
      <c r="FR68" s="24"/>
      <c r="FS68" s="24"/>
      <c r="FT68" s="24"/>
      <c r="FU68" s="24"/>
      <c r="FV68" s="24"/>
      <c r="FW68" s="24"/>
      <c r="FX68" s="24"/>
      <c r="FY68" s="24"/>
      <c r="FZ68" s="24"/>
      <c r="GA68" s="24"/>
      <c r="GB68" s="24"/>
      <c r="GC68" s="24"/>
      <c r="GD68" s="24"/>
      <c r="GE68" s="24"/>
      <c r="GF68" s="24"/>
      <c r="GG68" s="24"/>
      <c r="GH68" s="24"/>
      <c r="GI68" s="24"/>
      <c r="GJ68" s="24"/>
      <c r="GK68" s="24"/>
      <c r="GL68" s="24"/>
      <c r="GM68" s="24"/>
      <c r="GN68" s="24"/>
      <c r="GO68" s="24"/>
      <c r="GP68" s="24"/>
      <c r="GQ68" s="24"/>
      <c r="GR68" s="24"/>
      <c r="GS68" s="24"/>
      <c r="GT68" s="24"/>
      <c r="GU68" s="24"/>
      <c r="GV68" s="24"/>
      <c r="GW68" s="24"/>
      <c r="GX68" s="24"/>
      <c r="GY68" s="24"/>
      <c r="GZ68" s="24"/>
      <c r="HA68" s="24"/>
      <c r="HB68" s="24"/>
      <c r="HC68" s="24"/>
      <c r="HD68" s="24"/>
      <c r="HE68" s="24"/>
      <c r="HF68" s="24"/>
      <c r="HG68" s="24"/>
      <c r="HH68" s="24"/>
      <c r="HI68" s="24"/>
      <c r="HJ68" s="24"/>
      <c r="HK68" s="24"/>
      <c r="HL68" s="24"/>
      <c r="HM68" s="24"/>
      <c r="HN68" s="24"/>
      <c r="HO68" s="24"/>
      <c r="HP68" s="24"/>
      <c r="HQ68" s="24"/>
      <c r="HR68" s="24"/>
      <c r="HS68" s="24"/>
      <c r="HT68" s="24"/>
      <c r="HU68" s="24"/>
      <c r="HV68" s="24"/>
      <c r="HW68" s="24"/>
      <c r="HX68" s="24"/>
      <c r="HY68" s="24"/>
      <c r="HZ68" s="24"/>
      <c r="IA68" s="24"/>
      <c r="IB68" s="24"/>
      <c r="IC68" s="24"/>
      <c r="ID68" s="24"/>
      <c r="IE68" s="24"/>
      <c r="IF68" s="24"/>
      <c r="IG68" s="24"/>
      <c r="IH68" s="24"/>
      <c r="II68" s="24"/>
      <c r="IJ68" s="24"/>
      <c r="IK68" s="24"/>
      <c r="IL68" s="24"/>
      <c r="IM68" s="24"/>
      <c r="IN68" s="24"/>
      <c r="IO68" s="24"/>
      <c r="IP68" s="24"/>
      <c r="IQ68" s="24"/>
      <c r="IR68" s="24"/>
      <c r="IS68" s="24"/>
      <c r="IT68" s="24"/>
      <c r="IU68" s="24"/>
      <c r="IV68" s="24"/>
      <c r="IW68" s="24"/>
      <c r="IX68" s="24"/>
      <c r="IY68" s="24"/>
      <c r="IZ68" s="24"/>
      <c r="JA68" s="24"/>
      <c r="JB68" s="24"/>
      <c r="JC68" s="24"/>
      <c r="JD68" s="24"/>
      <c r="JE68" s="24"/>
      <c r="JF68" s="24"/>
      <c r="JG68" s="24"/>
      <c r="JH68" s="24"/>
      <c r="JI68" s="24"/>
      <c r="JJ68" s="24"/>
      <c r="JK68" s="24"/>
      <c r="JL68" s="24"/>
      <c r="JM68" s="24"/>
      <c r="JN68" s="24"/>
      <c r="JO68" s="24"/>
      <c r="JP68" s="24"/>
      <c r="JQ68" s="24"/>
      <c r="JR68" s="24"/>
      <c r="JS68" s="24"/>
      <c r="JT68" s="24"/>
      <c r="JU68" s="24"/>
      <c r="JV68" s="24"/>
      <c r="JW68" s="24"/>
      <c r="JX68" s="24"/>
      <c r="JY68" s="24"/>
      <c r="JZ68" s="24"/>
      <c r="KA68" s="24"/>
      <c r="KB68" s="24"/>
      <c r="KC68" s="24"/>
      <c r="KD68" s="24"/>
      <c r="KE68" s="24"/>
      <c r="KF68" s="24"/>
      <c r="KG68" s="24"/>
      <c r="KH68" s="24"/>
      <c r="KI68" s="24"/>
      <c r="KJ68" s="24"/>
      <c r="KK68" s="24"/>
      <c r="KL68" s="24"/>
      <c r="KM68" s="24"/>
      <c r="KN68" s="24"/>
      <c r="KO68" s="24"/>
      <c r="KP68" s="24"/>
      <c r="KQ68" s="24"/>
      <c r="KR68" s="24"/>
      <c r="KS68" s="24"/>
      <c r="KT68" s="24"/>
      <c r="KU68" s="24"/>
      <c r="KV68" s="24"/>
      <c r="KW68" s="24"/>
      <c r="KX68" s="24"/>
      <c r="KY68" s="24"/>
      <c r="KZ68" s="24"/>
      <c r="LA68" s="24"/>
      <c r="LB68" s="24"/>
      <c r="LC68" s="24"/>
      <c r="LD68" s="24"/>
      <c r="LE68" s="24"/>
      <c r="LF68" s="24"/>
      <c r="LG68" s="24"/>
      <c r="LH68" s="24"/>
      <c r="LI68" s="24"/>
      <c r="LJ68" s="24"/>
      <c r="LK68" s="24"/>
      <c r="LL68" s="24"/>
      <c r="LM68" s="24"/>
      <c r="LN68" s="24"/>
      <c r="LO68" s="24"/>
      <c r="LP68" s="24"/>
      <c r="LQ68" s="24"/>
      <c r="LR68" s="24"/>
      <c r="LS68" s="24"/>
      <c r="LT68" s="24"/>
      <c r="LU68" s="24"/>
      <c r="LV68" s="24"/>
      <c r="LW68" s="24"/>
    </row>
    <row r="69" spans="1:335" s="56" customFormat="1" ht="78" customHeight="1" thickBot="1" x14ac:dyDescent="0.3">
      <c r="A69" s="44"/>
      <c r="B69" s="498"/>
      <c r="C69" s="499"/>
      <c r="D69" s="500"/>
      <c r="E69" s="685"/>
      <c r="F69" s="686"/>
      <c r="G69" s="686"/>
      <c r="H69" s="687"/>
      <c r="I69" s="172"/>
      <c r="J69" s="173"/>
      <c r="K69" s="174"/>
      <c r="L69" s="175"/>
      <c r="M69" s="176">
        <f>SUM(I69:K69)</f>
        <v>0</v>
      </c>
      <c r="N69" s="77"/>
      <c r="O69" s="74"/>
      <c r="P69" s="74"/>
      <c r="Q69" s="7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c r="FY69" s="24"/>
      <c r="FZ69" s="24"/>
      <c r="GA69" s="24"/>
      <c r="GB69" s="24"/>
      <c r="GC69" s="24"/>
      <c r="GD69" s="24"/>
      <c r="GE69" s="24"/>
      <c r="GF69" s="24"/>
      <c r="GG69" s="24"/>
      <c r="GH69" s="24"/>
      <c r="GI69" s="24"/>
      <c r="GJ69" s="24"/>
      <c r="GK69" s="24"/>
      <c r="GL69" s="24"/>
      <c r="GM69" s="24"/>
      <c r="GN69" s="24"/>
      <c r="GO69" s="24"/>
      <c r="GP69" s="24"/>
      <c r="GQ69" s="24"/>
      <c r="GR69" s="24"/>
      <c r="GS69" s="24"/>
      <c r="GT69" s="24"/>
      <c r="GU69" s="24"/>
      <c r="GV69" s="24"/>
      <c r="GW69" s="24"/>
      <c r="GX69" s="24"/>
      <c r="GY69" s="24"/>
      <c r="GZ69" s="24"/>
      <c r="HA69" s="24"/>
      <c r="HB69" s="24"/>
      <c r="HC69" s="24"/>
      <c r="HD69" s="24"/>
      <c r="HE69" s="24"/>
      <c r="HF69" s="24"/>
      <c r="HG69" s="24"/>
      <c r="HH69" s="24"/>
      <c r="HI69" s="24"/>
      <c r="HJ69" s="24"/>
      <c r="HK69" s="24"/>
      <c r="HL69" s="24"/>
      <c r="HM69" s="24"/>
      <c r="HN69" s="24"/>
      <c r="HO69" s="24"/>
      <c r="HP69" s="24"/>
      <c r="HQ69" s="24"/>
      <c r="HR69" s="24"/>
      <c r="HS69" s="24"/>
      <c r="HT69" s="24"/>
      <c r="HU69" s="24"/>
      <c r="HV69" s="24"/>
      <c r="HW69" s="24"/>
      <c r="HX69" s="24"/>
      <c r="HY69" s="24"/>
      <c r="HZ69" s="24"/>
      <c r="IA69" s="24"/>
      <c r="IB69" s="24"/>
      <c r="IC69" s="24"/>
      <c r="ID69" s="24"/>
      <c r="IE69" s="24"/>
      <c r="IF69" s="24"/>
      <c r="IG69" s="24"/>
      <c r="IH69" s="24"/>
      <c r="II69" s="24"/>
      <c r="IJ69" s="24"/>
      <c r="IK69" s="24"/>
      <c r="IL69" s="24"/>
      <c r="IM69" s="24"/>
      <c r="IN69" s="24"/>
      <c r="IO69" s="24"/>
      <c r="IP69" s="24"/>
      <c r="IQ69" s="24"/>
      <c r="IR69" s="24"/>
      <c r="IS69" s="24"/>
      <c r="IT69" s="24"/>
      <c r="IU69" s="24"/>
      <c r="IV69" s="24"/>
      <c r="IW69" s="24"/>
      <c r="IX69" s="24"/>
      <c r="IY69" s="24"/>
      <c r="IZ69" s="24"/>
      <c r="JA69" s="24"/>
      <c r="JB69" s="24"/>
      <c r="JC69" s="24"/>
      <c r="JD69" s="24"/>
      <c r="JE69" s="24"/>
      <c r="JF69" s="24"/>
      <c r="JG69" s="24"/>
      <c r="JH69" s="24"/>
      <c r="JI69" s="24"/>
      <c r="JJ69" s="24"/>
      <c r="JK69" s="24"/>
      <c r="JL69" s="24"/>
      <c r="JM69" s="24"/>
      <c r="JN69" s="24"/>
      <c r="JO69" s="24"/>
      <c r="JP69" s="24"/>
      <c r="JQ69" s="24"/>
      <c r="JR69" s="24"/>
      <c r="JS69" s="24"/>
      <c r="JT69" s="24"/>
      <c r="JU69" s="24"/>
      <c r="JV69" s="24"/>
      <c r="JW69" s="24"/>
      <c r="JX69" s="24"/>
      <c r="JY69" s="24"/>
      <c r="JZ69" s="24"/>
      <c r="KA69" s="24"/>
      <c r="KB69" s="24"/>
      <c r="KC69" s="24"/>
      <c r="KD69" s="24"/>
      <c r="KE69" s="24"/>
      <c r="KF69" s="24"/>
      <c r="KG69" s="24"/>
      <c r="KH69" s="24"/>
      <c r="KI69" s="24"/>
      <c r="KJ69" s="24"/>
      <c r="KK69" s="24"/>
      <c r="KL69" s="24"/>
      <c r="KM69" s="24"/>
      <c r="KN69" s="24"/>
      <c r="KO69" s="24"/>
      <c r="KP69" s="24"/>
      <c r="KQ69" s="24"/>
      <c r="KR69" s="24"/>
      <c r="KS69" s="24"/>
      <c r="KT69" s="24"/>
      <c r="KU69" s="24"/>
      <c r="KV69" s="24"/>
      <c r="KW69" s="24"/>
      <c r="KX69" s="24"/>
      <c r="KY69" s="24"/>
      <c r="KZ69" s="24"/>
      <c r="LA69" s="24"/>
      <c r="LB69" s="24"/>
      <c r="LC69" s="24"/>
      <c r="LD69" s="24"/>
      <c r="LE69" s="24"/>
      <c r="LF69" s="24"/>
      <c r="LG69" s="24"/>
      <c r="LH69" s="24"/>
      <c r="LI69" s="24"/>
      <c r="LJ69" s="24"/>
      <c r="LK69" s="24"/>
      <c r="LL69" s="24"/>
      <c r="LM69" s="24"/>
      <c r="LN69" s="24"/>
      <c r="LO69" s="24"/>
      <c r="LP69" s="24"/>
      <c r="LQ69" s="24"/>
      <c r="LR69" s="24"/>
      <c r="LS69" s="24"/>
      <c r="LT69" s="24"/>
      <c r="LU69" s="24"/>
      <c r="LV69" s="24"/>
      <c r="LW69" s="24"/>
    </row>
    <row r="70" spans="1:335" s="56" customFormat="1" ht="30.75" customHeight="1" thickBot="1" x14ac:dyDescent="0.3">
      <c r="A70" s="44"/>
      <c r="B70" s="504"/>
      <c r="C70" s="505"/>
      <c r="D70" s="506"/>
      <c r="E70" s="688" t="s">
        <v>72</v>
      </c>
      <c r="F70" s="689"/>
      <c r="G70" s="689"/>
      <c r="H70" s="690"/>
      <c r="I70" s="177">
        <f>SUM(I67:I69)</f>
        <v>0</v>
      </c>
      <c r="J70" s="178">
        <f>SUM(J67:J69)</f>
        <v>0</v>
      </c>
      <c r="K70" s="179">
        <f>SUM(K67:K69)</f>
        <v>0</v>
      </c>
      <c r="L70" s="180"/>
      <c r="M70" s="181">
        <f>SUM(M67:M69)</f>
        <v>0</v>
      </c>
      <c r="N70" s="78"/>
      <c r="O70" s="74"/>
      <c r="P70" s="74"/>
      <c r="Q70" s="7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c r="FX70" s="24"/>
      <c r="FY70" s="24"/>
      <c r="FZ70" s="24"/>
      <c r="GA70" s="24"/>
      <c r="GB70" s="24"/>
      <c r="GC70" s="24"/>
      <c r="GD70" s="24"/>
      <c r="GE70" s="24"/>
      <c r="GF70" s="24"/>
      <c r="GG70" s="24"/>
      <c r="GH70" s="24"/>
      <c r="GI70" s="24"/>
      <c r="GJ70" s="24"/>
      <c r="GK70" s="24"/>
      <c r="GL70" s="24"/>
      <c r="GM70" s="24"/>
      <c r="GN70" s="24"/>
      <c r="GO70" s="24"/>
      <c r="GP70" s="24"/>
      <c r="GQ70" s="24"/>
      <c r="GR70" s="24"/>
      <c r="GS70" s="24"/>
      <c r="GT70" s="24"/>
      <c r="GU70" s="24"/>
      <c r="GV70" s="24"/>
      <c r="GW70" s="24"/>
      <c r="GX70" s="24"/>
      <c r="GY70" s="24"/>
      <c r="GZ70" s="24"/>
      <c r="HA70" s="24"/>
      <c r="HB70" s="24"/>
      <c r="HC70" s="24"/>
      <c r="HD70" s="24"/>
      <c r="HE70" s="24"/>
      <c r="HF70" s="24"/>
      <c r="HG70" s="24"/>
      <c r="HH70" s="24"/>
      <c r="HI70" s="24"/>
      <c r="HJ70" s="24"/>
      <c r="HK70" s="24"/>
      <c r="HL70" s="24"/>
      <c r="HM70" s="24"/>
      <c r="HN70" s="24"/>
      <c r="HO70" s="24"/>
      <c r="HP70" s="24"/>
      <c r="HQ70" s="24"/>
      <c r="HR70" s="24"/>
      <c r="HS70" s="24"/>
      <c r="HT70" s="24"/>
      <c r="HU70" s="24"/>
      <c r="HV70" s="24"/>
      <c r="HW70" s="24"/>
      <c r="HX70" s="24"/>
      <c r="HY70" s="24"/>
      <c r="HZ70" s="24"/>
      <c r="IA70" s="24"/>
      <c r="IB70" s="24"/>
      <c r="IC70" s="24"/>
      <c r="ID70" s="24"/>
      <c r="IE70" s="24"/>
      <c r="IF70" s="24"/>
      <c r="IG70" s="24"/>
      <c r="IH70" s="24"/>
      <c r="II70" s="24"/>
      <c r="IJ70" s="24"/>
      <c r="IK70" s="24"/>
      <c r="IL70" s="24"/>
      <c r="IM70" s="24"/>
      <c r="IN70" s="24"/>
      <c r="IO70" s="24"/>
      <c r="IP70" s="24"/>
      <c r="IQ70" s="24"/>
      <c r="IR70" s="24"/>
      <c r="IS70" s="24"/>
      <c r="IT70" s="24"/>
      <c r="IU70" s="24"/>
      <c r="IV70" s="24"/>
      <c r="IW70" s="24"/>
      <c r="IX70" s="24"/>
      <c r="IY70" s="24"/>
      <c r="IZ70" s="24"/>
      <c r="JA70" s="24"/>
      <c r="JB70" s="24"/>
      <c r="JC70" s="24"/>
      <c r="JD70" s="24"/>
      <c r="JE70" s="24"/>
      <c r="JF70" s="24"/>
      <c r="JG70" s="24"/>
      <c r="JH70" s="24"/>
      <c r="JI70" s="24"/>
      <c r="JJ70" s="24"/>
      <c r="JK70" s="24"/>
      <c r="JL70" s="24"/>
      <c r="JM70" s="24"/>
      <c r="JN70" s="24"/>
      <c r="JO70" s="24"/>
      <c r="JP70" s="24"/>
      <c r="JQ70" s="24"/>
      <c r="JR70" s="24"/>
      <c r="JS70" s="24"/>
      <c r="JT70" s="24"/>
      <c r="JU70" s="24"/>
      <c r="JV70" s="24"/>
      <c r="JW70" s="24"/>
      <c r="JX70" s="24"/>
      <c r="JY70" s="24"/>
      <c r="JZ70" s="24"/>
      <c r="KA70" s="24"/>
      <c r="KB70" s="24"/>
      <c r="KC70" s="24"/>
      <c r="KD70" s="24"/>
      <c r="KE70" s="24"/>
      <c r="KF70" s="24"/>
      <c r="KG70" s="24"/>
      <c r="KH70" s="24"/>
      <c r="KI70" s="24"/>
      <c r="KJ70" s="24"/>
      <c r="KK70" s="24"/>
      <c r="KL70" s="24"/>
      <c r="KM70" s="24"/>
      <c r="KN70" s="24"/>
      <c r="KO70" s="24"/>
      <c r="KP70" s="24"/>
      <c r="KQ70" s="24"/>
      <c r="KR70" s="24"/>
      <c r="KS70" s="24"/>
      <c r="KT70" s="24"/>
      <c r="KU70" s="24"/>
      <c r="KV70" s="24"/>
      <c r="KW70" s="24"/>
      <c r="KX70" s="24"/>
      <c r="KY70" s="24"/>
      <c r="KZ70" s="24"/>
      <c r="LA70" s="24"/>
      <c r="LB70" s="24"/>
      <c r="LC70" s="24"/>
      <c r="LD70" s="24"/>
      <c r="LE70" s="24"/>
      <c r="LF70" s="24"/>
      <c r="LG70" s="24"/>
      <c r="LH70" s="24"/>
      <c r="LI70" s="24"/>
      <c r="LJ70" s="24"/>
      <c r="LK70" s="24"/>
      <c r="LL70" s="24"/>
      <c r="LM70" s="24"/>
      <c r="LN70" s="24"/>
      <c r="LO70" s="24"/>
      <c r="LP70" s="24"/>
      <c r="LQ70" s="24"/>
      <c r="LR70" s="24"/>
      <c r="LS70" s="24"/>
      <c r="LT70" s="24"/>
      <c r="LU70" s="24"/>
      <c r="LV70" s="24"/>
      <c r="LW70" s="24"/>
    </row>
    <row r="71" spans="1:335" customFormat="1" ht="21" customHeight="1" thickBot="1" x14ac:dyDescent="0.3">
      <c r="B71" s="116"/>
      <c r="C71" s="116"/>
      <c r="D71" s="116"/>
      <c r="E71" s="116"/>
      <c r="F71" s="116"/>
      <c r="G71" s="116"/>
      <c r="H71" s="116"/>
      <c r="I71" s="116"/>
      <c r="J71" s="116"/>
      <c r="K71" s="116"/>
      <c r="L71" s="116"/>
      <c r="M71" s="116"/>
      <c r="N71" s="116"/>
      <c r="O71" s="116"/>
      <c r="P71" s="116"/>
      <c r="Q71" s="116"/>
    </row>
    <row r="72" spans="1:335" s="45" customFormat="1" ht="33" customHeight="1" x14ac:dyDescent="0.25">
      <c r="A72" s="9"/>
      <c r="B72" s="644" t="s">
        <v>233</v>
      </c>
      <c r="C72" s="645"/>
      <c r="D72" s="645"/>
      <c r="E72" s="646"/>
      <c r="F72" s="484" t="s">
        <v>166</v>
      </c>
      <c r="G72" s="485"/>
      <c r="H72" s="485"/>
      <c r="I72" s="485"/>
      <c r="J72" s="486"/>
      <c r="K72" s="44"/>
      <c r="L72" s="44"/>
      <c r="M72" s="44"/>
      <c r="N72" s="44"/>
      <c r="O72" s="44"/>
      <c r="P72" s="44"/>
      <c r="Q72" s="4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c r="FY72" s="24"/>
      <c r="FZ72" s="24"/>
      <c r="GA72" s="24"/>
      <c r="GB72" s="24"/>
      <c r="GC72" s="24"/>
      <c r="GD72" s="24"/>
      <c r="GE72" s="24"/>
      <c r="GF72" s="24"/>
      <c r="GG72" s="24"/>
      <c r="GH72" s="24"/>
      <c r="GI72" s="24"/>
      <c r="GJ72" s="24"/>
      <c r="GK72" s="24"/>
      <c r="GL72" s="24"/>
      <c r="GM72" s="24"/>
      <c r="GN72" s="24"/>
      <c r="GO72" s="24"/>
      <c r="GP72" s="24"/>
      <c r="GQ72" s="24"/>
      <c r="GR72" s="24"/>
      <c r="GS72" s="24"/>
      <c r="GT72" s="24"/>
      <c r="GU72" s="24"/>
      <c r="GV72" s="24"/>
      <c r="GW72" s="24"/>
      <c r="GX72" s="24"/>
      <c r="GY72" s="24"/>
      <c r="GZ72" s="24"/>
      <c r="HA72" s="24"/>
      <c r="HB72" s="24"/>
      <c r="HC72" s="24"/>
      <c r="HD72" s="24"/>
      <c r="HE72" s="24"/>
      <c r="HF72" s="24"/>
      <c r="HG72" s="24"/>
      <c r="HH72" s="24"/>
      <c r="HI72" s="24"/>
      <c r="HJ72" s="24"/>
      <c r="HK72" s="24"/>
      <c r="HL72" s="24"/>
      <c r="HM72" s="24"/>
      <c r="HN72" s="24"/>
      <c r="HO72" s="24"/>
      <c r="HP72" s="24"/>
      <c r="HQ72" s="24"/>
      <c r="HR72" s="24"/>
      <c r="HS72" s="24"/>
      <c r="HT72" s="24"/>
      <c r="HU72" s="24"/>
      <c r="HV72" s="24"/>
      <c r="HW72" s="24"/>
      <c r="HX72" s="24"/>
      <c r="HY72" s="24"/>
      <c r="HZ72" s="24"/>
      <c r="IA72" s="24"/>
      <c r="IB72" s="24"/>
      <c r="IC72" s="24"/>
      <c r="ID72" s="24"/>
      <c r="IE72" s="24"/>
      <c r="IF72" s="24"/>
      <c r="IG72" s="24"/>
      <c r="IH72" s="24"/>
      <c r="II72" s="24"/>
      <c r="IJ72" s="24"/>
      <c r="IK72" s="24"/>
      <c r="IL72" s="24"/>
      <c r="IM72" s="24"/>
      <c r="IN72" s="24"/>
      <c r="IO72" s="24"/>
      <c r="IP72" s="24"/>
      <c r="IQ72" s="24"/>
      <c r="IR72" s="24"/>
      <c r="IS72" s="24"/>
      <c r="IT72" s="24"/>
      <c r="IU72" s="24"/>
      <c r="IV72" s="24"/>
      <c r="IW72" s="24"/>
      <c r="IX72" s="24"/>
      <c r="IY72" s="24"/>
      <c r="IZ72" s="24"/>
      <c r="JA72" s="24"/>
      <c r="JB72" s="24"/>
      <c r="JC72" s="24"/>
      <c r="JD72" s="24"/>
      <c r="JE72" s="24"/>
      <c r="JF72" s="24"/>
      <c r="JG72" s="24"/>
      <c r="JH72" s="24"/>
      <c r="JI72" s="24"/>
      <c r="JJ72" s="24"/>
      <c r="JK72" s="24"/>
      <c r="JL72" s="24"/>
      <c r="JM72" s="24"/>
      <c r="JN72" s="24"/>
      <c r="JO72" s="24"/>
      <c r="JP72" s="24"/>
      <c r="JQ72" s="24"/>
      <c r="JR72" s="24"/>
      <c r="JS72" s="24"/>
      <c r="JT72" s="24"/>
      <c r="JU72" s="24"/>
      <c r="JV72" s="24"/>
      <c r="JW72" s="24"/>
      <c r="JX72" s="24"/>
      <c r="JY72" s="24"/>
      <c r="JZ72" s="24"/>
      <c r="KA72" s="24"/>
      <c r="KB72" s="24"/>
      <c r="KC72" s="24"/>
      <c r="KD72" s="24"/>
      <c r="KE72" s="24"/>
      <c r="KF72" s="24"/>
      <c r="KG72" s="24"/>
      <c r="KH72" s="24"/>
      <c r="KI72" s="24"/>
      <c r="KJ72" s="24"/>
      <c r="KK72" s="24"/>
      <c r="KL72" s="24"/>
      <c r="KM72" s="24"/>
      <c r="KN72" s="24"/>
      <c r="KO72" s="24"/>
      <c r="KP72" s="24"/>
      <c r="KQ72" s="24"/>
      <c r="KR72" s="24"/>
      <c r="KS72" s="24"/>
      <c r="KT72" s="24"/>
      <c r="KU72" s="24"/>
      <c r="KV72" s="24"/>
      <c r="KW72" s="24"/>
      <c r="KX72" s="24"/>
      <c r="KY72" s="24"/>
      <c r="KZ72" s="24"/>
      <c r="LA72" s="24"/>
      <c r="LB72" s="24"/>
      <c r="LC72" s="24"/>
      <c r="LD72" s="24"/>
      <c r="LE72" s="24"/>
      <c r="LF72" s="24"/>
      <c r="LG72" s="24"/>
      <c r="LH72" s="24"/>
      <c r="LI72" s="24"/>
      <c r="LJ72" s="24"/>
      <c r="LK72" s="24"/>
      <c r="LL72" s="24"/>
      <c r="LM72" s="24"/>
      <c r="LN72" s="24"/>
      <c r="LO72" s="24"/>
      <c r="LP72" s="24"/>
      <c r="LQ72" s="24"/>
      <c r="LR72" s="24"/>
      <c r="LS72" s="24"/>
      <c r="LT72" s="24"/>
      <c r="LU72" s="24"/>
      <c r="LV72" s="24"/>
      <c r="LW72" s="24"/>
    </row>
    <row r="73" spans="1:335" s="45" customFormat="1" ht="48.75" customHeight="1" x14ac:dyDescent="0.25">
      <c r="A73" s="9"/>
      <c r="B73" s="647"/>
      <c r="C73" s="648"/>
      <c r="D73" s="648"/>
      <c r="E73" s="649"/>
      <c r="F73" s="95" t="str">
        <f>J9</f>
        <v>Periode 1</v>
      </c>
      <c r="G73" s="112" t="str">
        <f>L9</f>
        <v>Periode 2</v>
      </c>
      <c r="H73" s="112" t="str">
        <f>N9</f>
        <v>Periode 3</v>
      </c>
      <c r="I73" s="115" t="s">
        <v>312</v>
      </c>
      <c r="J73" s="114" t="s">
        <v>93</v>
      </c>
      <c r="K73" s="44"/>
      <c r="L73" s="44"/>
      <c r="M73" s="44"/>
      <c r="N73" s="44"/>
      <c r="O73" s="44"/>
      <c r="P73" s="44"/>
      <c r="Q73" s="4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c r="FY73" s="24"/>
      <c r="FZ73" s="24"/>
      <c r="GA73" s="24"/>
      <c r="GB73" s="24"/>
      <c r="GC73" s="24"/>
      <c r="GD73" s="24"/>
      <c r="GE73" s="24"/>
      <c r="GF73" s="24"/>
      <c r="GG73" s="24"/>
      <c r="GH73" s="24"/>
      <c r="GI73" s="24"/>
      <c r="GJ73" s="24"/>
      <c r="GK73" s="24"/>
      <c r="GL73" s="24"/>
      <c r="GM73" s="24"/>
      <c r="GN73" s="24"/>
      <c r="GO73" s="24"/>
      <c r="GP73" s="24"/>
      <c r="GQ73" s="24"/>
      <c r="GR73" s="24"/>
      <c r="GS73" s="24"/>
      <c r="GT73" s="24"/>
      <c r="GU73" s="24"/>
      <c r="GV73" s="24"/>
      <c r="GW73" s="24"/>
      <c r="GX73" s="24"/>
      <c r="GY73" s="24"/>
      <c r="GZ73" s="24"/>
      <c r="HA73" s="24"/>
      <c r="HB73" s="24"/>
      <c r="HC73" s="24"/>
      <c r="HD73" s="24"/>
      <c r="HE73" s="24"/>
      <c r="HF73" s="24"/>
      <c r="HG73" s="24"/>
      <c r="HH73" s="24"/>
      <c r="HI73" s="24"/>
      <c r="HJ73" s="24"/>
      <c r="HK73" s="24"/>
      <c r="HL73" s="24"/>
      <c r="HM73" s="24"/>
      <c r="HN73" s="24"/>
      <c r="HO73" s="24"/>
      <c r="HP73" s="24"/>
      <c r="HQ73" s="24"/>
      <c r="HR73" s="24"/>
      <c r="HS73" s="24"/>
      <c r="HT73" s="24"/>
      <c r="HU73" s="24"/>
      <c r="HV73" s="24"/>
      <c r="HW73" s="24"/>
      <c r="HX73" s="24"/>
      <c r="HY73" s="24"/>
      <c r="HZ73" s="24"/>
      <c r="IA73" s="24"/>
      <c r="IB73" s="24"/>
      <c r="IC73" s="24"/>
      <c r="ID73" s="24"/>
      <c r="IE73" s="24"/>
      <c r="IF73" s="24"/>
      <c r="IG73" s="24"/>
      <c r="IH73" s="24"/>
      <c r="II73" s="24"/>
      <c r="IJ73" s="24"/>
      <c r="IK73" s="24"/>
      <c r="IL73" s="24"/>
      <c r="IM73" s="24"/>
      <c r="IN73" s="24"/>
      <c r="IO73" s="24"/>
      <c r="IP73" s="24"/>
      <c r="IQ73" s="24"/>
      <c r="IR73" s="24"/>
      <c r="IS73" s="24"/>
      <c r="IT73" s="24"/>
      <c r="IU73" s="24"/>
      <c r="IV73" s="24"/>
      <c r="IW73" s="24"/>
      <c r="IX73" s="24"/>
      <c r="IY73" s="24"/>
      <c r="IZ73" s="24"/>
      <c r="JA73" s="24"/>
      <c r="JB73" s="24"/>
      <c r="JC73" s="24"/>
      <c r="JD73" s="24"/>
      <c r="JE73" s="24"/>
      <c r="JF73" s="24"/>
      <c r="JG73" s="24"/>
      <c r="JH73" s="24"/>
      <c r="JI73" s="24"/>
      <c r="JJ73" s="24"/>
      <c r="JK73" s="24"/>
      <c r="JL73" s="24"/>
      <c r="JM73" s="24"/>
      <c r="JN73" s="24"/>
      <c r="JO73" s="24"/>
      <c r="JP73" s="24"/>
      <c r="JQ73" s="24"/>
      <c r="JR73" s="24"/>
      <c r="JS73" s="24"/>
      <c r="JT73" s="24"/>
      <c r="JU73" s="24"/>
      <c r="JV73" s="24"/>
      <c r="JW73" s="24"/>
      <c r="JX73" s="24"/>
      <c r="JY73" s="24"/>
      <c r="JZ73" s="24"/>
      <c r="KA73" s="24"/>
      <c r="KB73" s="24"/>
      <c r="KC73" s="24"/>
      <c r="KD73" s="24"/>
      <c r="KE73" s="24"/>
      <c r="KF73" s="24"/>
      <c r="KG73" s="24"/>
      <c r="KH73" s="24"/>
      <c r="KI73" s="24"/>
      <c r="KJ73" s="24"/>
      <c r="KK73" s="24"/>
      <c r="KL73" s="24"/>
      <c r="KM73" s="24"/>
      <c r="KN73" s="24"/>
      <c r="KO73" s="24"/>
      <c r="KP73" s="24"/>
      <c r="KQ73" s="24"/>
      <c r="KR73" s="24"/>
      <c r="KS73" s="24"/>
      <c r="KT73" s="24"/>
      <c r="KU73" s="24"/>
      <c r="KV73" s="24"/>
      <c r="KW73" s="24"/>
      <c r="KX73" s="24"/>
      <c r="KY73" s="24"/>
      <c r="KZ73" s="24"/>
      <c r="LA73" s="24"/>
      <c r="LB73" s="24"/>
      <c r="LC73" s="24"/>
      <c r="LD73" s="24"/>
      <c r="LE73" s="24"/>
      <c r="LF73" s="24"/>
      <c r="LG73" s="24"/>
      <c r="LH73" s="24"/>
      <c r="LI73" s="24"/>
      <c r="LJ73" s="24"/>
      <c r="LK73" s="24"/>
      <c r="LL73" s="24"/>
      <c r="LM73" s="24"/>
      <c r="LN73" s="24"/>
      <c r="LO73" s="24"/>
      <c r="LP73" s="24"/>
      <c r="LQ73" s="24"/>
      <c r="LR73" s="24"/>
      <c r="LS73" s="24"/>
      <c r="LT73" s="24"/>
      <c r="LU73" s="24"/>
      <c r="LV73" s="24"/>
      <c r="LW73" s="24"/>
    </row>
    <row r="74" spans="1:335" s="45" customFormat="1" ht="44.25" customHeight="1" x14ac:dyDescent="0.25">
      <c r="A74" s="9"/>
      <c r="B74" s="639" t="s">
        <v>98</v>
      </c>
      <c r="C74" s="640"/>
      <c r="D74" s="640"/>
      <c r="E74" s="641"/>
      <c r="F74" s="182">
        <f>I13</f>
        <v>0</v>
      </c>
      <c r="G74" s="183">
        <f>K13</f>
        <v>0</v>
      </c>
      <c r="H74" s="183">
        <f>M13</f>
        <v>0</v>
      </c>
      <c r="I74" s="183">
        <f>I20</f>
        <v>0</v>
      </c>
      <c r="J74" s="184">
        <f>SUM(F74:I74)</f>
        <v>0</v>
      </c>
      <c r="K74" s="44"/>
      <c r="L74" s="44"/>
      <c r="M74" s="44"/>
      <c r="N74" s="44"/>
      <c r="O74" s="44"/>
      <c r="P74" s="44"/>
      <c r="Q74" s="4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c r="GL74" s="24"/>
      <c r="GM74" s="24"/>
      <c r="GN74" s="24"/>
      <c r="GO74" s="24"/>
      <c r="GP74" s="24"/>
      <c r="GQ74" s="24"/>
      <c r="GR74" s="24"/>
      <c r="GS74" s="24"/>
      <c r="GT74" s="24"/>
      <c r="GU74" s="24"/>
      <c r="GV74" s="24"/>
      <c r="GW74" s="24"/>
      <c r="GX74" s="24"/>
      <c r="GY74" s="24"/>
      <c r="GZ74" s="24"/>
      <c r="HA74" s="24"/>
      <c r="HB74" s="24"/>
      <c r="HC74" s="24"/>
      <c r="HD74" s="24"/>
      <c r="HE74" s="24"/>
      <c r="HF74" s="24"/>
      <c r="HG74" s="24"/>
      <c r="HH74" s="24"/>
      <c r="HI74" s="24"/>
      <c r="HJ74" s="24"/>
      <c r="HK74" s="24"/>
      <c r="HL74" s="24"/>
      <c r="HM74" s="24"/>
      <c r="HN74" s="24"/>
      <c r="HO74" s="24"/>
      <c r="HP74" s="24"/>
      <c r="HQ74" s="24"/>
      <c r="HR74" s="24"/>
      <c r="HS74" s="24"/>
      <c r="HT74" s="24"/>
      <c r="HU74" s="24"/>
      <c r="HV74" s="24"/>
      <c r="HW74" s="24"/>
      <c r="HX74" s="24"/>
      <c r="HY74" s="24"/>
      <c r="HZ74" s="24"/>
      <c r="IA74" s="24"/>
      <c r="IB74" s="24"/>
      <c r="IC74" s="24"/>
      <c r="ID74" s="24"/>
      <c r="IE74" s="24"/>
      <c r="IF74" s="24"/>
      <c r="IG74" s="24"/>
      <c r="IH74" s="24"/>
      <c r="II74" s="24"/>
      <c r="IJ74" s="24"/>
      <c r="IK74" s="24"/>
      <c r="IL74" s="24"/>
      <c r="IM74" s="24"/>
      <c r="IN74" s="24"/>
      <c r="IO74" s="24"/>
      <c r="IP74" s="24"/>
      <c r="IQ74" s="24"/>
      <c r="IR74" s="24"/>
      <c r="IS74" s="24"/>
      <c r="IT74" s="24"/>
      <c r="IU74" s="24"/>
      <c r="IV74" s="24"/>
      <c r="IW74" s="24"/>
      <c r="IX74" s="24"/>
      <c r="IY74" s="24"/>
      <c r="IZ74" s="24"/>
      <c r="JA74" s="24"/>
      <c r="JB74" s="24"/>
      <c r="JC74" s="24"/>
      <c r="JD74" s="24"/>
      <c r="JE74" s="24"/>
      <c r="JF74" s="24"/>
      <c r="JG74" s="24"/>
      <c r="JH74" s="24"/>
      <c r="JI74" s="24"/>
      <c r="JJ74" s="24"/>
      <c r="JK74" s="24"/>
      <c r="JL74" s="24"/>
      <c r="JM74" s="24"/>
      <c r="JN74" s="24"/>
      <c r="JO74" s="24"/>
      <c r="JP74" s="24"/>
      <c r="JQ74" s="24"/>
      <c r="JR74" s="24"/>
      <c r="JS74" s="24"/>
      <c r="JT74" s="24"/>
      <c r="JU74" s="24"/>
      <c r="JV74" s="24"/>
      <c r="JW74" s="24"/>
      <c r="JX74" s="24"/>
      <c r="JY74" s="24"/>
      <c r="JZ74" s="24"/>
      <c r="KA74" s="24"/>
      <c r="KB74" s="24"/>
      <c r="KC74" s="24"/>
      <c r="KD74" s="24"/>
      <c r="KE74" s="24"/>
      <c r="KF74" s="24"/>
      <c r="KG74" s="24"/>
      <c r="KH74" s="24"/>
      <c r="KI74" s="24"/>
      <c r="KJ74" s="24"/>
      <c r="KK74" s="24"/>
      <c r="KL74" s="24"/>
      <c r="KM74" s="24"/>
      <c r="KN74" s="24"/>
      <c r="KO74" s="24"/>
      <c r="KP74" s="24"/>
      <c r="KQ74" s="24"/>
      <c r="KR74" s="24"/>
      <c r="KS74" s="24"/>
      <c r="KT74" s="24"/>
      <c r="KU74" s="24"/>
      <c r="KV74" s="24"/>
      <c r="KW74" s="24"/>
      <c r="KX74" s="24"/>
      <c r="KY74" s="24"/>
      <c r="KZ74" s="24"/>
      <c r="LA74" s="24"/>
      <c r="LB74" s="24"/>
      <c r="LC74" s="24"/>
      <c r="LD74" s="24"/>
      <c r="LE74" s="24"/>
      <c r="LF74" s="24"/>
      <c r="LG74" s="24"/>
      <c r="LH74" s="24"/>
      <c r="LI74" s="24"/>
      <c r="LJ74" s="24"/>
      <c r="LK74" s="24"/>
      <c r="LL74" s="24"/>
      <c r="LM74" s="24"/>
      <c r="LN74" s="24"/>
      <c r="LO74" s="24"/>
      <c r="LP74" s="24"/>
      <c r="LQ74" s="24"/>
      <c r="LR74" s="24"/>
      <c r="LS74" s="24"/>
      <c r="LT74" s="24"/>
      <c r="LU74" s="24"/>
      <c r="LV74" s="24"/>
      <c r="LW74" s="24"/>
    </row>
    <row r="75" spans="1:335" s="45" customFormat="1" ht="44.25" customHeight="1" x14ac:dyDescent="0.25">
      <c r="A75" s="9"/>
      <c r="B75" s="639" t="s">
        <v>167</v>
      </c>
      <c r="C75" s="640"/>
      <c r="D75" s="640"/>
      <c r="E75" s="641"/>
      <c r="F75" s="182">
        <f>H25</f>
        <v>0</v>
      </c>
      <c r="G75" s="183">
        <f>I25</f>
        <v>0</v>
      </c>
      <c r="H75" s="183">
        <f>J25</f>
        <v>0</v>
      </c>
      <c r="I75" s="183">
        <f>K25</f>
        <v>0</v>
      </c>
      <c r="J75" s="184">
        <f t="shared" ref="J75:J77" si="2">SUM(F75:I75)</f>
        <v>0</v>
      </c>
      <c r="K75" s="44"/>
      <c r="L75" s="44"/>
      <c r="M75" s="44"/>
      <c r="N75" s="44"/>
      <c r="O75" s="44"/>
      <c r="P75" s="44"/>
      <c r="Q75" s="4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c r="FY75" s="24"/>
      <c r="FZ75" s="24"/>
      <c r="GA75" s="24"/>
      <c r="GB75" s="24"/>
      <c r="GC75" s="24"/>
      <c r="GD75" s="24"/>
      <c r="GE75" s="24"/>
      <c r="GF75" s="24"/>
      <c r="GG75" s="24"/>
      <c r="GH75" s="24"/>
      <c r="GI75" s="24"/>
      <c r="GJ75" s="24"/>
      <c r="GK75" s="24"/>
      <c r="GL75" s="24"/>
      <c r="GM75" s="24"/>
      <c r="GN75" s="24"/>
      <c r="GO75" s="24"/>
      <c r="GP75" s="24"/>
      <c r="GQ75" s="24"/>
      <c r="GR75" s="24"/>
      <c r="GS75" s="24"/>
      <c r="GT75" s="24"/>
      <c r="GU75" s="24"/>
      <c r="GV75" s="24"/>
      <c r="GW75" s="24"/>
      <c r="GX75" s="24"/>
      <c r="GY75" s="24"/>
      <c r="GZ75" s="24"/>
      <c r="HA75" s="24"/>
      <c r="HB75" s="24"/>
      <c r="HC75" s="24"/>
      <c r="HD75" s="24"/>
      <c r="HE75" s="24"/>
      <c r="HF75" s="24"/>
      <c r="HG75" s="24"/>
      <c r="HH75" s="24"/>
      <c r="HI75" s="24"/>
      <c r="HJ75" s="24"/>
      <c r="HK75" s="24"/>
      <c r="HL75" s="24"/>
      <c r="HM75" s="24"/>
      <c r="HN75" s="24"/>
      <c r="HO75" s="24"/>
      <c r="HP75" s="24"/>
      <c r="HQ75" s="24"/>
      <c r="HR75" s="24"/>
      <c r="HS75" s="24"/>
      <c r="HT75" s="24"/>
      <c r="HU75" s="24"/>
      <c r="HV75" s="24"/>
      <c r="HW75" s="24"/>
      <c r="HX75" s="24"/>
      <c r="HY75" s="24"/>
      <c r="HZ75" s="24"/>
      <c r="IA75" s="24"/>
      <c r="IB75" s="24"/>
      <c r="IC75" s="24"/>
      <c r="ID75" s="24"/>
      <c r="IE75" s="24"/>
      <c r="IF75" s="24"/>
      <c r="IG75" s="24"/>
      <c r="IH75" s="24"/>
      <c r="II75" s="24"/>
      <c r="IJ75" s="24"/>
      <c r="IK75" s="24"/>
      <c r="IL75" s="24"/>
      <c r="IM75" s="24"/>
      <c r="IN75" s="24"/>
      <c r="IO75" s="24"/>
      <c r="IP75" s="24"/>
      <c r="IQ75" s="24"/>
      <c r="IR75" s="24"/>
      <c r="IS75" s="24"/>
      <c r="IT75" s="24"/>
      <c r="IU75" s="24"/>
      <c r="IV75" s="24"/>
      <c r="IW75" s="24"/>
      <c r="IX75" s="24"/>
      <c r="IY75" s="24"/>
      <c r="IZ75" s="24"/>
      <c r="JA75" s="24"/>
      <c r="JB75" s="24"/>
      <c r="JC75" s="24"/>
      <c r="JD75" s="24"/>
      <c r="JE75" s="24"/>
      <c r="JF75" s="24"/>
      <c r="JG75" s="24"/>
      <c r="JH75" s="24"/>
      <c r="JI75" s="24"/>
      <c r="JJ75" s="24"/>
      <c r="JK75" s="24"/>
      <c r="JL75" s="24"/>
      <c r="JM75" s="24"/>
      <c r="JN75" s="24"/>
      <c r="JO75" s="24"/>
      <c r="JP75" s="24"/>
      <c r="JQ75" s="24"/>
      <c r="JR75" s="24"/>
      <c r="JS75" s="24"/>
      <c r="JT75" s="24"/>
      <c r="JU75" s="24"/>
      <c r="JV75" s="24"/>
      <c r="JW75" s="24"/>
      <c r="JX75" s="24"/>
      <c r="JY75" s="24"/>
      <c r="JZ75" s="24"/>
      <c r="KA75" s="24"/>
      <c r="KB75" s="24"/>
      <c r="KC75" s="24"/>
      <c r="KD75" s="24"/>
      <c r="KE75" s="24"/>
      <c r="KF75" s="24"/>
      <c r="KG75" s="24"/>
      <c r="KH75" s="24"/>
      <c r="KI75" s="24"/>
      <c r="KJ75" s="24"/>
      <c r="KK75" s="24"/>
      <c r="KL75" s="24"/>
      <c r="KM75" s="24"/>
      <c r="KN75" s="24"/>
      <c r="KO75" s="24"/>
      <c r="KP75" s="24"/>
      <c r="KQ75" s="24"/>
      <c r="KR75" s="24"/>
      <c r="KS75" s="24"/>
      <c r="KT75" s="24"/>
      <c r="KU75" s="24"/>
      <c r="KV75" s="24"/>
      <c r="KW75" s="24"/>
      <c r="KX75" s="24"/>
      <c r="KY75" s="24"/>
      <c r="KZ75" s="24"/>
      <c r="LA75" s="24"/>
      <c r="LB75" s="24"/>
      <c r="LC75" s="24"/>
      <c r="LD75" s="24"/>
      <c r="LE75" s="24"/>
      <c r="LF75" s="24"/>
      <c r="LG75" s="24"/>
      <c r="LH75" s="24"/>
      <c r="LI75" s="24"/>
      <c r="LJ75" s="24"/>
      <c r="LK75" s="24"/>
      <c r="LL75" s="24"/>
      <c r="LM75" s="24"/>
      <c r="LN75" s="24"/>
      <c r="LO75" s="24"/>
      <c r="LP75" s="24"/>
      <c r="LQ75" s="24"/>
      <c r="LR75" s="24"/>
      <c r="LS75" s="24"/>
      <c r="LT75" s="24"/>
      <c r="LU75" s="24"/>
      <c r="LV75" s="24"/>
      <c r="LW75" s="24"/>
    </row>
    <row r="76" spans="1:335" s="45" customFormat="1" ht="44.25" customHeight="1" x14ac:dyDescent="0.25">
      <c r="A76" s="9"/>
      <c r="B76" s="639" t="s">
        <v>168</v>
      </c>
      <c r="C76" s="640"/>
      <c r="D76" s="640"/>
      <c r="E76" s="641"/>
      <c r="F76" s="182">
        <f>H30</f>
        <v>0</v>
      </c>
      <c r="G76" s="183">
        <f>I30</f>
        <v>0</v>
      </c>
      <c r="H76" s="183">
        <f>J30</f>
        <v>0</v>
      </c>
      <c r="I76" s="185"/>
      <c r="J76" s="184">
        <f>SUM(F76:I76)</f>
        <v>0</v>
      </c>
      <c r="K76" s="44"/>
      <c r="L76" s="44"/>
      <c r="M76" s="44"/>
      <c r="N76" s="44"/>
      <c r="O76" s="44"/>
      <c r="P76" s="44"/>
      <c r="Q76" s="4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c r="FY76" s="24"/>
      <c r="FZ76" s="24"/>
      <c r="GA76" s="24"/>
      <c r="GB76" s="24"/>
      <c r="GC76" s="24"/>
      <c r="GD76" s="24"/>
      <c r="GE76" s="24"/>
      <c r="GF76" s="24"/>
      <c r="GG76" s="24"/>
      <c r="GH76" s="24"/>
      <c r="GI76" s="24"/>
      <c r="GJ76" s="24"/>
      <c r="GK76" s="24"/>
      <c r="GL76" s="24"/>
      <c r="GM76" s="24"/>
      <c r="GN76" s="24"/>
      <c r="GO76" s="24"/>
      <c r="GP76" s="24"/>
      <c r="GQ76" s="24"/>
      <c r="GR76" s="24"/>
      <c r="GS76" s="24"/>
      <c r="GT76" s="24"/>
      <c r="GU76" s="24"/>
      <c r="GV76" s="24"/>
      <c r="GW76" s="24"/>
      <c r="GX76" s="24"/>
      <c r="GY76" s="24"/>
      <c r="GZ76" s="24"/>
      <c r="HA76" s="24"/>
      <c r="HB76" s="24"/>
      <c r="HC76" s="24"/>
      <c r="HD76" s="24"/>
      <c r="HE76" s="24"/>
      <c r="HF76" s="24"/>
      <c r="HG76" s="24"/>
      <c r="HH76" s="24"/>
      <c r="HI76" s="24"/>
      <c r="HJ76" s="24"/>
      <c r="HK76" s="24"/>
      <c r="HL76" s="24"/>
      <c r="HM76" s="24"/>
      <c r="HN76" s="24"/>
      <c r="HO76" s="24"/>
      <c r="HP76" s="24"/>
      <c r="HQ76" s="24"/>
      <c r="HR76" s="24"/>
      <c r="HS76" s="24"/>
      <c r="HT76" s="24"/>
      <c r="HU76" s="24"/>
      <c r="HV76" s="24"/>
      <c r="HW76" s="24"/>
      <c r="HX76" s="24"/>
      <c r="HY76" s="24"/>
      <c r="HZ76" s="24"/>
      <c r="IA76" s="24"/>
      <c r="IB76" s="24"/>
      <c r="IC76" s="24"/>
      <c r="ID76" s="24"/>
      <c r="IE76" s="24"/>
      <c r="IF76" s="24"/>
      <c r="IG76" s="24"/>
      <c r="IH76" s="24"/>
      <c r="II76" s="24"/>
      <c r="IJ76" s="24"/>
      <c r="IK76" s="24"/>
      <c r="IL76" s="24"/>
      <c r="IM76" s="24"/>
      <c r="IN76" s="24"/>
      <c r="IO76" s="24"/>
      <c r="IP76" s="24"/>
      <c r="IQ76" s="24"/>
      <c r="IR76" s="24"/>
      <c r="IS76" s="24"/>
      <c r="IT76" s="24"/>
      <c r="IU76" s="24"/>
      <c r="IV76" s="24"/>
      <c r="IW76" s="24"/>
      <c r="IX76" s="24"/>
      <c r="IY76" s="24"/>
      <c r="IZ76" s="24"/>
      <c r="JA76" s="24"/>
      <c r="JB76" s="24"/>
      <c r="JC76" s="24"/>
      <c r="JD76" s="24"/>
      <c r="JE76" s="24"/>
      <c r="JF76" s="24"/>
      <c r="JG76" s="24"/>
      <c r="JH76" s="24"/>
      <c r="JI76" s="24"/>
      <c r="JJ76" s="24"/>
      <c r="JK76" s="24"/>
      <c r="JL76" s="24"/>
      <c r="JM76" s="24"/>
      <c r="JN76" s="24"/>
      <c r="JO76" s="24"/>
      <c r="JP76" s="24"/>
      <c r="JQ76" s="24"/>
      <c r="JR76" s="24"/>
      <c r="JS76" s="24"/>
      <c r="JT76" s="24"/>
      <c r="JU76" s="24"/>
      <c r="JV76" s="24"/>
      <c r="JW76" s="24"/>
      <c r="JX76" s="24"/>
      <c r="JY76" s="24"/>
      <c r="JZ76" s="24"/>
      <c r="KA76" s="24"/>
      <c r="KB76" s="24"/>
      <c r="KC76" s="24"/>
      <c r="KD76" s="24"/>
      <c r="KE76" s="24"/>
      <c r="KF76" s="24"/>
      <c r="KG76" s="24"/>
      <c r="KH76" s="24"/>
      <c r="KI76" s="24"/>
      <c r="KJ76" s="24"/>
      <c r="KK76" s="24"/>
      <c r="KL76" s="24"/>
      <c r="KM76" s="24"/>
      <c r="KN76" s="24"/>
      <c r="KO76" s="24"/>
      <c r="KP76" s="24"/>
      <c r="KQ76" s="24"/>
      <c r="KR76" s="24"/>
      <c r="KS76" s="24"/>
      <c r="KT76" s="24"/>
      <c r="KU76" s="24"/>
      <c r="KV76" s="24"/>
      <c r="KW76" s="24"/>
      <c r="KX76" s="24"/>
      <c r="KY76" s="24"/>
      <c r="KZ76" s="24"/>
      <c r="LA76" s="24"/>
      <c r="LB76" s="24"/>
      <c r="LC76" s="24"/>
      <c r="LD76" s="24"/>
      <c r="LE76" s="24"/>
      <c r="LF76" s="24"/>
      <c r="LG76" s="24"/>
      <c r="LH76" s="24"/>
      <c r="LI76" s="24"/>
      <c r="LJ76" s="24"/>
      <c r="LK76" s="24"/>
      <c r="LL76" s="24"/>
      <c r="LM76" s="24"/>
      <c r="LN76" s="24"/>
      <c r="LO76" s="24"/>
      <c r="LP76" s="24"/>
      <c r="LQ76" s="24"/>
      <c r="LR76" s="24"/>
      <c r="LS76" s="24"/>
      <c r="LT76" s="24"/>
      <c r="LU76" s="24"/>
      <c r="LV76" s="24"/>
      <c r="LW76" s="24"/>
    </row>
    <row r="77" spans="1:335" s="45" customFormat="1" ht="44.25" customHeight="1" x14ac:dyDescent="0.25">
      <c r="A77" s="9"/>
      <c r="B77" s="639" t="s">
        <v>99</v>
      </c>
      <c r="C77" s="640"/>
      <c r="D77" s="640"/>
      <c r="E77" s="641"/>
      <c r="F77" s="182">
        <f>K49</f>
        <v>0</v>
      </c>
      <c r="G77" s="183">
        <f>L49</f>
        <v>0</v>
      </c>
      <c r="H77" s="183">
        <f>M49</f>
        <v>0</v>
      </c>
      <c r="I77" s="183">
        <f>N49</f>
        <v>0</v>
      </c>
      <c r="J77" s="184">
        <f t="shared" si="2"/>
        <v>0</v>
      </c>
      <c r="K77" s="44"/>
      <c r="L77" s="44"/>
      <c r="M77" s="44"/>
      <c r="N77" s="44"/>
      <c r="O77" s="44"/>
      <c r="P77" s="44"/>
      <c r="Q77" s="4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c r="CV77" s="24"/>
      <c r="CW77" s="24"/>
      <c r="CX77" s="24"/>
      <c r="CY77" s="24"/>
      <c r="CZ77" s="24"/>
      <c r="DA77" s="24"/>
      <c r="DB77" s="24"/>
      <c r="DC77" s="24"/>
      <c r="DD77" s="24"/>
      <c r="DE77" s="24"/>
      <c r="DF77" s="24"/>
      <c r="DG77" s="24"/>
      <c r="DH77" s="24"/>
      <c r="DI77" s="24"/>
      <c r="DJ77" s="24"/>
      <c r="DK77" s="24"/>
      <c r="DL77" s="24"/>
      <c r="DM77" s="24"/>
      <c r="DN77" s="24"/>
      <c r="DO77" s="24"/>
      <c r="DP77" s="24"/>
      <c r="DQ77" s="24"/>
      <c r="DR77" s="24"/>
      <c r="DS77" s="24"/>
      <c r="DT77" s="24"/>
      <c r="DU77" s="24"/>
      <c r="DV77" s="24"/>
      <c r="DW77" s="24"/>
      <c r="DX77" s="24"/>
      <c r="DY77" s="24"/>
      <c r="DZ77" s="24"/>
      <c r="EA77" s="24"/>
      <c r="EB77" s="24"/>
      <c r="EC77" s="24"/>
      <c r="ED77" s="24"/>
      <c r="EE77" s="24"/>
      <c r="EF77" s="24"/>
      <c r="EG77" s="24"/>
      <c r="EH77" s="24"/>
      <c r="EI77" s="24"/>
      <c r="EJ77" s="24"/>
      <c r="EK77" s="24"/>
      <c r="EL77" s="24"/>
      <c r="EM77" s="24"/>
      <c r="EN77" s="24"/>
      <c r="EO77" s="24"/>
      <c r="EP77" s="24"/>
      <c r="EQ77" s="24"/>
      <c r="ER77" s="24"/>
      <c r="ES77" s="24"/>
      <c r="ET77" s="24"/>
      <c r="EU77" s="24"/>
      <c r="EV77" s="24"/>
      <c r="EW77" s="24"/>
      <c r="EX77" s="24"/>
      <c r="EY77" s="24"/>
      <c r="EZ77" s="24"/>
      <c r="FA77" s="24"/>
      <c r="FB77" s="24"/>
      <c r="FC77" s="24"/>
      <c r="FD77" s="24"/>
      <c r="FE77" s="24"/>
      <c r="FF77" s="24"/>
      <c r="FG77" s="24"/>
      <c r="FH77" s="24"/>
      <c r="FI77" s="24"/>
      <c r="FJ77" s="24"/>
      <c r="FK77" s="24"/>
      <c r="FL77" s="24"/>
      <c r="FM77" s="24"/>
      <c r="FN77" s="24"/>
      <c r="FO77" s="24"/>
      <c r="FP77" s="24"/>
      <c r="FQ77" s="24"/>
      <c r="FR77" s="24"/>
      <c r="FS77" s="24"/>
      <c r="FT77" s="24"/>
      <c r="FU77" s="24"/>
      <c r="FV77" s="24"/>
      <c r="FW77" s="24"/>
      <c r="FX77" s="24"/>
      <c r="FY77" s="24"/>
      <c r="FZ77" s="24"/>
      <c r="GA77" s="24"/>
      <c r="GB77" s="24"/>
      <c r="GC77" s="24"/>
      <c r="GD77" s="24"/>
      <c r="GE77" s="24"/>
      <c r="GF77" s="24"/>
      <c r="GG77" s="24"/>
      <c r="GH77" s="24"/>
      <c r="GI77" s="24"/>
      <c r="GJ77" s="24"/>
      <c r="GK77" s="24"/>
      <c r="GL77" s="24"/>
      <c r="GM77" s="24"/>
      <c r="GN77" s="24"/>
      <c r="GO77" s="24"/>
      <c r="GP77" s="24"/>
      <c r="GQ77" s="24"/>
      <c r="GR77" s="24"/>
      <c r="GS77" s="24"/>
      <c r="GT77" s="24"/>
      <c r="GU77" s="24"/>
      <c r="GV77" s="24"/>
      <c r="GW77" s="24"/>
      <c r="GX77" s="24"/>
      <c r="GY77" s="24"/>
      <c r="GZ77" s="24"/>
      <c r="HA77" s="24"/>
      <c r="HB77" s="24"/>
      <c r="HC77" s="24"/>
      <c r="HD77" s="24"/>
      <c r="HE77" s="24"/>
      <c r="HF77" s="24"/>
      <c r="HG77" s="24"/>
      <c r="HH77" s="24"/>
      <c r="HI77" s="24"/>
      <c r="HJ77" s="24"/>
      <c r="HK77" s="24"/>
      <c r="HL77" s="24"/>
      <c r="HM77" s="24"/>
      <c r="HN77" s="24"/>
      <c r="HO77" s="24"/>
      <c r="HP77" s="24"/>
      <c r="HQ77" s="24"/>
      <c r="HR77" s="24"/>
      <c r="HS77" s="24"/>
      <c r="HT77" s="24"/>
      <c r="HU77" s="24"/>
      <c r="HV77" s="24"/>
      <c r="HW77" s="24"/>
      <c r="HX77" s="24"/>
      <c r="HY77" s="24"/>
      <c r="HZ77" s="24"/>
      <c r="IA77" s="24"/>
      <c r="IB77" s="24"/>
      <c r="IC77" s="24"/>
      <c r="ID77" s="24"/>
      <c r="IE77" s="24"/>
      <c r="IF77" s="24"/>
      <c r="IG77" s="24"/>
      <c r="IH77" s="24"/>
      <c r="II77" s="24"/>
      <c r="IJ77" s="24"/>
      <c r="IK77" s="24"/>
      <c r="IL77" s="24"/>
      <c r="IM77" s="24"/>
      <c r="IN77" s="24"/>
      <c r="IO77" s="24"/>
      <c r="IP77" s="24"/>
      <c r="IQ77" s="24"/>
      <c r="IR77" s="24"/>
      <c r="IS77" s="24"/>
      <c r="IT77" s="24"/>
      <c r="IU77" s="24"/>
      <c r="IV77" s="24"/>
      <c r="IW77" s="24"/>
      <c r="IX77" s="24"/>
      <c r="IY77" s="24"/>
      <c r="IZ77" s="24"/>
      <c r="JA77" s="24"/>
      <c r="JB77" s="24"/>
      <c r="JC77" s="24"/>
      <c r="JD77" s="24"/>
      <c r="JE77" s="24"/>
      <c r="JF77" s="24"/>
      <c r="JG77" s="24"/>
      <c r="JH77" s="24"/>
      <c r="JI77" s="24"/>
      <c r="JJ77" s="24"/>
      <c r="JK77" s="24"/>
      <c r="JL77" s="24"/>
      <c r="JM77" s="24"/>
      <c r="JN77" s="24"/>
      <c r="JO77" s="24"/>
      <c r="JP77" s="24"/>
      <c r="JQ77" s="24"/>
      <c r="JR77" s="24"/>
      <c r="JS77" s="24"/>
      <c r="JT77" s="24"/>
      <c r="JU77" s="24"/>
      <c r="JV77" s="24"/>
      <c r="JW77" s="24"/>
      <c r="JX77" s="24"/>
      <c r="JY77" s="24"/>
      <c r="JZ77" s="24"/>
      <c r="KA77" s="24"/>
      <c r="KB77" s="24"/>
      <c r="KC77" s="24"/>
      <c r="KD77" s="24"/>
      <c r="KE77" s="24"/>
      <c r="KF77" s="24"/>
      <c r="KG77" s="24"/>
      <c r="KH77" s="24"/>
      <c r="KI77" s="24"/>
      <c r="KJ77" s="24"/>
      <c r="KK77" s="24"/>
      <c r="KL77" s="24"/>
      <c r="KM77" s="24"/>
      <c r="KN77" s="24"/>
      <c r="KO77" s="24"/>
      <c r="KP77" s="24"/>
      <c r="KQ77" s="24"/>
      <c r="KR77" s="24"/>
      <c r="KS77" s="24"/>
      <c r="KT77" s="24"/>
      <c r="KU77" s="24"/>
      <c r="KV77" s="24"/>
      <c r="KW77" s="24"/>
      <c r="KX77" s="24"/>
      <c r="KY77" s="24"/>
      <c r="KZ77" s="24"/>
      <c r="LA77" s="24"/>
      <c r="LB77" s="24"/>
      <c r="LC77" s="24"/>
      <c r="LD77" s="24"/>
      <c r="LE77" s="24"/>
      <c r="LF77" s="24"/>
      <c r="LG77" s="24"/>
      <c r="LH77" s="24"/>
      <c r="LI77" s="24"/>
      <c r="LJ77" s="24"/>
      <c r="LK77" s="24"/>
      <c r="LL77" s="24"/>
      <c r="LM77" s="24"/>
      <c r="LN77" s="24"/>
      <c r="LO77" s="24"/>
      <c r="LP77" s="24"/>
      <c r="LQ77" s="24"/>
      <c r="LR77" s="24"/>
      <c r="LS77" s="24"/>
      <c r="LT77" s="24"/>
      <c r="LU77" s="24"/>
      <c r="LV77" s="24"/>
      <c r="LW77" s="24"/>
    </row>
    <row r="78" spans="1:335" s="45" customFormat="1" ht="44.25" customHeight="1" thickBot="1" x14ac:dyDescent="0.3">
      <c r="A78" s="9"/>
      <c r="B78" s="675" t="s">
        <v>100</v>
      </c>
      <c r="C78" s="676"/>
      <c r="D78" s="676"/>
      <c r="E78" s="677"/>
      <c r="F78" s="186">
        <f>L63</f>
        <v>0</v>
      </c>
      <c r="G78" s="187">
        <f>M63</f>
        <v>0</v>
      </c>
      <c r="H78" s="187">
        <f>N63</f>
        <v>0</v>
      </c>
      <c r="I78" s="185"/>
      <c r="J78" s="188">
        <f>SUM(F78:I78)</f>
        <v>0</v>
      </c>
      <c r="K78" s="44"/>
      <c r="L78" s="44"/>
      <c r="M78" s="58"/>
      <c r="N78" s="58"/>
      <c r="O78" s="44"/>
      <c r="P78" s="44"/>
      <c r="Q78" s="4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c r="CV78" s="24"/>
      <c r="CW78" s="24"/>
      <c r="CX78" s="24"/>
      <c r="CY78" s="24"/>
      <c r="CZ78" s="24"/>
      <c r="DA78" s="24"/>
      <c r="DB78" s="24"/>
      <c r="DC78" s="24"/>
      <c r="DD78" s="24"/>
      <c r="DE78" s="24"/>
      <c r="DF78" s="24"/>
      <c r="DG78" s="24"/>
      <c r="DH78" s="24"/>
      <c r="DI78" s="24"/>
      <c r="DJ78" s="24"/>
      <c r="DK78" s="24"/>
      <c r="DL78" s="24"/>
      <c r="DM78" s="24"/>
      <c r="DN78" s="24"/>
      <c r="DO78" s="24"/>
      <c r="DP78" s="24"/>
      <c r="DQ78" s="24"/>
      <c r="DR78" s="24"/>
      <c r="DS78" s="24"/>
      <c r="DT78" s="24"/>
      <c r="DU78" s="24"/>
      <c r="DV78" s="24"/>
      <c r="DW78" s="24"/>
      <c r="DX78" s="24"/>
      <c r="DY78" s="24"/>
      <c r="DZ78" s="24"/>
      <c r="EA78" s="24"/>
      <c r="EB78" s="24"/>
      <c r="EC78" s="24"/>
      <c r="ED78" s="24"/>
      <c r="EE78" s="24"/>
      <c r="EF78" s="24"/>
      <c r="EG78" s="24"/>
      <c r="EH78" s="24"/>
      <c r="EI78" s="24"/>
      <c r="EJ78" s="24"/>
      <c r="EK78" s="24"/>
      <c r="EL78" s="24"/>
      <c r="EM78" s="24"/>
      <c r="EN78" s="24"/>
      <c r="EO78" s="24"/>
      <c r="EP78" s="24"/>
      <c r="EQ78" s="24"/>
      <c r="ER78" s="24"/>
      <c r="ES78" s="24"/>
      <c r="ET78" s="24"/>
      <c r="EU78" s="24"/>
      <c r="EV78" s="24"/>
      <c r="EW78" s="24"/>
      <c r="EX78" s="24"/>
      <c r="EY78" s="24"/>
      <c r="EZ78" s="24"/>
      <c r="FA78" s="24"/>
      <c r="FB78" s="24"/>
      <c r="FC78" s="24"/>
      <c r="FD78" s="24"/>
      <c r="FE78" s="24"/>
      <c r="FF78" s="24"/>
      <c r="FG78" s="24"/>
      <c r="FH78" s="24"/>
      <c r="FI78" s="24"/>
      <c r="FJ78" s="24"/>
      <c r="FK78" s="24"/>
      <c r="FL78" s="24"/>
      <c r="FM78" s="24"/>
      <c r="FN78" s="24"/>
      <c r="FO78" s="24"/>
      <c r="FP78" s="24"/>
      <c r="FQ78" s="24"/>
      <c r="FR78" s="24"/>
      <c r="FS78" s="24"/>
      <c r="FT78" s="24"/>
      <c r="FU78" s="24"/>
      <c r="FV78" s="24"/>
      <c r="FW78" s="24"/>
      <c r="FX78" s="24"/>
      <c r="FY78" s="24"/>
      <c r="FZ78" s="24"/>
      <c r="GA78" s="24"/>
      <c r="GB78" s="24"/>
      <c r="GC78" s="24"/>
      <c r="GD78" s="24"/>
      <c r="GE78" s="24"/>
      <c r="GF78" s="24"/>
      <c r="GG78" s="24"/>
      <c r="GH78" s="24"/>
      <c r="GI78" s="24"/>
      <c r="GJ78" s="24"/>
      <c r="GK78" s="24"/>
      <c r="GL78" s="24"/>
      <c r="GM78" s="24"/>
      <c r="GN78" s="24"/>
      <c r="GO78" s="24"/>
      <c r="GP78" s="24"/>
      <c r="GQ78" s="24"/>
      <c r="GR78" s="24"/>
      <c r="GS78" s="24"/>
      <c r="GT78" s="24"/>
      <c r="GU78" s="24"/>
      <c r="GV78" s="24"/>
      <c r="GW78" s="24"/>
      <c r="GX78" s="24"/>
      <c r="GY78" s="24"/>
      <c r="GZ78" s="24"/>
      <c r="HA78" s="24"/>
      <c r="HB78" s="24"/>
      <c r="HC78" s="24"/>
      <c r="HD78" s="24"/>
      <c r="HE78" s="24"/>
      <c r="HF78" s="24"/>
      <c r="HG78" s="24"/>
      <c r="HH78" s="24"/>
      <c r="HI78" s="24"/>
      <c r="HJ78" s="24"/>
      <c r="HK78" s="24"/>
      <c r="HL78" s="24"/>
      <c r="HM78" s="24"/>
      <c r="HN78" s="24"/>
      <c r="HO78" s="24"/>
      <c r="HP78" s="24"/>
      <c r="HQ78" s="24"/>
      <c r="HR78" s="24"/>
      <c r="HS78" s="24"/>
      <c r="HT78" s="24"/>
      <c r="HU78" s="24"/>
      <c r="HV78" s="24"/>
      <c r="HW78" s="24"/>
      <c r="HX78" s="24"/>
      <c r="HY78" s="24"/>
      <c r="HZ78" s="24"/>
      <c r="IA78" s="24"/>
      <c r="IB78" s="24"/>
      <c r="IC78" s="24"/>
      <c r="ID78" s="24"/>
      <c r="IE78" s="24"/>
      <c r="IF78" s="24"/>
      <c r="IG78" s="24"/>
      <c r="IH78" s="24"/>
      <c r="II78" s="24"/>
      <c r="IJ78" s="24"/>
      <c r="IK78" s="24"/>
      <c r="IL78" s="24"/>
      <c r="IM78" s="24"/>
      <c r="IN78" s="24"/>
      <c r="IO78" s="24"/>
      <c r="IP78" s="24"/>
      <c r="IQ78" s="24"/>
      <c r="IR78" s="24"/>
      <c r="IS78" s="24"/>
      <c r="IT78" s="24"/>
      <c r="IU78" s="24"/>
      <c r="IV78" s="24"/>
      <c r="IW78" s="24"/>
      <c r="IX78" s="24"/>
      <c r="IY78" s="24"/>
      <c r="IZ78" s="24"/>
      <c r="JA78" s="24"/>
      <c r="JB78" s="24"/>
      <c r="JC78" s="24"/>
      <c r="JD78" s="24"/>
      <c r="JE78" s="24"/>
      <c r="JF78" s="24"/>
      <c r="JG78" s="24"/>
      <c r="JH78" s="24"/>
      <c r="JI78" s="24"/>
      <c r="JJ78" s="24"/>
      <c r="JK78" s="24"/>
      <c r="JL78" s="24"/>
      <c r="JM78" s="24"/>
      <c r="JN78" s="24"/>
      <c r="JO78" s="24"/>
      <c r="JP78" s="24"/>
      <c r="JQ78" s="24"/>
      <c r="JR78" s="24"/>
      <c r="JS78" s="24"/>
      <c r="JT78" s="24"/>
      <c r="JU78" s="24"/>
      <c r="JV78" s="24"/>
      <c r="JW78" s="24"/>
      <c r="JX78" s="24"/>
      <c r="JY78" s="24"/>
      <c r="JZ78" s="24"/>
      <c r="KA78" s="24"/>
      <c r="KB78" s="24"/>
      <c r="KC78" s="24"/>
      <c r="KD78" s="24"/>
      <c r="KE78" s="24"/>
      <c r="KF78" s="24"/>
      <c r="KG78" s="24"/>
      <c r="KH78" s="24"/>
      <c r="KI78" s="24"/>
      <c r="KJ78" s="24"/>
      <c r="KK78" s="24"/>
      <c r="KL78" s="24"/>
      <c r="KM78" s="24"/>
      <c r="KN78" s="24"/>
      <c r="KO78" s="24"/>
      <c r="KP78" s="24"/>
      <c r="KQ78" s="24"/>
      <c r="KR78" s="24"/>
      <c r="KS78" s="24"/>
      <c r="KT78" s="24"/>
      <c r="KU78" s="24"/>
      <c r="KV78" s="24"/>
      <c r="KW78" s="24"/>
      <c r="KX78" s="24"/>
      <c r="KY78" s="24"/>
      <c r="KZ78" s="24"/>
      <c r="LA78" s="24"/>
      <c r="LB78" s="24"/>
      <c r="LC78" s="24"/>
      <c r="LD78" s="24"/>
      <c r="LE78" s="24"/>
      <c r="LF78" s="24"/>
      <c r="LG78" s="24"/>
      <c r="LH78" s="24"/>
      <c r="LI78" s="24"/>
      <c r="LJ78" s="24"/>
      <c r="LK78" s="24"/>
      <c r="LL78" s="24"/>
      <c r="LM78" s="24"/>
      <c r="LN78" s="24"/>
      <c r="LO78" s="24"/>
      <c r="LP78" s="24"/>
      <c r="LQ78" s="24"/>
      <c r="LR78" s="24"/>
      <c r="LS78" s="24"/>
      <c r="LT78" s="24"/>
      <c r="LU78" s="24"/>
      <c r="LV78" s="24"/>
      <c r="LW78" s="24"/>
    </row>
    <row r="79" spans="1:335" s="45" customFormat="1" ht="30.75" customHeight="1" thickBot="1" x14ac:dyDescent="0.3">
      <c r="A79" s="9"/>
      <c r="B79" s="678" t="s">
        <v>247</v>
      </c>
      <c r="C79" s="679"/>
      <c r="D79" s="679"/>
      <c r="E79" s="680"/>
      <c r="F79" s="189">
        <f>SUM(F74:F78)</f>
        <v>0</v>
      </c>
      <c r="G79" s="190">
        <f>SUM(G74:G78)</f>
        <v>0</v>
      </c>
      <c r="H79" s="190">
        <f>SUM(H74:H78)</f>
        <v>0</v>
      </c>
      <c r="I79" s="190">
        <f>SUM(I74:I78)</f>
        <v>0</v>
      </c>
      <c r="J79" s="191">
        <f>SUM(F79:I79)</f>
        <v>0</v>
      </c>
      <c r="K79" s="44"/>
      <c r="L79" s="44"/>
      <c r="M79" s="58"/>
      <c r="N79" s="58"/>
      <c r="O79" s="44"/>
      <c r="P79" s="44"/>
      <c r="Q79" s="4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c r="CV79" s="24"/>
      <c r="CW79" s="24"/>
      <c r="CX79" s="24"/>
      <c r="CY79" s="24"/>
      <c r="CZ79" s="24"/>
      <c r="DA79" s="24"/>
      <c r="DB79" s="24"/>
      <c r="DC79" s="24"/>
      <c r="DD79" s="24"/>
      <c r="DE79" s="24"/>
      <c r="DF79" s="24"/>
      <c r="DG79" s="24"/>
      <c r="DH79" s="24"/>
      <c r="DI79" s="24"/>
      <c r="DJ79" s="24"/>
      <c r="DK79" s="24"/>
      <c r="DL79" s="24"/>
      <c r="DM79" s="24"/>
      <c r="DN79" s="24"/>
      <c r="DO79" s="24"/>
      <c r="DP79" s="24"/>
      <c r="DQ79" s="24"/>
      <c r="DR79" s="24"/>
      <c r="DS79" s="24"/>
      <c r="DT79" s="24"/>
      <c r="DU79" s="24"/>
      <c r="DV79" s="24"/>
      <c r="DW79" s="24"/>
      <c r="DX79" s="24"/>
      <c r="DY79" s="24"/>
      <c r="DZ79" s="24"/>
      <c r="EA79" s="24"/>
      <c r="EB79" s="24"/>
      <c r="EC79" s="24"/>
      <c r="ED79" s="24"/>
      <c r="EE79" s="24"/>
      <c r="EF79" s="24"/>
      <c r="EG79" s="24"/>
      <c r="EH79" s="24"/>
      <c r="EI79" s="24"/>
      <c r="EJ79" s="24"/>
      <c r="EK79" s="24"/>
      <c r="EL79" s="24"/>
      <c r="EM79" s="24"/>
      <c r="EN79" s="24"/>
      <c r="EO79" s="24"/>
      <c r="EP79" s="24"/>
      <c r="EQ79" s="24"/>
      <c r="ER79" s="24"/>
      <c r="ES79" s="24"/>
      <c r="ET79" s="24"/>
      <c r="EU79" s="24"/>
      <c r="EV79" s="24"/>
      <c r="EW79" s="24"/>
      <c r="EX79" s="24"/>
      <c r="EY79" s="24"/>
      <c r="EZ79" s="24"/>
      <c r="FA79" s="24"/>
      <c r="FB79" s="24"/>
      <c r="FC79" s="24"/>
      <c r="FD79" s="24"/>
      <c r="FE79" s="24"/>
      <c r="FF79" s="24"/>
      <c r="FG79" s="24"/>
      <c r="FH79" s="24"/>
      <c r="FI79" s="24"/>
      <c r="FJ79" s="24"/>
      <c r="FK79" s="24"/>
      <c r="FL79" s="24"/>
      <c r="FM79" s="24"/>
      <c r="FN79" s="24"/>
      <c r="FO79" s="24"/>
      <c r="FP79" s="24"/>
      <c r="FQ79" s="24"/>
      <c r="FR79" s="24"/>
      <c r="FS79" s="24"/>
      <c r="FT79" s="24"/>
      <c r="FU79" s="24"/>
      <c r="FV79" s="24"/>
      <c r="FW79" s="24"/>
      <c r="FX79" s="24"/>
      <c r="FY79" s="24"/>
      <c r="FZ79" s="24"/>
      <c r="GA79" s="24"/>
      <c r="GB79" s="24"/>
      <c r="GC79" s="24"/>
      <c r="GD79" s="24"/>
      <c r="GE79" s="24"/>
      <c r="GF79" s="24"/>
      <c r="GG79" s="24"/>
      <c r="GH79" s="24"/>
      <c r="GI79" s="24"/>
      <c r="GJ79" s="24"/>
      <c r="GK79" s="24"/>
      <c r="GL79" s="24"/>
      <c r="GM79" s="24"/>
      <c r="GN79" s="24"/>
      <c r="GO79" s="24"/>
      <c r="GP79" s="24"/>
      <c r="GQ79" s="24"/>
      <c r="GR79" s="24"/>
      <c r="GS79" s="24"/>
      <c r="GT79" s="24"/>
      <c r="GU79" s="24"/>
      <c r="GV79" s="24"/>
      <c r="GW79" s="24"/>
      <c r="GX79" s="24"/>
      <c r="GY79" s="24"/>
      <c r="GZ79" s="24"/>
      <c r="HA79" s="24"/>
      <c r="HB79" s="24"/>
      <c r="HC79" s="24"/>
      <c r="HD79" s="24"/>
      <c r="HE79" s="24"/>
      <c r="HF79" s="24"/>
      <c r="HG79" s="24"/>
      <c r="HH79" s="24"/>
      <c r="HI79" s="24"/>
      <c r="HJ79" s="24"/>
      <c r="HK79" s="24"/>
      <c r="HL79" s="24"/>
      <c r="HM79" s="24"/>
      <c r="HN79" s="24"/>
      <c r="HO79" s="24"/>
      <c r="HP79" s="24"/>
      <c r="HQ79" s="24"/>
      <c r="HR79" s="24"/>
      <c r="HS79" s="24"/>
      <c r="HT79" s="24"/>
      <c r="HU79" s="24"/>
      <c r="HV79" s="24"/>
      <c r="HW79" s="24"/>
      <c r="HX79" s="24"/>
      <c r="HY79" s="24"/>
      <c r="HZ79" s="24"/>
      <c r="IA79" s="24"/>
      <c r="IB79" s="24"/>
      <c r="IC79" s="24"/>
      <c r="ID79" s="24"/>
      <c r="IE79" s="24"/>
      <c r="IF79" s="24"/>
      <c r="IG79" s="24"/>
      <c r="IH79" s="24"/>
      <c r="II79" s="24"/>
      <c r="IJ79" s="24"/>
      <c r="IK79" s="24"/>
      <c r="IL79" s="24"/>
      <c r="IM79" s="24"/>
      <c r="IN79" s="24"/>
      <c r="IO79" s="24"/>
      <c r="IP79" s="24"/>
      <c r="IQ79" s="24"/>
      <c r="IR79" s="24"/>
      <c r="IS79" s="24"/>
      <c r="IT79" s="24"/>
      <c r="IU79" s="24"/>
      <c r="IV79" s="24"/>
      <c r="IW79" s="24"/>
      <c r="IX79" s="24"/>
      <c r="IY79" s="24"/>
      <c r="IZ79" s="24"/>
      <c r="JA79" s="24"/>
      <c r="JB79" s="24"/>
      <c r="JC79" s="24"/>
      <c r="JD79" s="24"/>
      <c r="JE79" s="24"/>
      <c r="JF79" s="24"/>
      <c r="JG79" s="24"/>
      <c r="JH79" s="24"/>
      <c r="JI79" s="24"/>
      <c r="JJ79" s="24"/>
      <c r="JK79" s="24"/>
      <c r="JL79" s="24"/>
      <c r="JM79" s="24"/>
      <c r="JN79" s="24"/>
      <c r="JO79" s="24"/>
      <c r="JP79" s="24"/>
      <c r="JQ79" s="24"/>
      <c r="JR79" s="24"/>
      <c r="JS79" s="24"/>
      <c r="JT79" s="24"/>
      <c r="JU79" s="24"/>
      <c r="JV79" s="24"/>
      <c r="JW79" s="24"/>
      <c r="JX79" s="24"/>
      <c r="JY79" s="24"/>
      <c r="JZ79" s="24"/>
      <c r="KA79" s="24"/>
      <c r="KB79" s="24"/>
      <c r="KC79" s="24"/>
      <c r="KD79" s="24"/>
      <c r="KE79" s="24"/>
      <c r="KF79" s="24"/>
      <c r="KG79" s="24"/>
      <c r="KH79" s="24"/>
      <c r="KI79" s="24"/>
      <c r="KJ79" s="24"/>
      <c r="KK79" s="24"/>
      <c r="KL79" s="24"/>
      <c r="KM79" s="24"/>
      <c r="KN79" s="24"/>
      <c r="KO79" s="24"/>
      <c r="KP79" s="24"/>
      <c r="KQ79" s="24"/>
      <c r="KR79" s="24"/>
      <c r="KS79" s="24"/>
      <c r="KT79" s="24"/>
      <c r="KU79" s="24"/>
      <c r="KV79" s="24"/>
      <c r="KW79" s="24"/>
      <c r="KX79" s="24"/>
      <c r="KY79" s="24"/>
      <c r="KZ79" s="24"/>
      <c r="LA79" s="24"/>
      <c r="LB79" s="24"/>
      <c r="LC79" s="24"/>
      <c r="LD79" s="24"/>
      <c r="LE79" s="24"/>
      <c r="LF79" s="24"/>
      <c r="LG79" s="24"/>
      <c r="LH79" s="24"/>
      <c r="LI79" s="24"/>
      <c r="LJ79" s="24"/>
      <c r="LK79" s="24"/>
      <c r="LL79" s="24"/>
      <c r="LM79" s="24"/>
      <c r="LN79" s="24"/>
      <c r="LO79" s="24"/>
      <c r="LP79" s="24"/>
      <c r="LQ79" s="24"/>
      <c r="LR79" s="24"/>
      <c r="LS79" s="24"/>
      <c r="LT79" s="24"/>
      <c r="LU79" s="24"/>
      <c r="LV79" s="24"/>
      <c r="LW79" s="24"/>
    </row>
    <row r="80" spans="1:335" s="45" customFormat="1" ht="30.75" customHeight="1" thickBot="1" x14ac:dyDescent="0.3">
      <c r="A80" s="9"/>
      <c r="B80" s="678" t="s">
        <v>101</v>
      </c>
      <c r="C80" s="679"/>
      <c r="D80" s="679"/>
      <c r="E80" s="680"/>
      <c r="F80" s="192">
        <f>I70</f>
        <v>0</v>
      </c>
      <c r="G80" s="193">
        <f>J70</f>
        <v>0</v>
      </c>
      <c r="H80" s="193">
        <f>K70</f>
        <v>0</v>
      </c>
      <c r="I80" s="180"/>
      <c r="J80" s="191">
        <f>SUM(F80:H80)</f>
        <v>0</v>
      </c>
      <c r="K80" s="44"/>
      <c r="L80" s="44"/>
      <c r="M80" s="58"/>
      <c r="N80" s="58"/>
      <c r="O80" s="44"/>
      <c r="P80" s="44"/>
      <c r="Q80" s="4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c r="CV80" s="24"/>
      <c r="CW80" s="24"/>
      <c r="CX80" s="24"/>
      <c r="CY80" s="24"/>
      <c r="CZ80" s="24"/>
      <c r="DA80" s="24"/>
      <c r="DB80" s="24"/>
      <c r="DC80" s="24"/>
      <c r="DD80" s="24"/>
      <c r="DE80" s="24"/>
      <c r="DF80" s="24"/>
      <c r="DG80" s="24"/>
      <c r="DH80" s="24"/>
      <c r="DI80" s="24"/>
      <c r="DJ80" s="24"/>
      <c r="DK80" s="24"/>
      <c r="DL80" s="24"/>
      <c r="DM80" s="24"/>
      <c r="DN80" s="24"/>
      <c r="DO80" s="24"/>
      <c r="DP80" s="24"/>
      <c r="DQ80" s="24"/>
      <c r="DR80" s="24"/>
      <c r="DS80" s="24"/>
      <c r="DT80" s="24"/>
      <c r="DU80" s="24"/>
      <c r="DV80" s="24"/>
      <c r="DW80" s="24"/>
      <c r="DX80" s="24"/>
      <c r="DY80" s="24"/>
      <c r="DZ80" s="24"/>
      <c r="EA80" s="24"/>
      <c r="EB80" s="24"/>
      <c r="EC80" s="24"/>
      <c r="ED80" s="24"/>
      <c r="EE80" s="24"/>
      <c r="EF80" s="24"/>
      <c r="EG80" s="24"/>
      <c r="EH80" s="24"/>
      <c r="EI80" s="24"/>
      <c r="EJ80" s="24"/>
      <c r="EK80" s="24"/>
      <c r="EL80" s="24"/>
      <c r="EM80" s="24"/>
      <c r="EN80" s="24"/>
      <c r="EO80" s="24"/>
      <c r="EP80" s="24"/>
      <c r="EQ80" s="24"/>
      <c r="ER80" s="24"/>
      <c r="ES80" s="24"/>
      <c r="ET80" s="24"/>
      <c r="EU80" s="24"/>
      <c r="EV80" s="24"/>
      <c r="EW80" s="24"/>
      <c r="EX80" s="24"/>
      <c r="EY80" s="24"/>
      <c r="EZ80" s="24"/>
      <c r="FA80" s="24"/>
      <c r="FB80" s="24"/>
      <c r="FC80" s="24"/>
      <c r="FD80" s="24"/>
      <c r="FE80" s="24"/>
      <c r="FF80" s="24"/>
      <c r="FG80" s="24"/>
      <c r="FH80" s="24"/>
      <c r="FI80" s="24"/>
      <c r="FJ80" s="24"/>
      <c r="FK80" s="24"/>
      <c r="FL80" s="24"/>
      <c r="FM80" s="24"/>
      <c r="FN80" s="24"/>
      <c r="FO80" s="24"/>
      <c r="FP80" s="24"/>
      <c r="FQ80" s="24"/>
      <c r="FR80" s="24"/>
      <c r="FS80" s="24"/>
      <c r="FT80" s="24"/>
      <c r="FU80" s="24"/>
      <c r="FV80" s="24"/>
      <c r="FW80" s="24"/>
      <c r="FX80" s="24"/>
      <c r="FY80" s="24"/>
      <c r="FZ80" s="24"/>
      <c r="GA80" s="24"/>
      <c r="GB80" s="24"/>
      <c r="GC80" s="24"/>
      <c r="GD80" s="24"/>
      <c r="GE80" s="24"/>
      <c r="GF80" s="24"/>
      <c r="GG80" s="24"/>
      <c r="GH80" s="24"/>
      <c r="GI80" s="24"/>
      <c r="GJ80" s="24"/>
      <c r="GK80" s="24"/>
      <c r="GL80" s="24"/>
      <c r="GM80" s="24"/>
      <c r="GN80" s="24"/>
      <c r="GO80" s="24"/>
      <c r="GP80" s="24"/>
      <c r="GQ80" s="24"/>
      <c r="GR80" s="24"/>
      <c r="GS80" s="24"/>
      <c r="GT80" s="24"/>
      <c r="GU80" s="24"/>
      <c r="GV80" s="24"/>
      <c r="GW80" s="24"/>
      <c r="GX80" s="24"/>
      <c r="GY80" s="24"/>
      <c r="GZ80" s="24"/>
      <c r="HA80" s="24"/>
      <c r="HB80" s="24"/>
      <c r="HC80" s="24"/>
      <c r="HD80" s="24"/>
      <c r="HE80" s="24"/>
      <c r="HF80" s="24"/>
      <c r="HG80" s="24"/>
      <c r="HH80" s="24"/>
      <c r="HI80" s="24"/>
      <c r="HJ80" s="24"/>
      <c r="HK80" s="24"/>
      <c r="HL80" s="24"/>
      <c r="HM80" s="24"/>
      <c r="HN80" s="24"/>
      <c r="HO80" s="24"/>
      <c r="HP80" s="24"/>
      <c r="HQ80" s="24"/>
      <c r="HR80" s="24"/>
      <c r="HS80" s="24"/>
      <c r="HT80" s="24"/>
      <c r="HU80" s="24"/>
      <c r="HV80" s="24"/>
      <c r="HW80" s="24"/>
      <c r="HX80" s="24"/>
      <c r="HY80" s="24"/>
      <c r="HZ80" s="24"/>
      <c r="IA80" s="24"/>
      <c r="IB80" s="24"/>
      <c r="IC80" s="24"/>
      <c r="ID80" s="24"/>
      <c r="IE80" s="24"/>
      <c r="IF80" s="24"/>
      <c r="IG80" s="24"/>
      <c r="IH80" s="24"/>
      <c r="II80" s="24"/>
      <c r="IJ80" s="24"/>
      <c r="IK80" s="24"/>
      <c r="IL80" s="24"/>
      <c r="IM80" s="24"/>
      <c r="IN80" s="24"/>
      <c r="IO80" s="24"/>
      <c r="IP80" s="24"/>
      <c r="IQ80" s="24"/>
      <c r="IR80" s="24"/>
      <c r="IS80" s="24"/>
      <c r="IT80" s="24"/>
      <c r="IU80" s="24"/>
      <c r="IV80" s="24"/>
      <c r="IW80" s="24"/>
      <c r="IX80" s="24"/>
      <c r="IY80" s="24"/>
      <c r="IZ80" s="24"/>
      <c r="JA80" s="24"/>
      <c r="JB80" s="24"/>
      <c r="JC80" s="24"/>
      <c r="JD80" s="24"/>
      <c r="JE80" s="24"/>
      <c r="JF80" s="24"/>
      <c r="JG80" s="24"/>
      <c r="JH80" s="24"/>
      <c r="JI80" s="24"/>
      <c r="JJ80" s="24"/>
      <c r="JK80" s="24"/>
      <c r="JL80" s="24"/>
      <c r="JM80" s="24"/>
      <c r="JN80" s="24"/>
      <c r="JO80" s="24"/>
      <c r="JP80" s="24"/>
      <c r="JQ80" s="24"/>
      <c r="JR80" s="24"/>
      <c r="JS80" s="24"/>
      <c r="JT80" s="24"/>
      <c r="JU80" s="24"/>
      <c r="JV80" s="24"/>
      <c r="JW80" s="24"/>
      <c r="JX80" s="24"/>
      <c r="JY80" s="24"/>
      <c r="JZ80" s="24"/>
      <c r="KA80" s="24"/>
      <c r="KB80" s="24"/>
      <c r="KC80" s="24"/>
      <c r="KD80" s="24"/>
      <c r="KE80" s="24"/>
      <c r="KF80" s="24"/>
      <c r="KG80" s="24"/>
      <c r="KH80" s="24"/>
      <c r="KI80" s="24"/>
      <c r="KJ80" s="24"/>
      <c r="KK80" s="24"/>
      <c r="KL80" s="24"/>
      <c r="KM80" s="24"/>
      <c r="KN80" s="24"/>
      <c r="KO80" s="24"/>
      <c r="KP80" s="24"/>
      <c r="KQ80" s="24"/>
      <c r="KR80" s="24"/>
      <c r="KS80" s="24"/>
      <c r="KT80" s="24"/>
      <c r="KU80" s="24"/>
      <c r="KV80" s="24"/>
      <c r="KW80" s="24"/>
      <c r="KX80" s="24"/>
      <c r="KY80" s="24"/>
      <c r="KZ80" s="24"/>
      <c r="LA80" s="24"/>
      <c r="LB80" s="24"/>
      <c r="LC80" s="24"/>
      <c r="LD80" s="24"/>
      <c r="LE80" s="24"/>
      <c r="LF80" s="24"/>
      <c r="LG80" s="24"/>
      <c r="LH80" s="24"/>
      <c r="LI80" s="24"/>
      <c r="LJ80" s="24"/>
      <c r="LK80" s="24"/>
      <c r="LL80" s="24"/>
      <c r="LM80" s="24"/>
      <c r="LN80" s="24"/>
      <c r="LO80" s="24"/>
      <c r="LP80" s="24"/>
      <c r="LQ80" s="24"/>
      <c r="LR80" s="24"/>
      <c r="LS80" s="24"/>
      <c r="LT80" s="24"/>
      <c r="LU80" s="24"/>
      <c r="LV80" s="24"/>
      <c r="LW80" s="24"/>
    </row>
    <row r="81" spans="1:335" s="45" customFormat="1" ht="30.75" customHeight="1" thickBot="1" x14ac:dyDescent="0.3">
      <c r="A81" s="9"/>
      <c r="B81" s="681" t="s">
        <v>20</v>
      </c>
      <c r="C81" s="682"/>
      <c r="D81" s="682"/>
      <c r="E81" s="683"/>
      <c r="F81" s="189">
        <f>F79-F80</f>
        <v>0</v>
      </c>
      <c r="G81" s="190">
        <f>G79-G80</f>
        <v>0</v>
      </c>
      <c r="H81" s="190">
        <f>H79-H80</f>
        <v>0</v>
      </c>
      <c r="I81" s="190">
        <f>I79</f>
        <v>0</v>
      </c>
      <c r="J81" s="191">
        <f>J79-J80</f>
        <v>0</v>
      </c>
      <c r="K81" s="44"/>
      <c r="L81" s="44"/>
      <c r="M81" s="44"/>
      <c r="N81" s="44"/>
      <c r="O81" s="44"/>
      <c r="P81" s="44"/>
      <c r="Q81" s="4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c r="CV81" s="24"/>
      <c r="CW81" s="24"/>
      <c r="CX81" s="24"/>
      <c r="CY81" s="24"/>
      <c r="CZ81" s="24"/>
      <c r="DA81" s="24"/>
      <c r="DB81" s="24"/>
      <c r="DC81" s="24"/>
      <c r="DD81" s="24"/>
      <c r="DE81" s="24"/>
      <c r="DF81" s="24"/>
      <c r="DG81" s="24"/>
      <c r="DH81" s="24"/>
      <c r="DI81" s="24"/>
      <c r="DJ81" s="24"/>
      <c r="DK81" s="24"/>
      <c r="DL81" s="24"/>
      <c r="DM81" s="24"/>
      <c r="DN81" s="24"/>
      <c r="DO81" s="24"/>
      <c r="DP81" s="24"/>
      <c r="DQ81" s="24"/>
      <c r="DR81" s="24"/>
      <c r="DS81" s="24"/>
      <c r="DT81" s="24"/>
      <c r="DU81" s="24"/>
      <c r="DV81" s="24"/>
      <c r="DW81" s="24"/>
      <c r="DX81" s="24"/>
      <c r="DY81" s="24"/>
      <c r="DZ81" s="24"/>
      <c r="EA81" s="24"/>
      <c r="EB81" s="24"/>
      <c r="EC81" s="24"/>
      <c r="ED81" s="24"/>
      <c r="EE81" s="24"/>
      <c r="EF81" s="24"/>
      <c r="EG81" s="24"/>
      <c r="EH81" s="24"/>
      <c r="EI81" s="24"/>
      <c r="EJ81" s="24"/>
      <c r="EK81" s="24"/>
      <c r="EL81" s="24"/>
      <c r="EM81" s="24"/>
      <c r="EN81" s="24"/>
      <c r="EO81" s="24"/>
      <c r="EP81" s="24"/>
      <c r="EQ81" s="24"/>
      <c r="ER81" s="24"/>
      <c r="ES81" s="24"/>
      <c r="ET81" s="24"/>
      <c r="EU81" s="24"/>
      <c r="EV81" s="24"/>
      <c r="EW81" s="24"/>
      <c r="EX81" s="24"/>
      <c r="EY81" s="24"/>
      <c r="EZ81" s="24"/>
      <c r="FA81" s="24"/>
      <c r="FB81" s="24"/>
      <c r="FC81" s="24"/>
      <c r="FD81" s="24"/>
      <c r="FE81" s="24"/>
      <c r="FF81" s="24"/>
      <c r="FG81" s="24"/>
      <c r="FH81" s="24"/>
      <c r="FI81" s="24"/>
      <c r="FJ81" s="24"/>
      <c r="FK81" s="24"/>
      <c r="FL81" s="24"/>
      <c r="FM81" s="24"/>
      <c r="FN81" s="24"/>
      <c r="FO81" s="24"/>
      <c r="FP81" s="24"/>
      <c r="FQ81" s="24"/>
      <c r="FR81" s="24"/>
      <c r="FS81" s="24"/>
      <c r="FT81" s="24"/>
      <c r="FU81" s="24"/>
      <c r="FV81" s="24"/>
      <c r="FW81" s="24"/>
      <c r="FX81" s="24"/>
      <c r="FY81" s="24"/>
      <c r="FZ81" s="24"/>
      <c r="GA81" s="24"/>
      <c r="GB81" s="24"/>
      <c r="GC81" s="24"/>
      <c r="GD81" s="24"/>
      <c r="GE81" s="24"/>
      <c r="GF81" s="24"/>
      <c r="GG81" s="24"/>
      <c r="GH81" s="24"/>
      <c r="GI81" s="24"/>
      <c r="GJ81" s="24"/>
      <c r="GK81" s="24"/>
      <c r="GL81" s="24"/>
      <c r="GM81" s="24"/>
      <c r="GN81" s="24"/>
      <c r="GO81" s="24"/>
      <c r="GP81" s="24"/>
      <c r="GQ81" s="24"/>
      <c r="GR81" s="24"/>
      <c r="GS81" s="24"/>
      <c r="GT81" s="24"/>
      <c r="GU81" s="24"/>
      <c r="GV81" s="24"/>
      <c r="GW81" s="24"/>
      <c r="GX81" s="24"/>
      <c r="GY81" s="24"/>
      <c r="GZ81" s="24"/>
      <c r="HA81" s="24"/>
      <c r="HB81" s="24"/>
      <c r="HC81" s="24"/>
      <c r="HD81" s="24"/>
      <c r="HE81" s="24"/>
      <c r="HF81" s="24"/>
      <c r="HG81" s="24"/>
      <c r="HH81" s="24"/>
      <c r="HI81" s="24"/>
      <c r="HJ81" s="24"/>
      <c r="HK81" s="24"/>
      <c r="HL81" s="24"/>
      <c r="HM81" s="24"/>
      <c r="HN81" s="24"/>
      <c r="HO81" s="24"/>
      <c r="HP81" s="24"/>
      <c r="HQ81" s="24"/>
      <c r="HR81" s="24"/>
      <c r="HS81" s="24"/>
      <c r="HT81" s="24"/>
      <c r="HU81" s="24"/>
      <c r="HV81" s="24"/>
      <c r="HW81" s="24"/>
      <c r="HX81" s="24"/>
      <c r="HY81" s="24"/>
      <c r="HZ81" s="24"/>
      <c r="IA81" s="24"/>
      <c r="IB81" s="24"/>
      <c r="IC81" s="24"/>
      <c r="ID81" s="24"/>
      <c r="IE81" s="24"/>
      <c r="IF81" s="24"/>
      <c r="IG81" s="24"/>
      <c r="IH81" s="24"/>
      <c r="II81" s="24"/>
      <c r="IJ81" s="24"/>
      <c r="IK81" s="24"/>
      <c r="IL81" s="24"/>
      <c r="IM81" s="24"/>
      <c r="IN81" s="24"/>
      <c r="IO81" s="24"/>
      <c r="IP81" s="24"/>
      <c r="IQ81" s="24"/>
      <c r="IR81" s="24"/>
      <c r="IS81" s="24"/>
      <c r="IT81" s="24"/>
      <c r="IU81" s="24"/>
      <c r="IV81" s="24"/>
      <c r="IW81" s="24"/>
      <c r="IX81" s="24"/>
      <c r="IY81" s="24"/>
      <c r="IZ81" s="24"/>
      <c r="JA81" s="24"/>
      <c r="JB81" s="24"/>
      <c r="JC81" s="24"/>
      <c r="JD81" s="24"/>
      <c r="JE81" s="24"/>
      <c r="JF81" s="24"/>
      <c r="JG81" s="24"/>
      <c r="JH81" s="24"/>
      <c r="JI81" s="24"/>
      <c r="JJ81" s="24"/>
      <c r="JK81" s="24"/>
      <c r="JL81" s="24"/>
      <c r="JM81" s="24"/>
      <c r="JN81" s="24"/>
      <c r="JO81" s="24"/>
      <c r="JP81" s="24"/>
      <c r="JQ81" s="24"/>
      <c r="JR81" s="24"/>
      <c r="JS81" s="24"/>
      <c r="JT81" s="24"/>
      <c r="JU81" s="24"/>
      <c r="JV81" s="24"/>
      <c r="JW81" s="24"/>
      <c r="JX81" s="24"/>
      <c r="JY81" s="24"/>
      <c r="JZ81" s="24"/>
      <c r="KA81" s="24"/>
      <c r="KB81" s="24"/>
      <c r="KC81" s="24"/>
      <c r="KD81" s="24"/>
      <c r="KE81" s="24"/>
      <c r="KF81" s="24"/>
      <c r="KG81" s="24"/>
      <c r="KH81" s="24"/>
      <c r="KI81" s="24"/>
      <c r="KJ81" s="24"/>
      <c r="KK81" s="24"/>
      <c r="KL81" s="24"/>
      <c r="KM81" s="24"/>
      <c r="KN81" s="24"/>
      <c r="KO81" s="24"/>
      <c r="KP81" s="24"/>
      <c r="KQ81" s="24"/>
      <c r="KR81" s="24"/>
      <c r="KS81" s="24"/>
      <c r="KT81" s="24"/>
      <c r="KU81" s="24"/>
      <c r="KV81" s="24"/>
      <c r="KW81" s="24"/>
      <c r="KX81" s="24"/>
      <c r="KY81" s="24"/>
      <c r="KZ81" s="24"/>
      <c r="LA81" s="24"/>
      <c r="LB81" s="24"/>
      <c r="LC81" s="24"/>
      <c r="LD81" s="24"/>
      <c r="LE81" s="24"/>
      <c r="LF81" s="24"/>
      <c r="LG81" s="24"/>
      <c r="LH81" s="24"/>
      <c r="LI81" s="24"/>
      <c r="LJ81" s="24"/>
      <c r="LK81" s="24"/>
      <c r="LL81" s="24"/>
      <c r="LM81" s="24"/>
      <c r="LN81" s="24"/>
      <c r="LO81" s="24"/>
      <c r="LP81" s="24"/>
      <c r="LQ81" s="24"/>
      <c r="LR81" s="24"/>
      <c r="LS81" s="24"/>
      <c r="LT81" s="24"/>
      <c r="LU81" s="24"/>
      <c r="LV81" s="24"/>
      <c r="LW81" s="24"/>
    </row>
    <row r="82" spans="1:335" s="45" customFormat="1" ht="15.75" customHeight="1" thickBot="1" x14ac:dyDescent="0.3">
      <c r="A82" s="9"/>
      <c r="B82" s="44"/>
      <c r="C82" s="44"/>
      <c r="D82" s="44"/>
      <c r="E82" s="44"/>
      <c r="F82" s="44"/>
      <c r="G82" s="44"/>
      <c r="H82" s="44"/>
      <c r="I82" s="44"/>
      <c r="J82" s="44"/>
      <c r="K82" s="44"/>
      <c r="L82" s="44"/>
      <c r="M82" s="44"/>
      <c r="N82" s="44"/>
      <c r="O82" s="44"/>
      <c r="P82" s="44"/>
      <c r="Q82" s="4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24"/>
      <c r="DX82" s="24"/>
      <c r="DY82" s="24"/>
      <c r="DZ82" s="24"/>
      <c r="EA82" s="24"/>
      <c r="EB82" s="24"/>
      <c r="EC82" s="24"/>
      <c r="ED82" s="24"/>
      <c r="EE82" s="24"/>
      <c r="EF82" s="24"/>
      <c r="EG82" s="24"/>
      <c r="EH82" s="24"/>
      <c r="EI82" s="24"/>
      <c r="EJ82" s="24"/>
      <c r="EK82" s="24"/>
      <c r="EL82" s="24"/>
      <c r="EM82" s="24"/>
      <c r="EN82" s="24"/>
      <c r="EO82" s="24"/>
      <c r="EP82" s="24"/>
      <c r="EQ82" s="24"/>
      <c r="ER82" s="24"/>
      <c r="ES82" s="24"/>
      <c r="ET82" s="24"/>
      <c r="EU82" s="24"/>
      <c r="EV82" s="24"/>
      <c r="EW82" s="24"/>
      <c r="EX82" s="24"/>
      <c r="EY82" s="24"/>
      <c r="EZ82" s="24"/>
      <c r="FA82" s="24"/>
      <c r="FB82" s="24"/>
      <c r="FC82" s="24"/>
      <c r="FD82" s="24"/>
      <c r="FE82" s="24"/>
      <c r="FF82" s="24"/>
      <c r="FG82" s="24"/>
      <c r="FH82" s="24"/>
      <c r="FI82" s="24"/>
      <c r="FJ82" s="24"/>
      <c r="FK82" s="24"/>
      <c r="FL82" s="24"/>
      <c r="FM82" s="24"/>
      <c r="FN82" s="24"/>
      <c r="FO82" s="24"/>
      <c r="FP82" s="24"/>
      <c r="FQ82" s="24"/>
      <c r="FR82" s="24"/>
      <c r="FS82" s="24"/>
      <c r="FT82" s="24"/>
      <c r="FU82" s="24"/>
      <c r="FV82" s="24"/>
      <c r="FW82" s="24"/>
      <c r="FX82" s="24"/>
      <c r="FY82" s="24"/>
      <c r="FZ82" s="24"/>
      <c r="GA82" s="24"/>
      <c r="GB82" s="24"/>
      <c r="GC82" s="24"/>
      <c r="GD82" s="24"/>
      <c r="GE82" s="24"/>
      <c r="GF82" s="24"/>
      <c r="GG82" s="24"/>
      <c r="GH82" s="24"/>
      <c r="GI82" s="24"/>
      <c r="GJ82" s="24"/>
      <c r="GK82" s="24"/>
      <c r="GL82" s="24"/>
      <c r="GM82" s="24"/>
      <c r="GN82" s="24"/>
      <c r="GO82" s="24"/>
      <c r="GP82" s="24"/>
      <c r="GQ82" s="24"/>
      <c r="GR82" s="24"/>
      <c r="GS82" s="24"/>
      <c r="GT82" s="24"/>
      <c r="GU82" s="24"/>
      <c r="GV82" s="24"/>
      <c r="GW82" s="24"/>
      <c r="GX82" s="24"/>
      <c r="GY82" s="24"/>
      <c r="GZ82" s="24"/>
      <c r="HA82" s="24"/>
      <c r="HB82" s="24"/>
      <c r="HC82" s="24"/>
      <c r="HD82" s="24"/>
      <c r="HE82" s="24"/>
      <c r="HF82" s="24"/>
      <c r="HG82" s="24"/>
      <c r="HH82" s="24"/>
      <c r="HI82" s="24"/>
      <c r="HJ82" s="24"/>
      <c r="HK82" s="24"/>
      <c r="HL82" s="24"/>
      <c r="HM82" s="24"/>
      <c r="HN82" s="24"/>
      <c r="HO82" s="24"/>
      <c r="HP82" s="24"/>
      <c r="HQ82" s="24"/>
      <c r="HR82" s="24"/>
      <c r="HS82" s="24"/>
      <c r="HT82" s="24"/>
      <c r="HU82" s="24"/>
      <c r="HV82" s="24"/>
      <c r="HW82" s="24"/>
      <c r="HX82" s="24"/>
      <c r="HY82" s="24"/>
      <c r="HZ82" s="24"/>
      <c r="IA82" s="24"/>
      <c r="IB82" s="24"/>
      <c r="IC82" s="24"/>
      <c r="ID82" s="24"/>
      <c r="IE82" s="24"/>
      <c r="IF82" s="24"/>
      <c r="IG82" s="24"/>
      <c r="IH82" s="24"/>
      <c r="II82" s="24"/>
      <c r="IJ82" s="24"/>
      <c r="IK82" s="24"/>
      <c r="IL82" s="24"/>
      <c r="IM82" s="24"/>
      <c r="IN82" s="24"/>
      <c r="IO82" s="24"/>
      <c r="IP82" s="24"/>
      <c r="IQ82" s="24"/>
      <c r="IR82" s="24"/>
      <c r="IS82" s="24"/>
      <c r="IT82" s="24"/>
      <c r="IU82" s="24"/>
      <c r="IV82" s="24"/>
      <c r="IW82" s="24"/>
      <c r="IX82" s="24"/>
      <c r="IY82" s="24"/>
      <c r="IZ82" s="24"/>
      <c r="JA82" s="24"/>
      <c r="JB82" s="24"/>
      <c r="JC82" s="24"/>
      <c r="JD82" s="24"/>
      <c r="JE82" s="24"/>
      <c r="JF82" s="24"/>
      <c r="JG82" s="24"/>
      <c r="JH82" s="24"/>
      <c r="JI82" s="24"/>
      <c r="JJ82" s="24"/>
      <c r="JK82" s="24"/>
      <c r="JL82" s="24"/>
      <c r="JM82" s="24"/>
      <c r="JN82" s="24"/>
      <c r="JO82" s="24"/>
      <c r="JP82" s="24"/>
      <c r="JQ82" s="24"/>
      <c r="JR82" s="24"/>
      <c r="JS82" s="24"/>
      <c r="JT82" s="24"/>
      <c r="JU82" s="24"/>
      <c r="JV82" s="24"/>
      <c r="JW82" s="24"/>
      <c r="JX82" s="24"/>
      <c r="JY82" s="24"/>
      <c r="JZ82" s="24"/>
      <c r="KA82" s="24"/>
      <c r="KB82" s="24"/>
      <c r="KC82" s="24"/>
      <c r="KD82" s="24"/>
      <c r="KE82" s="24"/>
      <c r="KF82" s="24"/>
      <c r="KG82" s="24"/>
      <c r="KH82" s="24"/>
      <c r="KI82" s="24"/>
      <c r="KJ82" s="24"/>
      <c r="KK82" s="24"/>
      <c r="KL82" s="24"/>
      <c r="KM82" s="24"/>
      <c r="KN82" s="24"/>
      <c r="KO82" s="24"/>
      <c r="KP82" s="24"/>
      <c r="KQ82" s="24"/>
      <c r="KR82" s="24"/>
      <c r="KS82" s="24"/>
      <c r="KT82" s="24"/>
      <c r="KU82" s="24"/>
      <c r="KV82" s="24"/>
      <c r="KW82" s="24"/>
      <c r="KX82" s="24"/>
      <c r="KY82" s="24"/>
      <c r="KZ82" s="24"/>
      <c r="LA82" s="24"/>
      <c r="LB82" s="24"/>
      <c r="LC82" s="24"/>
      <c r="LD82" s="24"/>
      <c r="LE82" s="24"/>
      <c r="LF82" s="24"/>
      <c r="LG82" s="24"/>
      <c r="LH82" s="24"/>
      <c r="LI82" s="24"/>
      <c r="LJ82" s="24"/>
      <c r="LK82" s="24"/>
      <c r="LL82" s="24"/>
      <c r="LM82" s="24"/>
      <c r="LN82" s="24"/>
      <c r="LO82" s="24"/>
      <c r="LP82" s="24"/>
      <c r="LQ82" s="24"/>
      <c r="LR82" s="24"/>
      <c r="LS82" s="24"/>
      <c r="LT82" s="24"/>
      <c r="LU82" s="24"/>
      <c r="LV82" s="24"/>
      <c r="LW82" s="24"/>
    </row>
    <row r="83" spans="1:335" ht="33.75" customHeight="1" x14ac:dyDescent="0.25">
      <c r="A83" s="9"/>
      <c r="B83" s="584" t="s">
        <v>361</v>
      </c>
      <c r="C83" s="585"/>
      <c r="D83" s="586"/>
      <c r="E83" s="597" t="s">
        <v>144</v>
      </c>
      <c r="F83" s="598"/>
      <c r="G83" s="538" t="s">
        <v>153</v>
      </c>
      <c r="H83" s="538"/>
      <c r="I83" s="538"/>
      <c r="J83" s="538"/>
      <c r="K83" s="538"/>
      <c r="L83" s="538"/>
      <c r="M83" s="598" t="s">
        <v>143</v>
      </c>
      <c r="N83" s="598"/>
      <c r="O83" s="538" t="s">
        <v>145</v>
      </c>
      <c r="P83" s="538"/>
      <c r="Q83" s="101" t="s">
        <v>146</v>
      </c>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c r="CV83" s="24"/>
      <c r="CW83" s="24"/>
      <c r="CX83" s="24"/>
      <c r="CY83" s="24"/>
      <c r="CZ83" s="24"/>
      <c r="DA83" s="24"/>
      <c r="DB83" s="24"/>
      <c r="DC83" s="24"/>
      <c r="DD83" s="24"/>
      <c r="DE83" s="24"/>
      <c r="DF83" s="24"/>
      <c r="DG83" s="24"/>
      <c r="DH83" s="24"/>
      <c r="DI83" s="24"/>
      <c r="DJ83" s="24"/>
      <c r="DK83" s="24"/>
      <c r="DL83" s="24"/>
      <c r="DM83" s="24"/>
      <c r="DN83" s="24"/>
      <c r="DO83" s="24"/>
      <c r="DP83" s="24"/>
      <c r="DQ83" s="24"/>
      <c r="DR83" s="24"/>
      <c r="DS83" s="24"/>
      <c r="DT83" s="24"/>
      <c r="DU83" s="24"/>
      <c r="DV83" s="24"/>
      <c r="DW83" s="24"/>
      <c r="DX83" s="24"/>
      <c r="DY83" s="24"/>
      <c r="DZ83" s="24"/>
      <c r="EA83" s="24"/>
      <c r="EB83" s="24"/>
      <c r="EC83" s="24"/>
      <c r="ED83" s="24"/>
      <c r="EE83" s="24"/>
      <c r="EF83" s="24"/>
      <c r="EG83" s="24"/>
      <c r="EH83" s="24"/>
      <c r="EI83" s="24"/>
      <c r="EJ83" s="24"/>
      <c r="EK83" s="24"/>
      <c r="EL83" s="24"/>
      <c r="EM83" s="24"/>
      <c r="EN83" s="24"/>
      <c r="EO83" s="24"/>
      <c r="EP83" s="24"/>
      <c r="EQ83" s="24"/>
      <c r="ER83" s="24"/>
      <c r="ES83" s="24"/>
      <c r="ET83" s="24"/>
      <c r="EU83" s="24"/>
      <c r="EV83" s="24"/>
      <c r="EW83" s="24"/>
      <c r="EX83" s="24"/>
      <c r="EY83" s="24"/>
      <c r="EZ83" s="24"/>
      <c r="FA83" s="24"/>
      <c r="FB83" s="24"/>
      <c r="FC83" s="24"/>
      <c r="FD83" s="24"/>
      <c r="FE83" s="24"/>
      <c r="FF83" s="24"/>
      <c r="FG83" s="24"/>
      <c r="FH83" s="24"/>
      <c r="FI83" s="24"/>
      <c r="FJ83" s="24"/>
      <c r="FK83" s="24"/>
      <c r="FL83" s="24"/>
      <c r="FM83" s="24"/>
      <c r="FN83" s="24"/>
      <c r="FO83" s="24"/>
      <c r="FP83" s="24"/>
      <c r="FQ83" s="24"/>
      <c r="FR83" s="24"/>
      <c r="FS83" s="24"/>
      <c r="FT83" s="24"/>
      <c r="FU83" s="24"/>
      <c r="FV83" s="24"/>
      <c r="FW83" s="24"/>
      <c r="FX83" s="24"/>
      <c r="FY83" s="24"/>
      <c r="FZ83" s="24"/>
      <c r="GA83" s="24"/>
      <c r="GB83" s="24"/>
      <c r="GC83" s="24"/>
      <c r="GD83" s="24"/>
      <c r="GE83" s="24"/>
      <c r="GF83" s="24"/>
      <c r="GG83" s="24"/>
      <c r="GH83" s="24"/>
      <c r="GI83" s="24"/>
      <c r="GJ83" s="24"/>
      <c r="GK83" s="24"/>
      <c r="GL83" s="24"/>
      <c r="GM83" s="24"/>
      <c r="GN83" s="24"/>
      <c r="GO83" s="24"/>
      <c r="GP83" s="24"/>
      <c r="GQ83" s="24"/>
      <c r="GR83" s="24"/>
      <c r="GS83" s="24"/>
      <c r="GT83" s="24"/>
      <c r="GU83" s="24"/>
      <c r="GV83" s="24"/>
      <c r="GW83" s="24"/>
      <c r="GX83" s="24"/>
      <c r="GY83" s="24"/>
      <c r="GZ83" s="24"/>
      <c r="HA83" s="24"/>
      <c r="HB83" s="24"/>
      <c r="HC83" s="24"/>
      <c r="HD83" s="24"/>
      <c r="HE83" s="24"/>
      <c r="HF83" s="24"/>
      <c r="HG83" s="24"/>
      <c r="HH83" s="24"/>
      <c r="HI83" s="24"/>
      <c r="HJ83" s="24"/>
      <c r="HK83" s="24"/>
      <c r="HL83" s="24"/>
      <c r="HM83" s="24"/>
      <c r="HN83" s="24"/>
      <c r="HO83" s="24"/>
      <c r="HP83" s="24"/>
      <c r="HQ83" s="24"/>
      <c r="HR83" s="24"/>
      <c r="HS83" s="24"/>
      <c r="HT83" s="24"/>
      <c r="HU83" s="24"/>
      <c r="HV83" s="24"/>
      <c r="HW83" s="24"/>
      <c r="HX83" s="24"/>
      <c r="HY83" s="24"/>
      <c r="HZ83" s="24"/>
      <c r="IA83" s="24"/>
      <c r="IB83" s="24"/>
      <c r="IC83" s="24"/>
      <c r="ID83" s="24"/>
      <c r="IE83" s="24"/>
      <c r="IF83" s="24"/>
      <c r="IG83" s="24"/>
      <c r="IH83" s="24"/>
      <c r="II83" s="24"/>
      <c r="IJ83" s="24"/>
      <c r="IK83" s="24"/>
      <c r="IL83" s="24"/>
      <c r="IM83" s="24"/>
      <c r="IN83" s="24"/>
      <c r="IO83" s="24"/>
      <c r="IP83" s="24"/>
      <c r="IQ83" s="24"/>
      <c r="IR83" s="24"/>
      <c r="IS83" s="24"/>
      <c r="IT83" s="24"/>
      <c r="IU83" s="24"/>
      <c r="IV83" s="24"/>
      <c r="IW83" s="24"/>
      <c r="IX83" s="24"/>
      <c r="IY83" s="24"/>
      <c r="IZ83" s="24"/>
      <c r="JA83" s="24"/>
      <c r="JB83" s="24"/>
      <c r="JC83" s="24"/>
      <c r="JD83" s="24"/>
      <c r="JE83" s="24"/>
      <c r="JF83" s="24"/>
      <c r="JG83" s="24"/>
      <c r="JH83" s="24"/>
      <c r="JI83" s="24"/>
      <c r="JJ83" s="24"/>
      <c r="JK83" s="24"/>
      <c r="JL83" s="24"/>
      <c r="JM83" s="24"/>
      <c r="JN83" s="24"/>
      <c r="JO83" s="24"/>
      <c r="JP83" s="24"/>
      <c r="JQ83" s="24"/>
      <c r="JR83" s="24"/>
      <c r="JS83" s="24"/>
      <c r="JT83" s="24"/>
      <c r="JU83" s="24"/>
      <c r="JV83" s="24"/>
      <c r="JW83" s="24"/>
      <c r="JX83" s="24"/>
      <c r="JY83" s="24"/>
      <c r="JZ83" s="24"/>
      <c r="KA83" s="24"/>
      <c r="KB83" s="24"/>
      <c r="KC83" s="24"/>
      <c r="KD83" s="24"/>
      <c r="KE83" s="24"/>
      <c r="KF83" s="24"/>
      <c r="KG83" s="24"/>
      <c r="KH83" s="24"/>
      <c r="KI83" s="24"/>
      <c r="KJ83" s="24"/>
      <c r="KK83" s="24"/>
      <c r="KL83" s="24"/>
      <c r="KM83" s="24"/>
      <c r="KN83" s="24"/>
      <c r="KO83" s="24"/>
      <c r="KP83" s="24"/>
      <c r="KQ83" s="24"/>
      <c r="KR83" s="24"/>
      <c r="KS83" s="24"/>
      <c r="KT83" s="24"/>
      <c r="KU83" s="24"/>
      <c r="KV83" s="24"/>
      <c r="KW83" s="24"/>
      <c r="KX83" s="24"/>
      <c r="KY83" s="24"/>
      <c r="KZ83" s="24"/>
      <c r="LA83" s="24"/>
      <c r="LB83" s="24"/>
      <c r="LC83" s="24"/>
      <c r="LD83" s="24"/>
      <c r="LE83" s="24"/>
      <c r="LF83" s="24"/>
      <c r="LG83" s="24"/>
      <c r="LH83" s="24"/>
      <c r="LI83" s="24"/>
      <c r="LJ83" s="24"/>
      <c r="LK83" s="24"/>
      <c r="LL83" s="24"/>
      <c r="LM83" s="24"/>
      <c r="LN83" s="24"/>
      <c r="LO83" s="24"/>
      <c r="LP83" s="24"/>
      <c r="LQ83" s="24"/>
      <c r="LR83" s="24"/>
      <c r="LS83" s="24"/>
      <c r="LT83" s="24"/>
      <c r="LU83" s="24"/>
      <c r="LV83" s="24"/>
      <c r="LW83" s="24"/>
    </row>
    <row r="84" spans="1:335" s="80" customFormat="1" ht="33" customHeight="1" x14ac:dyDescent="0.25">
      <c r="A84" s="79"/>
      <c r="B84" s="587"/>
      <c r="C84" s="588"/>
      <c r="D84" s="589"/>
      <c r="E84" s="620">
        <f>J81</f>
        <v>0</v>
      </c>
      <c r="F84" s="613"/>
      <c r="G84" s="540" t="s">
        <v>148</v>
      </c>
      <c r="H84" s="540"/>
      <c r="I84" s="607">
        <f>J81*K84</f>
        <v>0</v>
      </c>
      <c r="J84" s="607"/>
      <c r="K84" s="605">
        <v>0.65</v>
      </c>
      <c r="L84" s="605"/>
      <c r="M84" s="100">
        <f>E84*(100%-K84)</f>
        <v>0</v>
      </c>
      <c r="N84" s="211" t="str">
        <f>IF(I85=0,"-",M84/E84)</f>
        <v>-</v>
      </c>
      <c r="O84" s="613">
        <f>M85+I85</f>
        <v>0</v>
      </c>
      <c r="P84" s="613"/>
      <c r="Q84" s="601">
        <f>ROUND((O84-E84),2)</f>
        <v>0</v>
      </c>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4"/>
      <c r="EA84" s="24"/>
      <c r="EB84" s="24"/>
      <c r="EC84" s="24"/>
      <c r="ED84" s="24"/>
      <c r="EE84" s="24"/>
      <c r="EF84" s="24"/>
      <c r="EG84" s="24"/>
      <c r="EH84" s="24"/>
      <c r="EI84" s="24"/>
      <c r="EJ84" s="24"/>
      <c r="EK84" s="24"/>
      <c r="EL84" s="24"/>
      <c r="EM84" s="24"/>
      <c r="EN84" s="24"/>
      <c r="EO84" s="24"/>
      <c r="EP84" s="24"/>
      <c r="EQ84" s="24"/>
      <c r="ER84" s="24"/>
      <c r="ES84" s="24"/>
      <c r="ET84" s="24"/>
      <c r="EU84" s="24"/>
      <c r="EV84" s="24"/>
      <c r="EW84" s="24"/>
      <c r="EX84" s="24"/>
      <c r="EY84" s="24"/>
      <c r="EZ84" s="24"/>
      <c r="FA84" s="24"/>
      <c r="FB84" s="24"/>
      <c r="FC84" s="24"/>
      <c r="FD84" s="24"/>
      <c r="FE84" s="24"/>
      <c r="FF84" s="24"/>
      <c r="FG84" s="24"/>
      <c r="FH84" s="24"/>
      <c r="FI84" s="24"/>
      <c r="FJ84" s="24"/>
      <c r="FK84" s="24"/>
      <c r="FL84" s="24"/>
      <c r="FM84" s="24"/>
      <c r="FN84" s="24"/>
      <c r="FO84" s="24"/>
      <c r="FP84" s="24"/>
      <c r="FQ84" s="24"/>
      <c r="FR84" s="24"/>
      <c r="FS84" s="24"/>
      <c r="FT84" s="24"/>
      <c r="FU84" s="24"/>
      <c r="FV84" s="24"/>
      <c r="FW84" s="24"/>
      <c r="FX84" s="24"/>
      <c r="FY84" s="24"/>
      <c r="FZ84" s="24"/>
      <c r="GA84" s="24"/>
      <c r="GB84" s="24"/>
      <c r="GC84" s="24"/>
      <c r="GD84" s="24"/>
      <c r="GE84" s="24"/>
      <c r="GF84" s="24"/>
      <c r="GG84" s="24"/>
      <c r="GH84" s="24"/>
      <c r="GI84" s="24"/>
      <c r="GJ84" s="24"/>
      <c r="GK84" s="24"/>
      <c r="GL84" s="24"/>
      <c r="GM84" s="24"/>
      <c r="GN84" s="24"/>
      <c r="GO84" s="24"/>
      <c r="GP84" s="24"/>
      <c r="GQ84" s="24"/>
      <c r="GR84" s="24"/>
      <c r="GS84" s="24"/>
      <c r="GT84" s="24"/>
      <c r="GU84" s="24"/>
      <c r="GV84" s="24"/>
      <c r="GW84" s="24"/>
      <c r="GX84" s="24"/>
      <c r="GY84" s="24"/>
      <c r="GZ84" s="24"/>
      <c r="HA84" s="24"/>
      <c r="HB84" s="24"/>
      <c r="HC84" s="24"/>
      <c r="HD84" s="24"/>
      <c r="HE84" s="24"/>
      <c r="HF84" s="24"/>
      <c r="HG84" s="24"/>
      <c r="HH84" s="24"/>
      <c r="HI84" s="24"/>
      <c r="HJ84" s="24"/>
      <c r="HK84" s="24"/>
      <c r="HL84" s="24"/>
      <c r="HM84" s="24"/>
      <c r="HN84" s="24"/>
      <c r="HO84" s="24"/>
      <c r="HP84" s="24"/>
      <c r="HQ84" s="24"/>
      <c r="HR84" s="24"/>
      <c r="HS84" s="24"/>
      <c r="HT84" s="24"/>
      <c r="HU84" s="24"/>
      <c r="HV84" s="24"/>
      <c r="HW84" s="24"/>
      <c r="HX84" s="24"/>
      <c r="HY84" s="24"/>
      <c r="HZ84" s="24"/>
      <c r="IA84" s="24"/>
      <c r="IB84" s="24"/>
      <c r="IC84" s="24"/>
      <c r="ID84" s="24"/>
      <c r="IE84" s="24"/>
      <c r="IF84" s="24"/>
      <c r="IG84" s="24"/>
      <c r="IH84" s="24"/>
      <c r="II84" s="24"/>
      <c r="IJ84" s="24"/>
      <c r="IK84" s="24"/>
      <c r="IL84" s="24"/>
      <c r="IM84" s="24"/>
      <c r="IN84" s="24"/>
      <c r="IO84" s="24"/>
      <c r="IP84" s="24"/>
      <c r="IQ84" s="24"/>
      <c r="IR84" s="24"/>
      <c r="IS84" s="24"/>
      <c r="IT84" s="24"/>
      <c r="IU84" s="24"/>
      <c r="IV84" s="24"/>
      <c r="IW84" s="24"/>
      <c r="IX84" s="24"/>
      <c r="IY84" s="24"/>
      <c r="IZ84" s="24"/>
      <c r="JA84" s="24"/>
      <c r="JB84" s="24"/>
      <c r="JC84" s="24"/>
      <c r="JD84" s="24"/>
      <c r="JE84" s="24"/>
      <c r="JF84" s="24"/>
      <c r="JG84" s="24"/>
      <c r="JH84" s="24"/>
      <c r="JI84" s="24"/>
      <c r="JJ84" s="24"/>
      <c r="JK84" s="24"/>
      <c r="JL84" s="24"/>
      <c r="JM84" s="24"/>
      <c r="JN84" s="24"/>
      <c r="JO84" s="24"/>
      <c r="JP84" s="24"/>
      <c r="JQ84" s="24"/>
      <c r="JR84" s="24"/>
      <c r="JS84" s="24"/>
      <c r="JT84" s="24"/>
      <c r="JU84" s="24"/>
      <c r="JV84" s="24"/>
      <c r="JW84" s="24"/>
      <c r="JX84" s="24"/>
      <c r="JY84" s="24"/>
      <c r="JZ84" s="24"/>
      <c r="KA84" s="24"/>
      <c r="KB84" s="24"/>
      <c r="KC84" s="24"/>
      <c r="KD84" s="24"/>
      <c r="KE84" s="24"/>
      <c r="KF84" s="24"/>
      <c r="KG84" s="24"/>
      <c r="KH84" s="24"/>
      <c r="KI84" s="24"/>
      <c r="KJ84" s="24"/>
      <c r="KK84" s="24"/>
      <c r="KL84" s="24"/>
      <c r="KM84" s="24"/>
      <c r="KN84" s="24"/>
      <c r="KO84" s="24"/>
      <c r="KP84" s="24"/>
      <c r="KQ84" s="24"/>
      <c r="KR84" s="24"/>
      <c r="KS84" s="24"/>
      <c r="KT84" s="24"/>
      <c r="KU84" s="24"/>
      <c r="KV84" s="24"/>
      <c r="KW84" s="24"/>
      <c r="KX84" s="24"/>
      <c r="KY84" s="24"/>
      <c r="KZ84" s="24"/>
      <c r="LA84" s="24"/>
      <c r="LB84" s="24"/>
      <c r="LC84" s="24"/>
      <c r="LD84" s="24"/>
      <c r="LE84" s="24"/>
      <c r="LF84" s="24"/>
      <c r="LG84" s="24"/>
      <c r="LH84" s="24"/>
      <c r="LI84" s="24"/>
      <c r="LJ84" s="24"/>
      <c r="LK84" s="24"/>
      <c r="LL84" s="24"/>
      <c r="LM84" s="24"/>
      <c r="LN84" s="24"/>
      <c r="LO84" s="24"/>
      <c r="LP84" s="24"/>
      <c r="LQ84" s="24"/>
      <c r="LR84" s="24"/>
      <c r="LS84" s="24"/>
      <c r="LT84" s="24"/>
      <c r="LU84" s="24"/>
      <c r="LV84" s="24"/>
      <c r="LW84" s="24"/>
    </row>
    <row r="85" spans="1:335" s="80" customFormat="1" ht="33" customHeight="1" thickBot="1" x14ac:dyDescent="0.3">
      <c r="A85" s="79"/>
      <c r="B85" s="590"/>
      <c r="C85" s="591"/>
      <c r="D85" s="592"/>
      <c r="E85" s="621"/>
      <c r="F85" s="614"/>
      <c r="G85" s="604" t="s">
        <v>142</v>
      </c>
      <c r="H85" s="604"/>
      <c r="I85" s="674">
        <v>0</v>
      </c>
      <c r="J85" s="674"/>
      <c r="K85" s="606" t="str">
        <f>IF(E84=0,"-",I85/E84)</f>
        <v>-</v>
      </c>
      <c r="L85" s="606"/>
      <c r="M85" s="102">
        <f>P93</f>
        <v>0</v>
      </c>
      <c r="N85" s="145" t="str">
        <f>IF(I85=0,"-",M85/E84)</f>
        <v>-</v>
      </c>
      <c r="O85" s="614"/>
      <c r="P85" s="614"/>
      <c r="Q85" s="602"/>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c r="CV85" s="24"/>
      <c r="CW85" s="24"/>
      <c r="CX85" s="24"/>
      <c r="CY85" s="24"/>
      <c r="CZ85" s="24"/>
      <c r="DA85" s="24"/>
      <c r="DB85" s="24"/>
      <c r="DC85" s="24"/>
      <c r="DD85" s="24"/>
      <c r="DE85" s="24"/>
      <c r="DF85" s="24"/>
      <c r="DG85" s="24"/>
      <c r="DH85" s="24"/>
      <c r="DI85" s="24"/>
      <c r="DJ85" s="24"/>
      <c r="DK85" s="24"/>
      <c r="DL85" s="24"/>
      <c r="DM85" s="24"/>
      <c r="DN85" s="24"/>
      <c r="DO85" s="24"/>
      <c r="DP85" s="24"/>
      <c r="DQ85" s="24"/>
      <c r="DR85" s="24"/>
      <c r="DS85" s="24"/>
      <c r="DT85" s="24"/>
      <c r="DU85" s="24"/>
      <c r="DV85" s="24"/>
      <c r="DW85" s="24"/>
      <c r="DX85" s="24"/>
      <c r="DY85" s="24"/>
      <c r="DZ85" s="24"/>
      <c r="EA85" s="24"/>
      <c r="EB85" s="24"/>
      <c r="EC85" s="24"/>
      <c r="ED85" s="24"/>
      <c r="EE85" s="24"/>
      <c r="EF85" s="24"/>
      <c r="EG85" s="24"/>
      <c r="EH85" s="24"/>
      <c r="EI85" s="24"/>
      <c r="EJ85" s="24"/>
      <c r="EK85" s="24"/>
      <c r="EL85" s="24"/>
      <c r="EM85" s="24"/>
      <c r="EN85" s="24"/>
      <c r="EO85" s="24"/>
      <c r="EP85" s="24"/>
      <c r="EQ85" s="24"/>
      <c r="ER85" s="24"/>
      <c r="ES85" s="24"/>
      <c r="ET85" s="24"/>
      <c r="EU85" s="24"/>
      <c r="EV85" s="24"/>
      <c r="EW85" s="24"/>
      <c r="EX85" s="24"/>
      <c r="EY85" s="24"/>
      <c r="EZ85" s="24"/>
      <c r="FA85" s="24"/>
      <c r="FB85" s="24"/>
      <c r="FC85" s="24"/>
      <c r="FD85" s="24"/>
      <c r="FE85" s="24"/>
      <c r="FF85" s="24"/>
      <c r="FG85" s="24"/>
      <c r="FH85" s="24"/>
      <c r="FI85" s="24"/>
      <c r="FJ85" s="24"/>
      <c r="FK85" s="24"/>
      <c r="FL85" s="24"/>
      <c r="FM85" s="24"/>
      <c r="FN85" s="24"/>
      <c r="FO85" s="24"/>
      <c r="FP85" s="24"/>
      <c r="FQ85" s="24"/>
      <c r="FR85" s="24"/>
      <c r="FS85" s="24"/>
      <c r="FT85" s="24"/>
      <c r="FU85" s="24"/>
      <c r="FV85" s="24"/>
      <c r="FW85" s="24"/>
      <c r="FX85" s="24"/>
      <c r="FY85" s="24"/>
      <c r="FZ85" s="24"/>
      <c r="GA85" s="24"/>
      <c r="GB85" s="24"/>
      <c r="GC85" s="24"/>
      <c r="GD85" s="24"/>
      <c r="GE85" s="24"/>
      <c r="GF85" s="24"/>
      <c r="GG85" s="24"/>
      <c r="GH85" s="24"/>
      <c r="GI85" s="24"/>
      <c r="GJ85" s="24"/>
      <c r="GK85" s="24"/>
      <c r="GL85" s="24"/>
      <c r="GM85" s="24"/>
      <c r="GN85" s="24"/>
      <c r="GO85" s="24"/>
      <c r="GP85" s="24"/>
      <c r="GQ85" s="24"/>
      <c r="GR85" s="24"/>
      <c r="GS85" s="24"/>
      <c r="GT85" s="24"/>
      <c r="GU85" s="24"/>
      <c r="GV85" s="24"/>
      <c r="GW85" s="24"/>
      <c r="GX85" s="24"/>
      <c r="GY85" s="24"/>
      <c r="GZ85" s="24"/>
      <c r="HA85" s="24"/>
      <c r="HB85" s="24"/>
      <c r="HC85" s="24"/>
      <c r="HD85" s="24"/>
      <c r="HE85" s="24"/>
      <c r="HF85" s="24"/>
      <c r="HG85" s="24"/>
      <c r="HH85" s="24"/>
      <c r="HI85" s="24"/>
      <c r="HJ85" s="24"/>
      <c r="HK85" s="24"/>
      <c r="HL85" s="24"/>
      <c r="HM85" s="24"/>
      <c r="HN85" s="24"/>
      <c r="HO85" s="24"/>
      <c r="HP85" s="24"/>
      <c r="HQ85" s="24"/>
      <c r="HR85" s="24"/>
      <c r="HS85" s="24"/>
      <c r="HT85" s="24"/>
      <c r="HU85" s="24"/>
      <c r="HV85" s="24"/>
      <c r="HW85" s="24"/>
      <c r="HX85" s="24"/>
      <c r="HY85" s="24"/>
      <c r="HZ85" s="24"/>
      <c r="IA85" s="24"/>
      <c r="IB85" s="24"/>
      <c r="IC85" s="24"/>
      <c r="ID85" s="24"/>
      <c r="IE85" s="24"/>
      <c r="IF85" s="24"/>
      <c r="IG85" s="24"/>
      <c r="IH85" s="24"/>
      <c r="II85" s="24"/>
      <c r="IJ85" s="24"/>
      <c r="IK85" s="24"/>
      <c r="IL85" s="24"/>
      <c r="IM85" s="24"/>
      <c r="IN85" s="24"/>
      <c r="IO85" s="24"/>
      <c r="IP85" s="24"/>
      <c r="IQ85" s="24"/>
      <c r="IR85" s="24"/>
      <c r="IS85" s="24"/>
      <c r="IT85" s="24"/>
      <c r="IU85" s="24"/>
      <c r="IV85" s="24"/>
      <c r="IW85" s="24"/>
      <c r="IX85" s="24"/>
      <c r="IY85" s="24"/>
      <c r="IZ85" s="24"/>
      <c r="JA85" s="24"/>
      <c r="JB85" s="24"/>
      <c r="JC85" s="24"/>
      <c r="JD85" s="24"/>
      <c r="JE85" s="24"/>
      <c r="JF85" s="24"/>
      <c r="JG85" s="24"/>
      <c r="JH85" s="24"/>
      <c r="JI85" s="24"/>
      <c r="JJ85" s="24"/>
      <c r="JK85" s="24"/>
      <c r="JL85" s="24"/>
      <c r="JM85" s="24"/>
      <c r="JN85" s="24"/>
      <c r="JO85" s="24"/>
      <c r="JP85" s="24"/>
      <c r="JQ85" s="24"/>
      <c r="JR85" s="24"/>
      <c r="JS85" s="24"/>
      <c r="JT85" s="24"/>
      <c r="JU85" s="24"/>
      <c r="JV85" s="24"/>
      <c r="JW85" s="24"/>
      <c r="JX85" s="24"/>
      <c r="JY85" s="24"/>
      <c r="JZ85" s="24"/>
      <c r="KA85" s="24"/>
      <c r="KB85" s="24"/>
      <c r="KC85" s="24"/>
      <c r="KD85" s="24"/>
      <c r="KE85" s="24"/>
      <c r="KF85" s="24"/>
      <c r="KG85" s="24"/>
      <c r="KH85" s="24"/>
      <c r="KI85" s="24"/>
      <c r="KJ85" s="24"/>
      <c r="KK85" s="24"/>
      <c r="KL85" s="24"/>
      <c r="KM85" s="24"/>
      <c r="KN85" s="24"/>
      <c r="KO85" s="24"/>
      <c r="KP85" s="24"/>
      <c r="KQ85" s="24"/>
      <c r="KR85" s="24"/>
      <c r="KS85" s="24"/>
      <c r="KT85" s="24"/>
      <c r="KU85" s="24"/>
      <c r="KV85" s="24"/>
      <c r="KW85" s="24"/>
      <c r="KX85" s="24"/>
      <c r="KY85" s="24"/>
      <c r="KZ85" s="24"/>
      <c r="LA85" s="24"/>
      <c r="LB85" s="24"/>
      <c r="LC85" s="24"/>
      <c r="LD85" s="24"/>
      <c r="LE85" s="24"/>
      <c r="LF85" s="24"/>
      <c r="LG85" s="24"/>
      <c r="LH85" s="24"/>
      <c r="LI85" s="24"/>
      <c r="LJ85" s="24"/>
      <c r="LK85" s="24"/>
      <c r="LL85" s="24"/>
      <c r="LM85" s="24"/>
      <c r="LN85" s="24"/>
      <c r="LO85" s="24"/>
      <c r="LP85" s="24"/>
      <c r="LQ85" s="24"/>
      <c r="LR85" s="24"/>
      <c r="LS85" s="24"/>
      <c r="LT85" s="24"/>
      <c r="LU85" s="24"/>
      <c r="LV85" s="24"/>
      <c r="LW85" s="24"/>
    </row>
    <row r="86" spans="1:335" ht="14.25" customHeight="1" thickBot="1" x14ac:dyDescent="0.3">
      <c r="A86" s="9"/>
      <c r="B86" s="590"/>
      <c r="C86" s="591"/>
      <c r="D86" s="593"/>
      <c r="E86" s="615"/>
      <c r="F86" s="616"/>
      <c r="G86" s="616"/>
      <c r="H86" s="616"/>
      <c r="I86" s="616"/>
      <c r="J86" s="616"/>
      <c r="K86" s="616"/>
      <c r="L86" s="616"/>
      <c r="M86" s="616"/>
      <c r="N86" s="616"/>
      <c r="O86" s="616"/>
      <c r="P86" s="616"/>
      <c r="Q86" s="617"/>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c r="FY86" s="24"/>
      <c r="FZ86" s="24"/>
      <c r="GA86" s="24"/>
      <c r="GB86" s="24"/>
      <c r="GC86" s="24"/>
      <c r="GD86" s="24"/>
      <c r="GE86" s="24"/>
      <c r="GF86" s="24"/>
      <c r="GG86" s="24"/>
      <c r="GH86" s="24"/>
      <c r="GI86" s="24"/>
      <c r="GJ86" s="24"/>
      <c r="GK86" s="24"/>
      <c r="GL86" s="24"/>
      <c r="GM86" s="24"/>
      <c r="GN86" s="24"/>
      <c r="GO86" s="24"/>
      <c r="GP86" s="24"/>
      <c r="GQ86" s="24"/>
      <c r="GR86" s="24"/>
      <c r="GS86" s="24"/>
      <c r="GT86" s="24"/>
      <c r="GU86" s="24"/>
      <c r="GV86" s="24"/>
      <c r="GW86" s="24"/>
      <c r="GX86" s="24"/>
      <c r="GY86" s="24"/>
      <c r="GZ86" s="24"/>
      <c r="HA86" s="24"/>
      <c r="HB86" s="24"/>
      <c r="HC86" s="24"/>
      <c r="HD86" s="24"/>
      <c r="HE86" s="24"/>
      <c r="HF86" s="24"/>
      <c r="HG86" s="24"/>
      <c r="HH86" s="24"/>
      <c r="HI86" s="24"/>
      <c r="HJ86" s="24"/>
      <c r="HK86" s="24"/>
      <c r="HL86" s="24"/>
      <c r="HM86" s="24"/>
      <c r="HN86" s="24"/>
      <c r="HO86" s="24"/>
      <c r="HP86" s="24"/>
      <c r="HQ86" s="24"/>
      <c r="HR86" s="24"/>
      <c r="HS86" s="24"/>
      <c r="HT86" s="24"/>
      <c r="HU86" s="24"/>
      <c r="HV86" s="24"/>
      <c r="HW86" s="24"/>
      <c r="HX86" s="24"/>
      <c r="HY86" s="24"/>
      <c r="HZ86" s="24"/>
      <c r="IA86" s="24"/>
      <c r="IB86" s="24"/>
      <c r="IC86" s="24"/>
      <c r="ID86" s="24"/>
      <c r="IE86" s="24"/>
      <c r="IF86" s="24"/>
      <c r="IG86" s="24"/>
      <c r="IH86" s="24"/>
      <c r="II86" s="24"/>
      <c r="IJ86" s="24"/>
      <c r="IK86" s="24"/>
      <c r="IL86" s="24"/>
      <c r="IM86" s="24"/>
      <c r="IN86" s="24"/>
      <c r="IO86" s="24"/>
      <c r="IP86" s="24"/>
      <c r="IQ86" s="24"/>
      <c r="IR86" s="24"/>
      <c r="IS86" s="24"/>
      <c r="IT86" s="24"/>
      <c r="IU86" s="24"/>
      <c r="IV86" s="24"/>
      <c r="IW86" s="24"/>
      <c r="IX86" s="24"/>
      <c r="IY86" s="24"/>
      <c r="IZ86" s="24"/>
      <c r="JA86" s="24"/>
      <c r="JB86" s="24"/>
      <c r="JC86" s="24"/>
      <c r="JD86" s="24"/>
      <c r="JE86" s="24"/>
      <c r="JF86" s="24"/>
      <c r="JG86" s="24"/>
      <c r="JH86" s="24"/>
      <c r="JI86" s="24"/>
      <c r="JJ86" s="24"/>
      <c r="JK86" s="24"/>
      <c r="JL86" s="24"/>
      <c r="JM86" s="24"/>
      <c r="JN86" s="24"/>
      <c r="JO86" s="24"/>
      <c r="JP86" s="24"/>
      <c r="JQ86" s="24"/>
      <c r="JR86" s="24"/>
      <c r="JS86" s="24"/>
      <c r="JT86" s="24"/>
      <c r="JU86" s="24"/>
      <c r="JV86" s="24"/>
      <c r="JW86" s="24"/>
      <c r="JX86" s="24"/>
      <c r="JY86" s="24"/>
      <c r="JZ86" s="24"/>
      <c r="KA86" s="24"/>
      <c r="KB86" s="24"/>
      <c r="KC86" s="24"/>
      <c r="KD86" s="24"/>
      <c r="KE86" s="24"/>
      <c r="KF86" s="24"/>
      <c r="KG86" s="24"/>
      <c r="KH86" s="24"/>
      <c r="KI86" s="24"/>
      <c r="KJ86" s="24"/>
      <c r="KK86" s="24"/>
      <c r="KL86" s="24"/>
      <c r="KM86" s="24"/>
      <c r="KN86" s="24"/>
      <c r="KO86" s="24"/>
      <c r="KP86" s="24"/>
      <c r="KQ86" s="24"/>
      <c r="KR86" s="24"/>
      <c r="KS86" s="24"/>
      <c r="KT86" s="24"/>
      <c r="KU86" s="24"/>
      <c r="KV86" s="24"/>
      <c r="KW86" s="24"/>
      <c r="KX86" s="24"/>
      <c r="KY86" s="24"/>
      <c r="KZ86" s="24"/>
      <c r="LA86" s="24"/>
      <c r="LB86" s="24"/>
      <c r="LC86" s="24"/>
      <c r="LD86" s="24"/>
      <c r="LE86" s="24"/>
      <c r="LF86" s="24"/>
      <c r="LG86" s="24"/>
      <c r="LH86" s="24"/>
      <c r="LI86" s="24"/>
      <c r="LJ86" s="24"/>
      <c r="LK86" s="24"/>
      <c r="LL86" s="24"/>
      <c r="LM86" s="24"/>
      <c r="LN86" s="24"/>
      <c r="LO86" s="24"/>
      <c r="LP86" s="24"/>
      <c r="LQ86" s="24"/>
      <c r="LR86" s="24"/>
      <c r="LS86" s="24"/>
      <c r="LT86" s="24"/>
      <c r="LU86" s="24"/>
      <c r="LV86" s="24"/>
      <c r="LW86" s="24"/>
    </row>
    <row r="87" spans="1:335" ht="30" customHeight="1" x14ac:dyDescent="0.25">
      <c r="A87" s="9"/>
      <c r="B87" s="590"/>
      <c r="C87" s="591"/>
      <c r="D87" s="592"/>
      <c r="E87" s="611" t="s">
        <v>169</v>
      </c>
      <c r="F87" s="603"/>
      <c r="G87" s="603"/>
      <c r="H87" s="603"/>
      <c r="I87" s="603" t="s">
        <v>147</v>
      </c>
      <c r="J87" s="603"/>
      <c r="K87" s="603"/>
      <c r="L87" s="603"/>
      <c r="M87" s="603"/>
      <c r="N87" s="603"/>
      <c r="O87" s="603"/>
      <c r="P87" s="618" t="s">
        <v>93</v>
      </c>
      <c r="Q87" s="619"/>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4"/>
      <c r="CZ87" s="24"/>
      <c r="DA87" s="24"/>
      <c r="DB87" s="24"/>
      <c r="DC87" s="24"/>
      <c r="DD87" s="24"/>
      <c r="DE87" s="24"/>
      <c r="DF87" s="24"/>
      <c r="DG87" s="24"/>
      <c r="DH87" s="24"/>
      <c r="DI87" s="24"/>
      <c r="DJ87" s="24"/>
      <c r="DK87" s="24"/>
      <c r="DL87" s="24"/>
      <c r="DM87" s="24"/>
      <c r="DN87" s="24"/>
      <c r="DO87" s="24"/>
      <c r="DP87" s="24"/>
      <c r="DQ87" s="24"/>
      <c r="DR87" s="24"/>
      <c r="DS87" s="24"/>
      <c r="DT87" s="24"/>
      <c r="DU87" s="24"/>
      <c r="DV87" s="24"/>
      <c r="DW87" s="24"/>
      <c r="DX87" s="24"/>
      <c r="DY87" s="24"/>
      <c r="DZ87" s="24"/>
      <c r="EA87" s="24"/>
      <c r="EB87" s="24"/>
      <c r="EC87" s="24"/>
      <c r="ED87" s="24"/>
      <c r="EE87" s="24"/>
      <c r="EF87" s="24"/>
      <c r="EG87" s="24"/>
      <c r="EH87" s="24"/>
      <c r="EI87" s="24"/>
      <c r="EJ87" s="24"/>
      <c r="EK87" s="24"/>
      <c r="EL87" s="24"/>
      <c r="EM87" s="24"/>
      <c r="EN87" s="24"/>
      <c r="EO87" s="24"/>
      <c r="EP87" s="24"/>
      <c r="EQ87" s="24"/>
      <c r="ER87" s="24"/>
      <c r="ES87" s="24"/>
      <c r="ET87" s="24"/>
      <c r="EU87" s="24"/>
      <c r="EV87" s="24"/>
      <c r="EW87" s="24"/>
      <c r="EX87" s="24"/>
      <c r="EY87" s="24"/>
      <c r="EZ87" s="24"/>
      <c r="FA87" s="24"/>
      <c r="FB87" s="24"/>
      <c r="FC87" s="24"/>
      <c r="FD87" s="24"/>
      <c r="FE87" s="24"/>
      <c r="FF87" s="24"/>
      <c r="FG87" s="24"/>
      <c r="FH87" s="24"/>
      <c r="FI87" s="24"/>
      <c r="FJ87" s="24"/>
      <c r="FK87" s="24"/>
      <c r="FL87" s="24"/>
      <c r="FM87" s="24"/>
      <c r="FN87" s="24"/>
      <c r="FO87" s="24"/>
      <c r="FP87" s="24"/>
      <c r="FQ87" s="24"/>
      <c r="FR87" s="24"/>
      <c r="FS87" s="24"/>
      <c r="FT87" s="24"/>
      <c r="FU87" s="24"/>
      <c r="FV87" s="24"/>
      <c r="FW87" s="24"/>
      <c r="FX87" s="24"/>
      <c r="FY87" s="24"/>
      <c r="FZ87" s="24"/>
      <c r="GA87" s="24"/>
      <c r="GB87" s="24"/>
      <c r="GC87" s="24"/>
      <c r="GD87" s="24"/>
      <c r="GE87" s="24"/>
      <c r="GF87" s="24"/>
      <c r="GG87" s="24"/>
      <c r="GH87" s="24"/>
      <c r="GI87" s="24"/>
      <c r="GJ87" s="24"/>
      <c r="GK87" s="24"/>
      <c r="GL87" s="24"/>
      <c r="GM87" s="24"/>
      <c r="GN87" s="24"/>
      <c r="GO87" s="24"/>
      <c r="GP87" s="24"/>
      <c r="GQ87" s="24"/>
      <c r="GR87" s="24"/>
      <c r="GS87" s="24"/>
      <c r="GT87" s="24"/>
      <c r="GU87" s="24"/>
      <c r="GV87" s="24"/>
      <c r="GW87" s="24"/>
      <c r="GX87" s="24"/>
      <c r="GY87" s="24"/>
      <c r="GZ87" s="24"/>
      <c r="HA87" s="24"/>
      <c r="HB87" s="24"/>
      <c r="HC87" s="24"/>
      <c r="HD87" s="24"/>
      <c r="HE87" s="24"/>
      <c r="HF87" s="24"/>
      <c r="HG87" s="24"/>
      <c r="HH87" s="24"/>
      <c r="HI87" s="24"/>
      <c r="HJ87" s="24"/>
      <c r="HK87" s="24"/>
      <c r="HL87" s="24"/>
      <c r="HM87" s="24"/>
      <c r="HN87" s="24"/>
      <c r="HO87" s="24"/>
      <c r="HP87" s="24"/>
      <c r="HQ87" s="24"/>
      <c r="HR87" s="24"/>
      <c r="HS87" s="24"/>
      <c r="HT87" s="24"/>
      <c r="HU87" s="24"/>
      <c r="HV87" s="24"/>
      <c r="HW87" s="24"/>
      <c r="HX87" s="24"/>
      <c r="HY87" s="24"/>
      <c r="HZ87" s="24"/>
      <c r="IA87" s="24"/>
      <c r="IB87" s="24"/>
      <c r="IC87" s="24"/>
      <c r="ID87" s="24"/>
      <c r="IE87" s="24"/>
      <c r="IF87" s="24"/>
      <c r="IG87" s="24"/>
      <c r="IH87" s="24"/>
      <c r="II87" s="24"/>
      <c r="IJ87" s="24"/>
      <c r="IK87" s="24"/>
      <c r="IL87" s="24"/>
      <c r="IM87" s="24"/>
      <c r="IN87" s="24"/>
      <c r="IO87" s="24"/>
      <c r="IP87" s="24"/>
      <c r="IQ87" s="24"/>
      <c r="IR87" s="24"/>
      <c r="IS87" s="24"/>
      <c r="IT87" s="24"/>
      <c r="IU87" s="24"/>
      <c r="IV87" s="24"/>
      <c r="IW87" s="24"/>
      <c r="IX87" s="24"/>
      <c r="IY87" s="24"/>
      <c r="IZ87" s="24"/>
      <c r="JA87" s="24"/>
      <c r="JB87" s="24"/>
      <c r="JC87" s="24"/>
      <c r="JD87" s="24"/>
      <c r="JE87" s="24"/>
      <c r="JF87" s="24"/>
      <c r="JG87" s="24"/>
      <c r="JH87" s="24"/>
      <c r="JI87" s="24"/>
      <c r="JJ87" s="24"/>
      <c r="JK87" s="24"/>
      <c r="JL87" s="24"/>
      <c r="JM87" s="24"/>
      <c r="JN87" s="24"/>
      <c r="JO87" s="24"/>
      <c r="JP87" s="24"/>
      <c r="JQ87" s="24"/>
      <c r="JR87" s="24"/>
      <c r="JS87" s="24"/>
      <c r="JT87" s="24"/>
      <c r="JU87" s="24"/>
      <c r="JV87" s="24"/>
      <c r="JW87" s="24"/>
      <c r="JX87" s="24"/>
      <c r="JY87" s="24"/>
      <c r="JZ87" s="24"/>
      <c r="KA87" s="24"/>
      <c r="KB87" s="24"/>
      <c r="KC87" s="24"/>
      <c r="KD87" s="24"/>
      <c r="KE87" s="24"/>
      <c r="KF87" s="24"/>
      <c r="KG87" s="24"/>
      <c r="KH87" s="24"/>
      <c r="KI87" s="24"/>
      <c r="KJ87" s="24"/>
      <c r="KK87" s="24"/>
      <c r="KL87" s="24"/>
      <c r="KM87" s="24"/>
      <c r="KN87" s="24"/>
      <c r="KO87" s="24"/>
      <c r="KP87" s="24"/>
      <c r="KQ87" s="24"/>
      <c r="KR87" s="24"/>
      <c r="KS87" s="24"/>
      <c r="KT87" s="24"/>
      <c r="KU87" s="24"/>
      <c r="KV87" s="24"/>
      <c r="KW87" s="24"/>
      <c r="KX87" s="24"/>
      <c r="KY87" s="24"/>
      <c r="KZ87" s="24"/>
      <c r="LA87" s="24"/>
      <c r="LB87" s="24"/>
      <c r="LC87" s="24"/>
      <c r="LD87" s="24"/>
      <c r="LE87" s="24"/>
      <c r="LF87" s="24"/>
      <c r="LG87" s="24"/>
      <c r="LH87" s="24"/>
      <c r="LI87" s="24"/>
      <c r="LJ87" s="24"/>
      <c r="LK87" s="24"/>
      <c r="LL87" s="24"/>
      <c r="LM87" s="24"/>
      <c r="LN87" s="24"/>
      <c r="LO87" s="24"/>
      <c r="LP87" s="24"/>
      <c r="LQ87" s="24"/>
      <c r="LR87" s="24"/>
      <c r="LS87" s="24"/>
      <c r="LT87" s="24"/>
      <c r="LU87" s="24"/>
      <c r="LV87" s="24"/>
      <c r="LW87" s="24"/>
    </row>
    <row r="88" spans="1:335" ht="70.5" customHeight="1" x14ac:dyDescent="0.25">
      <c r="A88" s="9"/>
      <c r="B88" s="590"/>
      <c r="C88" s="591"/>
      <c r="D88" s="592"/>
      <c r="E88" s="492"/>
      <c r="F88" s="491"/>
      <c r="G88" s="491"/>
      <c r="H88" s="491"/>
      <c r="I88" s="491"/>
      <c r="J88" s="491"/>
      <c r="K88" s="491"/>
      <c r="L88" s="491"/>
      <c r="M88" s="491"/>
      <c r="N88" s="491"/>
      <c r="O88" s="491"/>
      <c r="P88" s="599"/>
      <c r="Q88" s="600"/>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c r="CV88" s="24"/>
      <c r="CW88" s="24"/>
      <c r="CX88" s="24"/>
      <c r="CY88" s="24"/>
      <c r="CZ88" s="24"/>
      <c r="DA88" s="24"/>
      <c r="DB88" s="24"/>
      <c r="DC88" s="24"/>
      <c r="DD88" s="24"/>
      <c r="DE88" s="24"/>
      <c r="DF88" s="24"/>
      <c r="DG88" s="24"/>
      <c r="DH88" s="24"/>
      <c r="DI88" s="24"/>
      <c r="DJ88" s="24"/>
      <c r="DK88" s="24"/>
      <c r="DL88" s="24"/>
      <c r="DM88" s="24"/>
      <c r="DN88" s="24"/>
      <c r="DO88" s="24"/>
      <c r="DP88" s="24"/>
      <c r="DQ88" s="24"/>
      <c r="DR88" s="24"/>
      <c r="DS88" s="24"/>
      <c r="DT88" s="24"/>
      <c r="DU88" s="24"/>
      <c r="DV88" s="24"/>
      <c r="DW88" s="24"/>
      <c r="DX88" s="24"/>
      <c r="DY88" s="24"/>
      <c r="DZ88" s="24"/>
      <c r="EA88" s="24"/>
      <c r="EB88" s="24"/>
      <c r="EC88" s="24"/>
      <c r="ED88" s="24"/>
      <c r="EE88" s="24"/>
      <c r="EF88" s="24"/>
      <c r="EG88" s="24"/>
      <c r="EH88" s="24"/>
      <c r="EI88" s="24"/>
      <c r="EJ88" s="24"/>
      <c r="EK88" s="24"/>
      <c r="EL88" s="24"/>
      <c r="EM88" s="24"/>
      <c r="EN88" s="24"/>
      <c r="EO88" s="24"/>
      <c r="EP88" s="24"/>
      <c r="EQ88" s="24"/>
      <c r="ER88" s="24"/>
      <c r="ES88" s="24"/>
      <c r="ET88" s="24"/>
      <c r="EU88" s="24"/>
      <c r="EV88" s="24"/>
      <c r="EW88" s="24"/>
      <c r="EX88" s="24"/>
      <c r="EY88" s="24"/>
      <c r="EZ88" s="24"/>
      <c r="FA88" s="24"/>
      <c r="FB88" s="24"/>
      <c r="FC88" s="24"/>
      <c r="FD88" s="24"/>
      <c r="FE88" s="24"/>
      <c r="FF88" s="24"/>
      <c r="FG88" s="24"/>
      <c r="FH88" s="24"/>
      <c r="FI88" s="24"/>
      <c r="FJ88" s="24"/>
      <c r="FK88" s="24"/>
      <c r="FL88" s="24"/>
      <c r="FM88" s="24"/>
      <c r="FN88" s="24"/>
      <c r="FO88" s="24"/>
      <c r="FP88" s="24"/>
      <c r="FQ88" s="24"/>
      <c r="FR88" s="24"/>
      <c r="FS88" s="24"/>
      <c r="FT88" s="24"/>
      <c r="FU88" s="24"/>
      <c r="FV88" s="24"/>
      <c r="FW88" s="24"/>
      <c r="FX88" s="24"/>
      <c r="FY88" s="24"/>
      <c r="FZ88" s="24"/>
      <c r="GA88" s="24"/>
      <c r="GB88" s="24"/>
      <c r="GC88" s="24"/>
      <c r="GD88" s="24"/>
      <c r="GE88" s="24"/>
      <c r="GF88" s="24"/>
      <c r="GG88" s="24"/>
      <c r="GH88" s="24"/>
      <c r="GI88" s="24"/>
      <c r="GJ88" s="24"/>
      <c r="GK88" s="24"/>
      <c r="GL88" s="24"/>
      <c r="GM88" s="24"/>
      <c r="GN88" s="24"/>
      <c r="GO88" s="24"/>
      <c r="GP88" s="24"/>
      <c r="GQ88" s="24"/>
      <c r="GR88" s="24"/>
      <c r="GS88" s="24"/>
      <c r="GT88" s="24"/>
      <c r="GU88" s="24"/>
      <c r="GV88" s="24"/>
      <c r="GW88" s="24"/>
      <c r="GX88" s="24"/>
      <c r="GY88" s="24"/>
      <c r="GZ88" s="24"/>
      <c r="HA88" s="24"/>
      <c r="HB88" s="24"/>
      <c r="HC88" s="24"/>
      <c r="HD88" s="24"/>
      <c r="HE88" s="24"/>
      <c r="HF88" s="24"/>
      <c r="HG88" s="24"/>
      <c r="HH88" s="24"/>
      <c r="HI88" s="24"/>
      <c r="HJ88" s="24"/>
      <c r="HK88" s="24"/>
      <c r="HL88" s="24"/>
      <c r="HM88" s="24"/>
      <c r="HN88" s="24"/>
      <c r="HO88" s="24"/>
      <c r="HP88" s="24"/>
      <c r="HQ88" s="24"/>
      <c r="HR88" s="24"/>
      <c r="HS88" s="24"/>
      <c r="HT88" s="24"/>
      <c r="HU88" s="24"/>
      <c r="HV88" s="24"/>
      <c r="HW88" s="24"/>
      <c r="HX88" s="24"/>
      <c r="HY88" s="24"/>
      <c r="HZ88" s="24"/>
      <c r="IA88" s="24"/>
      <c r="IB88" s="24"/>
      <c r="IC88" s="24"/>
      <c r="ID88" s="24"/>
      <c r="IE88" s="24"/>
      <c r="IF88" s="24"/>
      <c r="IG88" s="24"/>
      <c r="IH88" s="24"/>
      <c r="II88" s="24"/>
      <c r="IJ88" s="24"/>
      <c r="IK88" s="24"/>
      <c r="IL88" s="24"/>
      <c r="IM88" s="24"/>
      <c r="IN88" s="24"/>
      <c r="IO88" s="24"/>
      <c r="IP88" s="24"/>
      <c r="IQ88" s="24"/>
      <c r="IR88" s="24"/>
      <c r="IS88" s="24"/>
      <c r="IT88" s="24"/>
      <c r="IU88" s="24"/>
      <c r="IV88" s="24"/>
      <c r="IW88" s="24"/>
      <c r="IX88" s="24"/>
      <c r="IY88" s="24"/>
      <c r="IZ88" s="24"/>
      <c r="JA88" s="24"/>
      <c r="JB88" s="24"/>
      <c r="JC88" s="24"/>
      <c r="JD88" s="24"/>
      <c r="JE88" s="24"/>
      <c r="JF88" s="24"/>
      <c r="JG88" s="24"/>
      <c r="JH88" s="24"/>
      <c r="JI88" s="24"/>
      <c r="JJ88" s="24"/>
      <c r="JK88" s="24"/>
      <c r="JL88" s="24"/>
      <c r="JM88" s="24"/>
      <c r="JN88" s="24"/>
      <c r="JO88" s="24"/>
      <c r="JP88" s="24"/>
      <c r="JQ88" s="24"/>
      <c r="JR88" s="24"/>
      <c r="JS88" s="24"/>
      <c r="JT88" s="24"/>
      <c r="JU88" s="24"/>
      <c r="JV88" s="24"/>
      <c r="JW88" s="24"/>
      <c r="JX88" s="24"/>
      <c r="JY88" s="24"/>
      <c r="JZ88" s="24"/>
      <c r="KA88" s="24"/>
      <c r="KB88" s="24"/>
      <c r="KC88" s="24"/>
      <c r="KD88" s="24"/>
      <c r="KE88" s="24"/>
      <c r="KF88" s="24"/>
      <c r="KG88" s="24"/>
      <c r="KH88" s="24"/>
      <c r="KI88" s="24"/>
      <c r="KJ88" s="24"/>
      <c r="KK88" s="24"/>
      <c r="KL88" s="24"/>
      <c r="KM88" s="24"/>
      <c r="KN88" s="24"/>
      <c r="KO88" s="24"/>
      <c r="KP88" s="24"/>
      <c r="KQ88" s="24"/>
      <c r="KR88" s="24"/>
      <c r="KS88" s="24"/>
      <c r="KT88" s="24"/>
      <c r="KU88" s="24"/>
      <c r="KV88" s="24"/>
      <c r="KW88" s="24"/>
      <c r="KX88" s="24"/>
      <c r="KY88" s="24"/>
      <c r="KZ88" s="24"/>
      <c r="LA88" s="24"/>
      <c r="LB88" s="24"/>
      <c r="LC88" s="24"/>
      <c r="LD88" s="24"/>
      <c r="LE88" s="24"/>
      <c r="LF88" s="24"/>
      <c r="LG88" s="24"/>
      <c r="LH88" s="24"/>
      <c r="LI88" s="24"/>
      <c r="LJ88" s="24"/>
      <c r="LK88" s="24"/>
      <c r="LL88" s="24"/>
      <c r="LM88" s="24"/>
      <c r="LN88" s="24"/>
      <c r="LO88" s="24"/>
      <c r="LP88" s="24"/>
      <c r="LQ88" s="24"/>
      <c r="LR88" s="24"/>
      <c r="LS88" s="24"/>
      <c r="LT88" s="24"/>
      <c r="LU88" s="24"/>
      <c r="LV88" s="24"/>
      <c r="LW88" s="24"/>
    </row>
    <row r="89" spans="1:335" ht="70.5" customHeight="1" x14ac:dyDescent="0.25">
      <c r="A89" s="9"/>
      <c r="B89" s="590"/>
      <c r="C89" s="591"/>
      <c r="D89" s="592"/>
      <c r="E89" s="492"/>
      <c r="F89" s="491"/>
      <c r="G89" s="491"/>
      <c r="H89" s="491"/>
      <c r="I89" s="491"/>
      <c r="J89" s="491"/>
      <c r="K89" s="491"/>
      <c r="L89" s="491"/>
      <c r="M89" s="491"/>
      <c r="N89" s="491"/>
      <c r="O89" s="491"/>
      <c r="P89" s="599"/>
      <c r="Q89" s="600"/>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4"/>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c r="EB89" s="24"/>
      <c r="EC89" s="24"/>
      <c r="ED89" s="24"/>
      <c r="EE89" s="24"/>
      <c r="EF89" s="24"/>
      <c r="EG89" s="24"/>
      <c r="EH89" s="24"/>
      <c r="EI89" s="24"/>
      <c r="EJ89" s="24"/>
      <c r="EK89" s="24"/>
      <c r="EL89" s="24"/>
      <c r="EM89" s="24"/>
      <c r="EN89" s="24"/>
      <c r="EO89" s="24"/>
      <c r="EP89" s="24"/>
      <c r="EQ89" s="24"/>
      <c r="ER89" s="24"/>
      <c r="ES89" s="24"/>
      <c r="ET89" s="24"/>
      <c r="EU89" s="24"/>
      <c r="EV89" s="24"/>
      <c r="EW89" s="24"/>
      <c r="EX89" s="24"/>
      <c r="EY89" s="24"/>
      <c r="EZ89" s="24"/>
      <c r="FA89" s="24"/>
      <c r="FB89" s="24"/>
      <c r="FC89" s="24"/>
      <c r="FD89" s="24"/>
      <c r="FE89" s="24"/>
      <c r="FF89" s="24"/>
      <c r="FG89" s="24"/>
      <c r="FH89" s="24"/>
      <c r="FI89" s="24"/>
      <c r="FJ89" s="24"/>
      <c r="FK89" s="24"/>
      <c r="FL89" s="24"/>
      <c r="FM89" s="24"/>
      <c r="FN89" s="24"/>
      <c r="FO89" s="24"/>
      <c r="FP89" s="24"/>
      <c r="FQ89" s="24"/>
      <c r="FR89" s="24"/>
      <c r="FS89" s="24"/>
      <c r="FT89" s="24"/>
      <c r="FU89" s="24"/>
      <c r="FV89" s="24"/>
      <c r="FW89" s="24"/>
      <c r="FX89" s="24"/>
      <c r="FY89" s="24"/>
      <c r="FZ89" s="24"/>
      <c r="GA89" s="24"/>
      <c r="GB89" s="24"/>
      <c r="GC89" s="24"/>
      <c r="GD89" s="24"/>
      <c r="GE89" s="24"/>
      <c r="GF89" s="24"/>
      <c r="GG89" s="24"/>
      <c r="GH89" s="24"/>
      <c r="GI89" s="24"/>
      <c r="GJ89" s="24"/>
      <c r="GK89" s="24"/>
      <c r="GL89" s="24"/>
      <c r="GM89" s="24"/>
      <c r="GN89" s="24"/>
      <c r="GO89" s="24"/>
      <c r="GP89" s="24"/>
      <c r="GQ89" s="24"/>
      <c r="GR89" s="24"/>
      <c r="GS89" s="24"/>
      <c r="GT89" s="24"/>
      <c r="GU89" s="24"/>
      <c r="GV89" s="24"/>
      <c r="GW89" s="24"/>
      <c r="GX89" s="24"/>
      <c r="GY89" s="24"/>
      <c r="GZ89" s="24"/>
      <c r="HA89" s="24"/>
      <c r="HB89" s="24"/>
      <c r="HC89" s="24"/>
      <c r="HD89" s="24"/>
      <c r="HE89" s="24"/>
      <c r="HF89" s="24"/>
      <c r="HG89" s="24"/>
      <c r="HH89" s="24"/>
      <c r="HI89" s="24"/>
      <c r="HJ89" s="24"/>
      <c r="HK89" s="24"/>
      <c r="HL89" s="24"/>
      <c r="HM89" s="24"/>
      <c r="HN89" s="24"/>
      <c r="HO89" s="24"/>
      <c r="HP89" s="24"/>
      <c r="HQ89" s="24"/>
      <c r="HR89" s="24"/>
      <c r="HS89" s="24"/>
      <c r="HT89" s="24"/>
      <c r="HU89" s="24"/>
      <c r="HV89" s="24"/>
      <c r="HW89" s="24"/>
      <c r="HX89" s="24"/>
      <c r="HY89" s="24"/>
      <c r="HZ89" s="24"/>
      <c r="IA89" s="24"/>
      <c r="IB89" s="24"/>
      <c r="IC89" s="24"/>
      <c r="ID89" s="24"/>
      <c r="IE89" s="24"/>
      <c r="IF89" s="24"/>
      <c r="IG89" s="24"/>
      <c r="IH89" s="24"/>
      <c r="II89" s="24"/>
      <c r="IJ89" s="24"/>
      <c r="IK89" s="24"/>
      <c r="IL89" s="24"/>
      <c r="IM89" s="24"/>
      <c r="IN89" s="24"/>
      <c r="IO89" s="24"/>
      <c r="IP89" s="24"/>
      <c r="IQ89" s="24"/>
      <c r="IR89" s="24"/>
      <c r="IS89" s="24"/>
      <c r="IT89" s="24"/>
      <c r="IU89" s="24"/>
      <c r="IV89" s="24"/>
      <c r="IW89" s="24"/>
      <c r="IX89" s="24"/>
      <c r="IY89" s="24"/>
      <c r="IZ89" s="24"/>
      <c r="JA89" s="24"/>
      <c r="JB89" s="24"/>
      <c r="JC89" s="24"/>
      <c r="JD89" s="24"/>
      <c r="JE89" s="24"/>
      <c r="JF89" s="24"/>
      <c r="JG89" s="24"/>
      <c r="JH89" s="24"/>
      <c r="JI89" s="24"/>
      <c r="JJ89" s="24"/>
      <c r="JK89" s="24"/>
      <c r="JL89" s="24"/>
      <c r="JM89" s="24"/>
      <c r="JN89" s="24"/>
      <c r="JO89" s="24"/>
      <c r="JP89" s="24"/>
      <c r="JQ89" s="24"/>
      <c r="JR89" s="24"/>
      <c r="JS89" s="24"/>
      <c r="JT89" s="24"/>
      <c r="JU89" s="24"/>
      <c r="JV89" s="24"/>
      <c r="JW89" s="24"/>
      <c r="JX89" s="24"/>
      <c r="JY89" s="24"/>
      <c r="JZ89" s="24"/>
      <c r="KA89" s="24"/>
      <c r="KB89" s="24"/>
      <c r="KC89" s="24"/>
      <c r="KD89" s="24"/>
      <c r="KE89" s="24"/>
      <c r="KF89" s="24"/>
      <c r="KG89" s="24"/>
      <c r="KH89" s="24"/>
      <c r="KI89" s="24"/>
      <c r="KJ89" s="24"/>
      <c r="KK89" s="24"/>
      <c r="KL89" s="24"/>
      <c r="KM89" s="24"/>
      <c r="KN89" s="24"/>
      <c r="KO89" s="24"/>
      <c r="KP89" s="24"/>
      <c r="KQ89" s="24"/>
      <c r="KR89" s="24"/>
      <c r="KS89" s="24"/>
      <c r="KT89" s="24"/>
      <c r="KU89" s="24"/>
      <c r="KV89" s="24"/>
      <c r="KW89" s="24"/>
      <c r="KX89" s="24"/>
      <c r="KY89" s="24"/>
      <c r="KZ89" s="24"/>
      <c r="LA89" s="24"/>
      <c r="LB89" s="24"/>
      <c r="LC89" s="24"/>
      <c r="LD89" s="24"/>
      <c r="LE89" s="24"/>
      <c r="LF89" s="24"/>
      <c r="LG89" s="24"/>
      <c r="LH89" s="24"/>
      <c r="LI89" s="24"/>
      <c r="LJ89" s="24"/>
      <c r="LK89" s="24"/>
      <c r="LL89" s="24"/>
      <c r="LM89" s="24"/>
      <c r="LN89" s="24"/>
      <c r="LO89" s="24"/>
      <c r="LP89" s="24"/>
      <c r="LQ89" s="24"/>
      <c r="LR89" s="24"/>
      <c r="LS89" s="24"/>
      <c r="LT89" s="24"/>
      <c r="LU89" s="24"/>
      <c r="LV89" s="24"/>
      <c r="LW89" s="24"/>
    </row>
    <row r="90" spans="1:335" ht="70.5" customHeight="1" x14ac:dyDescent="0.25">
      <c r="A90" s="9"/>
      <c r="B90" s="590"/>
      <c r="C90" s="591"/>
      <c r="D90" s="592"/>
      <c r="E90" s="492"/>
      <c r="F90" s="491"/>
      <c r="G90" s="491"/>
      <c r="H90" s="491"/>
      <c r="I90" s="491"/>
      <c r="J90" s="491"/>
      <c r="K90" s="491"/>
      <c r="L90" s="491"/>
      <c r="M90" s="491"/>
      <c r="N90" s="491"/>
      <c r="O90" s="491"/>
      <c r="P90" s="599"/>
      <c r="Q90" s="600"/>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c r="CV90" s="24"/>
      <c r="CW90" s="24"/>
      <c r="CX90" s="24"/>
      <c r="CY90" s="24"/>
      <c r="CZ90" s="24"/>
      <c r="DA90" s="24"/>
      <c r="DB90" s="24"/>
      <c r="DC90" s="24"/>
      <c r="DD90" s="24"/>
      <c r="DE90" s="24"/>
      <c r="DF90" s="24"/>
      <c r="DG90" s="24"/>
      <c r="DH90" s="24"/>
      <c r="DI90" s="24"/>
      <c r="DJ90" s="24"/>
      <c r="DK90" s="24"/>
      <c r="DL90" s="24"/>
      <c r="DM90" s="24"/>
      <c r="DN90" s="24"/>
      <c r="DO90" s="24"/>
      <c r="DP90" s="24"/>
      <c r="DQ90" s="24"/>
      <c r="DR90" s="24"/>
      <c r="DS90" s="24"/>
      <c r="DT90" s="24"/>
      <c r="DU90" s="24"/>
      <c r="DV90" s="24"/>
      <c r="DW90" s="24"/>
      <c r="DX90" s="24"/>
      <c r="DY90" s="24"/>
      <c r="DZ90" s="24"/>
      <c r="EA90" s="24"/>
      <c r="EB90" s="24"/>
      <c r="EC90" s="24"/>
      <c r="ED90" s="24"/>
      <c r="EE90" s="24"/>
      <c r="EF90" s="24"/>
      <c r="EG90" s="24"/>
      <c r="EH90" s="24"/>
      <c r="EI90" s="24"/>
      <c r="EJ90" s="24"/>
      <c r="EK90" s="24"/>
      <c r="EL90" s="24"/>
      <c r="EM90" s="24"/>
      <c r="EN90" s="24"/>
      <c r="EO90" s="24"/>
      <c r="EP90" s="24"/>
      <c r="EQ90" s="24"/>
      <c r="ER90" s="24"/>
      <c r="ES90" s="24"/>
      <c r="ET90" s="24"/>
      <c r="EU90" s="24"/>
      <c r="EV90" s="24"/>
      <c r="EW90" s="24"/>
      <c r="EX90" s="24"/>
      <c r="EY90" s="24"/>
      <c r="EZ90" s="24"/>
      <c r="FA90" s="24"/>
      <c r="FB90" s="24"/>
      <c r="FC90" s="24"/>
      <c r="FD90" s="24"/>
      <c r="FE90" s="24"/>
      <c r="FF90" s="24"/>
      <c r="FG90" s="24"/>
      <c r="FH90" s="24"/>
      <c r="FI90" s="24"/>
      <c r="FJ90" s="24"/>
      <c r="FK90" s="24"/>
      <c r="FL90" s="24"/>
      <c r="FM90" s="24"/>
      <c r="FN90" s="24"/>
      <c r="FO90" s="24"/>
      <c r="FP90" s="24"/>
      <c r="FQ90" s="24"/>
      <c r="FR90" s="24"/>
      <c r="FS90" s="24"/>
      <c r="FT90" s="24"/>
      <c r="FU90" s="24"/>
      <c r="FV90" s="24"/>
      <c r="FW90" s="24"/>
      <c r="FX90" s="24"/>
      <c r="FY90" s="24"/>
      <c r="FZ90" s="24"/>
      <c r="GA90" s="24"/>
      <c r="GB90" s="24"/>
      <c r="GC90" s="24"/>
      <c r="GD90" s="24"/>
      <c r="GE90" s="24"/>
      <c r="GF90" s="24"/>
      <c r="GG90" s="24"/>
      <c r="GH90" s="24"/>
      <c r="GI90" s="24"/>
      <c r="GJ90" s="24"/>
      <c r="GK90" s="24"/>
      <c r="GL90" s="24"/>
      <c r="GM90" s="24"/>
      <c r="GN90" s="24"/>
      <c r="GO90" s="24"/>
      <c r="GP90" s="24"/>
      <c r="GQ90" s="24"/>
      <c r="GR90" s="24"/>
      <c r="GS90" s="24"/>
      <c r="GT90" s="24"/>
      <c r="GU90" s="24"/>
      <c r="GV90" s="24"/>
      <c r="GW90" s="24"/>
      <c r="GX90" s="24"/>
      <c r="GY90" s="24"/>
      <c r="GZ90" s="24"/>
      <c r="HA90" s="24"/>
      <c r="HB90" s="24"/>
      <c r="HC90" s="24"/>
      <c r="HD90" s="24"/>
      <c r="HE90" s="24"/>
      <c r="HF90" s="24"/>
      <c r="HG90" s="24"/>
      <c r="HH90" s="24"/>
      <c r="HI90" s="24"/>
      <c r="HJ90" s="24"/>
      <c r="HK90" s="24"/>
      <c r="HL90" s="24"/>
      <c r="HM90" s="24"/>
      <c r="HN90" s="24"/>
      <c r="HO90" s="24"/>
      <c r="HP90" s="24"/>
      <c r="HQ90" s="24"/>
      <c r="HR90" s="24"/>
      <c r="HS90" s="24"/>
      <c r="HT90" s="24"/>
      <c r="HU90" s="24"/>
      <c r="HV90" s="24"/>
      <c r="HW90" s="24"/>
      <c r="HX90" s="24"/>
      <c r="HY90" s="24"/>
      <c r="HZ90" s="24"/>
      <c r="IA90" s="24"/>
      <c r="IB90" s="24"/>
      <c r="IC90" s="24"/>
      <c r="ID90" s="24"/>
      <c r="IE90" s="24"/>
      <c r="IF90" s="24"/>
      <c r="IG90" s="24"/>
      <c r="IH90" s="24"/>
      <c r="II90" s="24"/>
      <c r="IJ90" s="24"/>
      <c r="IK90" s="24"/>
      <c r="IL90" s="24"/>
      <c r="IM90" s="24"/>
      <c r="IN90" s="24"/>
      <c r="IO90" s="24"/>
      <c r="IP90" s="24"/>
      <c r="IQ90" s="24"/>
      <c r="IR90" s="24"/>
      <c r="IS90" s="24"/>
      <c r="IT90" s="24"/>
      <c r="IU90" s="24"/>
      <c r="IV90" s="24"/>
      <c r="IW90" s="24"/>
      <c r="IX90" s="24"/>
      <c r="IY90" s="24"/>
      <c r="IZ90" s="24"/>
      <c r="JA90" s="24"/>
      <c r="JB90" s="24"/>
      <c r="JC90" s="24"/>
      <c r="JD90" s="24"/>
      <c r="JE90" s="24"/>
      <c r="JF90" s="24"/>
      <c r="JG90" s="24"/>
      <c r="JH90" s="24"/>
      <c r="JI90" s="24"/>
      <c r="JJ90" s="24"/>
      <c r="JK90" s="24"/>
      <c r="JL90" s="24"/>
      <c r="JM90" s="24"/>
      <c r="JN90" s="24"/>
      <c r="JO90" s="24"/>
      <c r="JP90" s="24"/>
      <c r="JQ90" s="24"/>
      <c r="JR90" s="24"/>
      <c r="JS90" s="24"/>
      <c r="JT90" s="24"/>
      <c r="JU90" s="24"/>
      <c r="JV90" s="24"/>
      <c r="JW90" s="24"/>
      <c r="JX90" s="24"/>
      <c r="JY90" s="24"/>
      <c r="JZ90" s="24"/>
      <c r="KA90" s="24"/>
      <c r="KB90" s="24"/>
      <c r="KC90" s="24"/>
      <c r="KD90" s="24"/>
      <c r="KE90" s="24"/>
      <c r="KF90" s="24"/>
      <c r="KG90" s="24"/>
      <c r="KH90" s="24"/>
      <c r="KI90" s="24"/>
      <c r="KJ90" s="24"/>
      <c r="KK90" s="24"/>
      <c r="KL90" s="24"/>
      <c r="KM90" s="24"/>
      <c r="KN90" s="24"/>
      <c r="KO90" s="24"/>
      <c r="KP90" s="24"/>
      <c r="KQ90" s="24"/>
      <c r="KR90" s="24"/>
      <c r="KS90" s="24"/>
      <c r="KT90" s="24"/>
      <c r="KU90" s="24"/>
      <c r="KV90" s="24"/>
      <c r="KW90" s="24"/>
      <c r="KX90" s="24"/>
      <c r="KY90" s="24"/>
      <c r="KZ90" s="24"/>
      <c r="LA90" s="24"/>
      <c r="LB90" s="24"/>
      <c r="LC90" s="24"/>
      <c r="LD90" s="24"/>
      <c r="LE90" s="24"/>
      <c r="LF90" s="24"/>
      <c r="LG90" s="24"/>
      <c r="LH90" s="24"/>
      <c r="LI90" s="24"/>
      <c r="LJ90" s="24"/>
      <c r="LK90" s="24"/>
      <c r="LL90" s="24"/>
      <c r="LM90" s="24"/>
      <c r="LN90" s="24"/>
      <c r="LO90" s="24"/>
      <c r="LP90" s="24"/>
      <c r="LQ90" s="24"/>
      <c r="LR90" s="24"/>
      <c r="LS90" s="24"/>
      <c r="LT90" s="24"/>
      <c r="LU90" s="24"/>
      <c r="LV90" s="24"/>
      <c r="LW90" s="24"/>
    </row>
    <row r="91" spans="1:335" ht="70.5" customHeight="1" x14ac:dyDescent="0.25">
      <c r="A91" s="9"/>
      <c r="B91" s="590"/>
      <c r="C91" s="591"/>
      <c r="D91" s="592"/>
      <c r="E91" s="492"/>
      <c r="F91" s="491"/>
      <c r="G91" s="491"/>
      <c r="H91" s="491"/>
      <c r="I91" s="491"/>
      <c r="J91" s="491"/>
      <c r="K91" s="491"/>
      <c r="L91" s="491"/>
      <c r="M91" s="491"/>
      <c r="N91" s="491"/>
      <c r="O91" s="491"/>
      <c r="P91" s="599"/>
      <c r="Q91" s="600"/>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c r="CV91" s="24"/>
      <c r="CW91" s="24"/>
      <c r="CX91" s="24"/>
      <c r="CY91" s="24"/>
      <c r="CZ91" s="24"/>
      <c r="DA91" s="24"/>
      <c r="DB91" s="24"/>
      <c r="DC91" s="24"/>
      <c r="DD91" s="24"/>
      <c r="DE91" s="24"/>
      <c r="DF91" s="24"/>
      <c r="DG91" s="24"/>
      <c r="DH91" s="24"/>
      <c r="DI91" s="24"/>
      <c r="DJ91" s="24"/>
      <c r="DK91" s="24"/>
      <c r="DL91" s="24"/>
      <c r="DM91" s="24"/>
      <c r="DN91" s="24"/>
      <c r="DO91" s="24"/>
      <c r="DP91" s="24"/>
      <c r="DQ91" s="24"/>
      <c r="DR91" s="24"/>
      <c r="DS91" s="24"/>
      <c r="DT91" s="24"/>
      <c r="DU91" s="24"/>
      <c r="DV91" s="24"/>
      <c r="DW91" s="24"/>
      <c r="DX91" s="24"/>
      <c r="DY91" s="24"/>
      <c r="DZ91" s="24"/>
      <c r="EA91" s="24"/>
      <c r="EB91" s="24"/>
      <c r="EC91" s="24"/>
      <c r="ED91" s="24"/>
      <c r="EE91" s="24"/>
      <c r="EF91" s="24"/>
      <c r="EG91" s="24"/>
      <c r="EH91" s="24"/>
      <c r="EI91" s="24"/>
      <c r="EJ91" s="24"/>
      <c r="EK91" s="24"/>
      <c r="EL91" s="24"/>
      <c r="EM91" s="24"/>
      <c r="EN91" s="24"/>
      <c r="EO91" s="24"/>
      <c r="EP91" s="24"/>
      <c r="EQ91" s="24"/>
      <c r="ER91" s="24"/>
      <c r="ES91" s="24"/>
      <c r="ET91" s="24"/>
      <c r="EU91" s="24"/>
      <c r="EV91" s="24"/>
      <c r="EW91" s="24"/>
      <c r="EX91" s="24"/>
      <c r="EY91" s="24"/>
      <c r="EZ91" s="24"/>
      <c r="FA91" s="24"/>
      <c r="FB91" s="24"/>
      <c r="FC91" s="24"/>
      <c r="FD91" s="24"/>
      <c r="FE91" s="24"/>
      <c r="FF91" s="24"/>
      <c r="FG91" s="24"/>
      <c r="FH91" s="24"/>
      <c r="FI91" s="24"/>
      <c r="FJ91" s="24"/>
      <c r="FK91" s="24"/>
      <c r="FL91" s="24"/>
      <c r="FM91" s="24"/>
      <c r="FN91" s="24"/>
      <c r="FO91" s="24"/>
      <c r="FP91" s="24"/>
      <c r="FQ91" s="24"/>
      <c r="FR91" s="24"/>
      <c r="FS91" s="24"/>
      <c r="FT91" s="24"/>
      <c r="FU91" s="24"/>
      <c r="FV91" s="24"/>
      <c r="FW91" s="24"/>
      <c r="FX91" s="24"/>
      <c r="FY91" s="24"/>
      <c r="FZ91" s="24"/>
      <c r="GA91" s="24"/>
      <c r="GB91" s="24"/>
      <c r="GC91" s="24"/>
      <c r="GD91" s="24"/>
      <c r="GE91" s="24"/>
      <c r="GF91" s="24"/>
      <c r="GG91" s="24"/>
      <c r="GH91" s="24"/>
      <c r="GI91" s="24"/>
      <c r="GJ91" s="24"/>
      <c r="GK91" s="24"/>
      <c r="GL91" s="24"/>
      <c r="GM91" s="24"/>
      <c r="GN91" s="24"/>
      <c r="GO91" s="24"/>
      <c r="GP91" s="24"/>
      <c r="GQ91" s="24"/>
      <c r="GR91" s="24"/>
      <c r="GS91" s="24"/>
      <c r="GT91" s="24"/>
      <c r="GU91" s="24"/>
      <c r="GV91" s="24"/>
      <c r="GW91" s="24"/>
      <c r="GX91" s="24"/>
      <c r="GY91" s="24"/>
      <c r="GZ91" s="24"/>
      <c r="HA91" s="24"/>
      <c r="HB91" s="24"/>
      <c r="HC91" s="24"/>
      <c r="HD91" s="24"/>
      <c r="HE91" s="24"/>
      <c r="HF91" s="24"/>
      <c r="HG91" s="24"/>
      <c r="HH91" s="24"/>
      <c r="HI91" s="24"/>
      <c r="HJ91" s="24"/>
      <c r="HK91" s="24"/>
      <c r="HL91" s="24"/>
      <c r="HM91" s="24"/>
      <c r="HN91" s="24"/>
      <c r="HO91" s="24"/>
      <c r="HP91" s="24"/>
      <c r="HQ91" s="24"/>
      <c r="HR91" s="24"/>
      <c r="HS91" s="24"/>
      <c r="HT91" s="24"/>
      <c r="HU91" s="24"/>
      <c r="HV91" s="24"/>
      <c r="HW91" s="24"/>
      <c r="HX91" s="24"/>
      <c r="HY91" s="24"/>
      <c r="HZ91" s="24"/>
      <c r="IA91" s="24"/>
      <c r="IB91" s="24"/>
      <c r="IC91" s="24"/>
      <c r="ID91" s="24"/>
      <c r="IE91" s="24"/>
      <c r="IF91" s="24"/>
      <c r="IG91" s="24"/>
      <c r="IH91" s="24"/>
      <c r="II91" s="24"/>
      <c r="IJ91" s="24"/>
      <c r="IK91" s="24"/>
      <c r="IL91" s="24"/>
      <c r="IM91" s="24"/>
      <c r="IN91" s="24"/>
      <c r="IO91" s="24"/>
      <c r="IP91" s="24"/>
      <c r="IQ91" s="24"/>
      <c r="IR91" s="24"/>
      <c r="IS91" s="24"/>
      <c r="IT91" s="24"/>
      <c r="IU91" s="24"/>
      <c r="IV91" s="24"/>
      <c r="IW91" s="24"/>
      <c r="IX91" s="24"/>
      <c r="IY91" s="24"/>
      <c r="IZ91" s="24"/>
      <c r="JA91" s="24"/>
      <c r="JB91" s="24"/>
      <c r="JC91" s="24"/>
      <c r="JD91" s="24"/>
      <c r="JE91" s="24"/>
      <c r="JF91" s="24"/>
      <c r="JG91" s="24"/>
      <c r="JH91" s="24"/>
      <c r="JI91" s="24"/>
      <c r="JJ91" s="24"/>
      <c r="JK91" s="24"/>
      <c r="JL91" s="24"/>
      <c r="JM91" s="24"/>
      <c r="JN91" s="24"/>
      <c r="JO91" s="24"/>
      <c r="JP91" s="24"/>
      <c r="JQ91" s="24"/>
      <c r="JR91" s="24"/>
      <c r="JS91" s="24"/>
      <c r="JT91" s="24"/>
      <c r="JU91" s="24"/>
      <c r="JV91" s="24"/>
      <c r="JW91" s="24"/>
      <c r="JX91" s="24"/>
      <c r="JY91" s="24"/>
      <c r="JZ91" s="24"/>
      <c r="KA91" s="24"/>
      <c r="KB91" s="24"/>
      <c r="KC91" s="24"/>
      <c r="KD91" s="24"/>
      <c r="KE91" s="24"/>
      <c r="KF91" s="24"/>
      <c r="KG91" s="24"/>
      <c r="KH91" s="24"/>
      <c r="KI91" s="24"/>
      <c r="KJ91" s="24"/>
      <c r="KK91" s="24"/>
      <c r="KL91" s="24"/>
      <c r="KM91" s="24"/>
      <c r="KN91" s="24"/>
      <c r="KO91" s="24"/>
      <c r="KP91" s="24"/>
      <c r="KQ91" s="24"/>
      <c r="KR91" s="24"/>
      <c r="KS91" s="24"/>
      <c r="KT91" s="24"/>
      <c r="KU91" s="24"/>
      <c r="KV91" s="24"/>
      <c r="KW91" s="24"/>
      <c r="KX91" s="24"/>
      <c r="KY91" s="24"/>
      <c r="KZ91" s="24"/>
      <c r="LA91" s="24"/>
      <c r="LB91" s="24"/>
      <c r="LC91" s="24"/>
      <c r="LD91" s="24"/>
      <c r="LE91" s="24"/>
      <c r="LF91" s="24"/>
      <c r="LG91" s="24"/>
      <c r="LH91" s="24"/>
      <c r="LI91" s="24"/>
      <c r="LJ91" s="24"/>
      <c r="LK91" s="24"/>
      <c r="LL91" s="24"/>
      <c r="LM91" s="24"/>
      <c r="LN91" s="24"/>
      <c r="LO91" s="24"/>
      <c r="LP91" s="24"/>
      <c r="LQ91" s="24"/>
      <c r="LR91" s="24"/>
      <c r="LS91" s="24"/>
      <c r="LT91" s="24"/>
      <c r="LU91" s="24"/>
      <c r="LV91" s="24"/>
      <c r="LW91" s="24"/>
    </row>
    <row r="92" spans="1:335" ht="70.5" customHeight="1" thickBot="1" x14ac:dyDescent="0.3">
      <c r="A92" s="9"/>
      <c r="B92" s="590"/>
      <c r="C92" s="591"/>
      <c r="D92" s="592"/>
      <c r="E92" s="612"/>
      <c r="F92" s="610"/>
      <c r="G92" s="610"/>
      <c r="H92" s="610"/>
      <c r="I92" s="610"/>
      <c r="J92" s="610"/>
      <c r="K92" s="610"/>
      <c r="L92" s="610"/>
      <c r="M92" s="610"/>
      <c r="N92" s="610"/>
      <c r="O92" s="610"/>
      <c r="P92" s="608"/>
      <c r="Q92" s="609"/>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c r="CV92" s="24"/>
      <c r="CW92" s="24"/>
      <c r="CX92" s="24"/>
      <c r="CY92" s="24"/>
      <c r="CZ92" s="24"/>
      <c r="DA92" s="24"/>
      <c r="DB92" s="24"/>
      <c r="DC92" s="24"/>
      <c r="DD92" s="24"/>
      <c r="DE92" s="24"/>
      <c r="DF92" s="24"/>
      <c r="DG92" s="24"/>
      <c r="DH92" s="24"/>
      <c r="DI92" s="24"/>
      <c r="DJ92" s="24"/>
      <c r="DK92" s="24"/>
      <c r="DL92" s="24"/>
      <c r="DM92" s="24"/>
      <c r="DN92" s="24"/>
      <c r="DO92" s="24"/>
      <c r="DP92" s="24"/>
      <c r="DQ92" s="24"/>
      <c r="DR92" s="24"/>
      <c r="DS92" s="24"/>
      <c r="DT92" s="24"/>
      <c r="DU92" s="24"/>
      <c r="DV92" s="24"/>
      <c r="DW92" s="24"/>
      <c r="DX92" s="24"/>
      <c r="DY92" s="24"/>
      <c r="DZ92" s="24"/>
      <c r="EA92" s="24"/>
      <c r="EB92" s="24"/>
      <c r="EC92" s="24"/>
      <c r="ED92" s="24"/>
      <c r="EE92" s="24"/>
      <c r="EF92" s="24"/>
      <c r="EG92" s="24"/>
      <c r="EH92" s="24"/>
      <c r="EI92" s="24"/>
      <c r="EJ92" s="24"/>
      <c r="EK92" s="24"/>
      <c r="EL92" s="24"/>
      <c r="EM92" s="24"/>
      <c r="EN92" s="24"/>
      <c r="EO92" s="24"/>
      <c r="EP92" s="24"/>
      <c r="EQ92" s="24"/>
      <c r="ER92" s="24"/>
      <c r="ES92" s="24"/>
      <c r="ET92" s="24"/>
      <c r="EU92" s="24"/>
      <c r="EV92" s="24"/>
      <c r="EW92" s="24"/>
      <c r="EX92" s="24"/>
      <c r="EY92" s="24"/>
      <c r="EZ92" s="24"/>
      <c r="FA92" s="24"/>
      <c r="FB92" s="24"/>
      <c r="FC92" s="24"/>
      <c r="FD92" s="24"/>
      <c r="FE92" s="24"/>
      <c r="FF92" s="24"/>
      <c r="FG92" s="24"/>
      <c r="FH92" s="24"/>
      <c r="FI92" s="24"/>
      <c r="FJ92" s="24"/>
      <c r="FK92" s="24"/>
      <c r="FL92" s="24"/>
      <c r="FM92" s="24"/>
      <c r="FN92" s="24"/>
      <c r="FO92" s="24"/>
      <c r="FP92" s="24"/>
      <c r="FQ92" s="24"/>
      <c r="FR92" s="24"/>
      <c r="FS92" s="24"/>
      <c r="FT92" s="24"/>
      <c r="FU92" s="24"/>
      <c r="FV92" s="24"/>
      <c r="FW92" s="24"/>
      <c r="FX92" s="24"/>
      <c r="FY92" s="24"/>
      <c r="FZ92" s="24"/>
      <c r="GA92" s="24"/>
      <c r="GB92" s="24"/>
      <c r="GC92" s="24"/>
      <c r="GD92" s="24"/>
      <c r="GE92" s="24"/>
      <c r="GF92" s="24"/>
      <c r="GG92" s="24"/>
      <c r="GH92" s="24"/>
      <c r="GI92" s="24"/>
      <c r="GJ92" s="24"/>
      <c r="GK92" s="24"/>
      <c r="GL92" s="24"/>
      <c r="GM92" s="24"/>
      <c r="GN92" s="24"/>
      <c r="GO92" s="24"/>
      <c r="GP92" s="24"/>
      <c r="GQ92" s="24"/>
      <c r="GR92" s="24"/>
      <c r="GS92" s="24"/>
      <c r="GT92" s="24"/>
      <c r="GU92" s="24"/>
      <c r="GV92" s="24"/>
      <c r="GW92" s="24"/>
      <c r="GX92" s="24"/>
      <c r="GY92" s="24"/>
      <c r="GZ92" s="24"/>
      <c r="HA92" s="24"/>
      <c r="HB92" s="24"/>
      <c r="HC92" s="24"/>
      <c r="HD92" s="24"/>
      <c r="HE92" s="24"/>
      <c r="HF92" s="24"/>
      <c r="HG92" s="24"/>
      <c r="HH92" s="24"/>
      <c r="HI92" s="24"/>
      <c r="HJ92" s="24"/>
      <c r="HK92" s="24"/>
      <c r="HL92" s="24"/>
      <c r="HM92" s="24"/>
      <c r="HN92" s="24"/>
      <c r="HO92" s="24"/>
      <c r="HP92" s="24"/>
      <c r="HQ92" s="24"/>
      <c r="HR92" s="24"/>
      <c r="HS92" s="24"/>
      <c r="HT92" s="24"/>
      <c r="HU92" s="24"/>
      <c r="HV92" s="24"/>
      <c r="HW92" s="24"/>
      <c r="HX92" s="24"/>
      <c r="HY92" s="24"/>
      <c r="HZ92" s="24"/>
      <c r="IA92" s="24"/>
      <c r="IB92" s="24"/>
      <c r="IC92" s="24"/>
      <c r="ID92" s="24"/>
      <c r="IE92" s="24"/>
      <c r="IF92" s="24"/>
      <c r="IG92" s="24"/>
      <c r="IH92" s="24"/>
      <c r="II92" s="24"/>
      <c r="IJ92" s="24"/>
      <c r="IK92" s="24"/>
      <c r="IL92" s="24"/>
      <c r="IM92" s="24"/>
      <c r="IN92" s="24"/>
      <c r="IO92" s="24"/>
      <c r="IP92" s="24"/>
      <c r="IQ92" s="24"/>
      <c r="IR92" s="24"/>
      <c r="IS92" s="24"/>
      <c r="IT92" s="24"/>
      <c r="IU92" s="24"/>
      <c r="IV92" s="24"/>
      <c r="IW92" s="24"/>
      <c r="IX92" s="24"/>
      <c r="IY92" s="24"/>
      <c r="IZ92" s="24"/>
      <c r="JA92" s="24"/>
      <c r="JB92" s="24"/>
      <c r="JC92" s="24"/>
      <c r="JD92" s="24"/>
      <c r="JE92" s="24"/>
      <c r="JF92" s="24"/>
      <c r="JG92" s="24"/>
      <c r="JH92" s="24"/>
      <c r="JI92" s="24"/>
      <c r="JJ92" s="24"/>
      <c r="JK92" s="24"/>
      <c r="JL92" s="24"/>
      <c r="JM92" s="24"/>
      <c r="JN92" s="24"/>
      <c r="JO92" s="24"/>
      <c r="JP92" s="24"/>
      <c r="JQ92" s="24"/>
      <c r="JR92" s="24"/>
      <c r="JS92" s="24"/>
      <c r="JT92" s="24"/>
      <c r="JU92" s="24"/>
      <c r="JV92" s="24"/>
      <c r="JW92" s="24"/>
      <c r="JX92" s="24"/>
      <c r="JY92" s="24"/>
      <c r="JZ92" s="24"/>
      <c r="KA92" s="24"/>
      <c r="KB92" s="24"/>
      <c r="KC92" s="24"/>
      <c r="KD92" s="24"/>
      <c r="KE92" s="24"/>
      <c r="KF92" s="24"/>
      <c r="KG92" s="24"/>
      <c r="KH92" s="24"/>
      <c r="KI92" s="24"/>
      <c r="KJ92" s="24"/>
      <c r="KK92" s="24"/>
      <c r="KL92" s="24"/>
      <c r="KM92" s="24"/>
      <c r="KN92" s="24"/>
      <c r="KO92" s="24"/>
      <c r="KP92" s="24"/>
      <c r="KQ92" s="24"/>
      <c r="KR92" s="24"/>
      <c r="KS92" s="24"/>
      <c r="KT92" s="24"/>
      <c r="KU92" s="24"/>
      <c r="KV92" s="24"/>
      <c r="KW92" s="24"/>
      <c r="KX92" s="24"/>
      <c r="KY92" s="24"/>
      <c r="KZ92" s="24"/>
      <c r="LA92" s="24"/>
      <c r="LB92" s="24"/>
      <c r="LC92" s="24"/>
      <c r="LD92" s="24"/>
      <c r="LE92" s="24"/>
      <c r="LF92" s="24"/>
      <c r="LG92" s="24"/>
      <c r="LH92" s="24"/>
      <c r="LI92" s="24"/>
      <c r="LJ92" s="24"/>
      <c r="LK92" s="24"/>
      <c r="LL92" s="24"/>
      <c r="LM92" s="24"/>
      <c r="LN92" s="24"/>
      <c r="LO92" s="24"/>
      <c r="LP92" s="24"/>
      <c r="LQ92" s="24"/>
      <c r="LR92" s="24"/>
      <c r="LS92" s="24"/>
      <c r="LT92" s="24"/>
      <c r="LU92" s="24"/>
      <c r="LV92" s="24"/>
      <c r="LW92" s="24"/>
    </row>
    <row r="93" spans="1:335" ht="30" customHeight="1" thickBot="1" x14ac:dyDescent="0.3">
      <c r="A93" s="9"/>
      <c r="B93" s="594"/>
      <c r="C93" s="595"/>
      <c r="D93" s="596"/>
      <c r="E93" s="582" t="s">
        <v>20</v>
      </c>
      <c r="F93" s="583"/>
      <c r="G93" s="583"/>
      <c r="H93" s="583"/>
      <c r="I93" s="583"/>
      <c r="J93" s="583"/>
      <c r="K93" s="583"/>
      <c r="L93" s="583"/>
      <c r="M93" s="583"/>
      <c r="N93" s="583"/>
      <c r="O93" s="583"/>
      <c r="P93" s="580">
        <f>SUM(P88:Q92)</f>
        <v>0</v>
      </c>
      <c r="Q93" s="581"/>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c r="CV93" s="24"/>
      <c r="CW93" s="24"/>
      <c r="CX93" s="24"/>
      <c r="CY93" s="24"/>
      <c r="CZ93" s="24"/>
      <c r="DA93" s="24"/>
      <c r="DB93" s="24"/>
      <c r="DC93" s="24"/>
      <c r="DD93" s="24"/>
      <c r="DE93" s="24"/>
      <c r="DF93" s="24"/>
      <c r="DG93" s="24"/>
      <c r="DH93" s="24"/>
      <c r="DI93" s="24"/>
      <c r="DJ93" s="24"/>
      <c r="DK93" s="24"/>
      <c r="DL93" s="24"/>
      <c r="DM93" s="24"/>
      <c r="DN93" s="24"/>
      <c r="DO93" s="24"/>
      <c r="DP93" s="24"/>
      <c r="DQ93" s="24"/>
      <c r="DR93" s="24"/>
      <c r="DS93" s="24"/>
      <c r="DT93" s="24"/>
      <c r="DU93" s="24"/>
      <c r="DV93" s="24"/>
      <c r="DW93" s="24"/>
      <c r="DX93" s="24"/>
      <c r="DY93" s="24"/>
      <c r="DZ93" s="24"/>
      <c r="EA93" s="24"/>
      <c r="EB93" s="24"/>
      <c r="EC93" s="24"/>
      <c r="ED93" s="24"/>
      <c r="EE93" s="24"/>
      <c r="EF93" s="24"/>
      <c r="EG93" s="24"/>
      <c r="EH93" s="24"/>
      <c r="EI93" s="24"/>
      <c r="EJ93" s="24"/>
      <c r="EK93" s="24"/>
      <c r="EL93" s="24"/>
      <c r="EM93" s="24"/>
      <c r="EN93" s="24"/>
      <c r="EO93" s="24"/>
      <c r="EP93" s="24"/>
      <c r="EQ93" s="24"/>
      <c r="ER93" s="24"/>
      <c r="ES93" s="24"/>
      <c r="ET93" s="24"/>
      <c r="EU93" s="24"/>
      <c r="EV93" s="24"/>
      <c r="EW93" s="24"/>
      <c r="EX93" s="24"/>
      <c r="EY93" s="24"/>
      <c r="EZ93" s="24"/>
      <c r="FA93" s="24"/>
      <c r="FB93" s="24"/>
      <c r="FC93" s="24"/>
      <c r="FD93" s="24"/>
      <c r="FE93" s="24"/>
      <c r="FF93" s="24"/>
      <c r="FG93" s="24"/>
      <c r="FH93" s="24"/>
      <c r="FI93" s="24"/>
      <c r="FJ93" s="24"/>
      <c r="FK93" s="24"/>
      <c r="FL93" s="24"/>
      <c r="FM93" s="24"/>
      <c r="FN93" s="24"/>
      <c r="FO93" s="24"/>
      <c r="FP93" s="24"/>
      <c r="FQ93" s="24"/>
      <c r="FR93" s="24"/>
      <c r="FS93" s="24"/>
      <c r="FT93" s="24"/>
      <c r="FU93" s="24"/>
      <c r="FV93" s="24"/>
      <c r="FW93" s="24"/>
      <c r="FX93" s="24"/>
      <c r="FY93" s="24"/>
      <c r="FZ93" s="24"/>
      <c r="GA93" s="24"/>
      <c r="GB93" s="24"/>
      <c r="GC93" s="24"/>
      <c r="GD93" s="24"/>
      <c r="GE93" s="24"/>
      <c r="GF93" s="24"/>
      <c r="GG93" s="24"/>
      <c r="GH93" s="24"/>
      <c r="GI93" s="24"/>
      <c r="GJ93" s="24"/>
      <c r="GK93" s="24"/>
      <c r="GL93" s="24"/>
      <c r="GM93" s="24"/>
      <c r="GN93" s="24"/>
      <c r="GO93" s="24"/>
      <c r="GP93" s="24"/>
      <c r="GQ93" s="24"/>
      <c r="GR93" s="24"/>
      <c r="GS93" s="24"/>
      <c r="GT93" s="24"/>
      <c r="GU93" s="24"/>
      <c r="GV93" s="24"/>
      <c r="GW93" s="24"/>
      <c r="GX93" s="24"/>
      <c r="GY93" s="24"/>
      <c r="GZ93" s="24"/>
      <c r="HA93" s="24"/>
      <c r="HB93" s="24"/>
      <c r="HC93" s="24"/>
      <c r="HD93" s="24"/>
      <c r="HE93" s="24"/>
      <c r="HF93" s="24"/>
      <c r="HG93" s="24"/>
      <c r="HH93" s="24"/>
      <c r="HI93" s="24"/>
      <c r="HJ93" s="24"/>
      <c r="HK93" s="24"/>
      <c r="HL93" s="24"/>
      <c r="HM93" s="24"/>
      <c r="HN93" s="24"/>
      <c r="HO93" s="24"/>
      <c r="HP93" s="24"/>
      <c r="HQ93" s="24"/>
      <c r="HR93" s="24"/>
      <c r="HS93" s="24"/>
      <c r="HT93" s="24"/>
      <c r="HU93" s="24"/>
      <c r="HV93" s="24"/>
      <c r="HW93" s="24"/>
      <c r="HX93" s="24"/>
      <c r="HY93" s="24"/>
      <c r="HZ93" s="24"/>
      <c r="IA93" s="24"/>
      <c r="IB93" s="24"/>
      <c r="IC93" s="24"/>
      <c r="ID93" s="24"/>
      <c r="IE93" s="24"/>
      <c r="IF93" s="24"/>
      <c r="IG93" s="24"/>
      <c r="IH93" s="24"/>
      <c r="II93" s="24"/>
      <c r="IJ93" s="24"/>
      <c r="IK93" s="24"/>
      <c r="IL93" s="24"/>
      <c r="IM93" s="24"/>
      <c r="IN93" s="24"/>
      <c r="IO93" s="24"/>
      <c r="IP93" s="24"/>
      <c r="IQ93" s="24"/>
      <c r="IR93" s="24"/>
      <c r="IS93" s="24"/>
      <c r="IT93" s="24"/>
      <c r="IU93" s="24"/>
      <c r="IV93" s="24"/>
      <c r="IW93" s="24"/>
      <c r="IX93" s="24"/>
      <c r="IY93" s="24"/>
      <c r="IZ93" s="24"/>
      <c r="JA93" s="24"/>
      <c r="JB93" s="24"/>
      <c r="JC93" s="24"/>
      <c r="JD93" s="24"/>
      <c r="JE93" s="24"/>
      <c r="JF93" s="24"/>
      <c r="JG93" s="24"/>
      <c r="JH93" s="24"/>
      <c r="JI93" s="24"/>
      <c r="JJ93" s="24"/>
      <c r="JK93" s="24"/>
      <c r="JL93" s="24"/>
      <c r="JM93" s="24"/>
      <c r="JN93" s="24"/>
      <c r="JO93" s="24"/>
      <c r="JP93" s="24"/>
      <c r="JQ93" s="24"/>
      <c r="JR93" s="24"/>
      <c r="JS93" s="24"/>
      <c r="JT93" s="24"/>
      <c r="JU93" s="24"/>
      <c r="JV93" s="24"/>
      <c r="JW93" s="24"/>
      <c r="JX93" s="24"/>
      <c r="JY93" s="24"/>
      <c r="JZ93" s="24"/>
      <c r="KA93" s="24"/>
      <c r="KB93" s="24"/>
      <c r="KC93" s="24"/>
      <c r="KD93" s="24"/>
      <c r="KE93" s="24"/>
      <c r="KF93" s="24"/>
      <c r="KG93" s="24"/>
      <c r="KH93" s="24"/>
      <c r="KI93" s="24"/>
      <c r="KJ93" s="24"/>
      <c r="KK93" s="24"/>
      <c r="KL93" s="24"/>
      <c r="KM93" s="24"/>
      <c r="KN93" s="24"/>
      <c r="KO93" s="24"/>
      <c r="KP93" s="24"/>
      <c r="KQ93" s="24"/>
      <c r="KR93" s="24"/>
      <c r="KS93" s="24"/>
      <c r="KT93" s="24"/>
      <c r="KU93" s="24"/>
      <c r="KV93" s="24"/>
      <c r="KW93" s="24"/>
      <c r="KX93" s="24"/>
      <c r="KY93" s="24"/>
      <c r="KZ93" s="24"/>
      <c r="LA93" s="24"/>
      <c r="LB93" s="24"/>
      <c r="LC93" s="24"/>
      <c r="LD93" s="24"/>
      <c r="LE93" s="24"/>
      <c r="LF93" s="24"/>
      <c r="LG93" s="24"/>
      <c r="LH93" s="24"/>
      <c r="LI93" s="24"/>
      <c r="LJ93" s="24"/>
      <c r="LK93" s="24"/>
      <c r="LL93" s="24"/>
      <c r="LM93" s="24"/>
      <c r="LN93" s="24"/>
      <c r="LO93" s="24"/>
      <c r="LP93" s="24"/>
      <c r="LQ93" s="24"/>
      <c r="LR93" s="24"/>
      <c r="LS93" s="24"/>
      <c r="LT93" s="24"/>
      <c r="LU93" s="24"/>
      <c r="LV93" s="24"/>
      <c r="LW93" s="24"/>
    </row>
    <row r="94" spans="1:335" ht="13.5" customHeight="1" thickBot="1" x14ac:dyDescent="0.3">
      <c r="A94" s="9"/>
      <c r="B94" s="44"/>
      <c r="C94" s="44"/>
      <c r="D94" s="44"/>
      <c r="E94" s="44"/>
      <c r="F94" s="44"/>
      <c r="G94" s="44"/>
      <c r="H94" s="44"/>
      <c r="I94" s="58"/>
      <c r="J94" s="44"/>
      <c r="K94" s="44"/>
      <c r="L94" s="44"/>
      <c r="M94" s="44"/>
      <c r="N94" s="44"/>
      <c r="O94" s="44"/>
      <c r="P94" s="44"/>
      <c r="Q94" s="4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c r="CV94" s="24"/>
      <c r="CW94" s="24"/>
      <c r="CX94" s="24"/>
      <c r="CY94" s="24"/>
      <c r="CZ94" s="24"/>
      <c r="DA94" s="24"/>
      <c r="DB94" s="24"/>
      <c r="DC94" s="24"/>
      <c r="DD94" s="24"/>
      <c r="DE94" s="24"/>
      <c r="DF94" s="24"/>
      <c r="DG94" s="24"/>
      <c r="DH94" s="24"/>
      <c r="DI94" s="24"/>
      <c r="DJ94" s="24"/>
      <c r="DK94" s="24"/>
      <c r="DL94" s="24"/>
      <c r="DM94" s="24"/>
      <c r="DN94" s="24"/>
      <c r="DO94" s="24"/>
      <c r="DP94" s="24"/>
      <c r="DQ94" s="24"/>
      <c r="DR94" s="24"/>
      <c r="DS94" s="24"/>
      <c r="DT94" s="24"/>
      <c r="DU94" s="24"/>
      <c r="DV94" s="24"/>
      <c r="DW94" s="24"/>
      <c r="DX94" s="24"/>
      <c r="DY94" s="24"/>
      <c r="DZ94" s="24"/>
      <c r="EA94" s="24"/>
      <c r="EB94" s="24"/>
      <c r="EC94" s="24"/>
      <c r="ED94" s="24"/>
      <c r="EE94" s="24"/>
      <c r="EF94" s="24"/>
      <c r="EG94" s="24"/>
      <c r="EH94" s="24"/>
      <c r="EI94" s="24"/>
      <c r="EJ94" s="24"/>
      <c r="EK94" s="24"/>
      <c r="EL94" s="24"/>
      <c r="EM94" s="24"/>
      <c r="EN94" s="24"/>
      <c r="EO94" s="24"/>
      <c r="EP94" s="24"/>
      <c r="EQ94" s="24"/>
      <c r="ER94" s="24"/>
      <c r="ES94" s="24"/>
      <c r="ET94" s="24"/>
      <c r="EU94" s="24"/>
      <c r="EV94" s="24"/>
      <c r="EW94" s="24"/>
      <c r="EX94" s="24"/>
      <c r="EY94" s="24"/>
      <c r="EZ94" s="24"/>
      <c r="FA94" s="24"/>
      <c r="FB94" s="24"/>
      <c r="FC94" s="24"/>
      <c r="FD94" s="24"/>
      <c r="FE94" s="24"/>
      <c r="FF94" s="24"/>
      <c r="FG94" s="24"/>
      <c r="FH94" s="24"/>
      <c r="FI94" s="24"/>
      <c r="FJ94" s="24"/>
      <c r="FK94" s="24"/>
      <c r="FL94" s="24"/>
      <c r="FM94" s="24"/>
      <c r="FN94" s="24"/>
      <c r="FO94" s="24"/>
      <c r="FP94" s="24"/>
      <c r="FQ94" s="24"/>
      <c r="FR94" s="24"/>
      <c r="FS94" s="24"/>
      <c r="FT94" s="24"/>
      <c r="FU94" s="24"/>
      <c r="FV94" s="24"/>
      <c r="FW94" s="24"/>
      <c r="FX94" s="24"/>
      <c r="FY94" s="24"/>
      <c r="FZ94" s="24"/>
      <c r="GA94" s="24"/>
      <c r="GB94" s="24"/>
      <c r="GC94" s="24"/>
      <c r="GD94" s="24"/>
      <c r="GE94" s="24"/>
      <c r="GF94" s="24"/>
      <c r="GG94" s="24"/>
      <c r="GH94" s="24"/>
      <c r="GI94" s="24"/>
      <c r="GJ94" s="24"/>
      <c r="GK94" s="24"/>
      <c r="GL94" s="24"/>
      <c r="GM94" s="24"/>
      <c r="GN94" s="24"/>
      <c r="GO94" s="24"/>
      <c r="GP94" s="24"/>
      <c r="GQ94" s="24"/>
      <c r="GR94" s="24"/>
      <c r="GS94" s="24"/>
      <c r="GT94" s="24"/>
      <c r="GU94" s="24"/>
      <c r="GV94" s="24"/>
      <c r="GW94" s="24"/>
      <c r="GX94" s="24"/>
      <c r="GY94" s="24"/>
      <c r="GZ94" s="24"/>
      <c r="HA94" s="24"/>
      <c r="HB94" s="24"/>
      <c r="HC94" s="24"/>
      <c r="HD94" s="24"/>
      <c r="HE94" s="24"/>
      <c r="HF94" s="24"/>
      <c r="HG94" s="24"/>
      <c r="HH94" s="24"/>
      <c r="HI94" s="24"/>
      <c r="HJ94" s="24"/>
      <c r="HK94" s="24"/>
      <c r="HL94" s="24"/>
      <c r="HM94" s="24"/>
      <c r="HN94" s="24"/>
      <c r="HO94" s="24"/>
      <c r="HP94" s="24"/>
      <c r="HQ94" s="24"/>
      <c r="HR94" s="24"/>
      <c r="HS94" s="24"/>
      <c r="HT94" s="24"/>
      <c r="HU94" s="24"/>
      <c r="HV94" s="24"/>
      <c r="HW94" s="24"/>
      <c r="HX94" s="24"/>
      <c r="HY94" s="24"/>
      <c r="HZ94" s="24"/>
      <c r="IA94" s="24"/>
      <c r="IB94" s="24"/>
      <c r="IC94" s="24"/>
      <c r="ID94" s="24"/>
      <c r="IE94" s="24"/>
      <c r="IF94" s="24"/>
      <c r="IG94" s="24"/>
      <c r="IH94" s="24"/>
      <c r="II94" s="24"/>
      <c r="IJ94" s="24"/>
      <c r="IK94" s="24"/>
      <c r="IL94" s="24"/>
      <c r="IM94" s="24"/>
      <c r="IN94" s="24"/>
      <c r="IO94" s="24"/>
      <c r="IP94" s="24"/>
      <c r="IQ94" s="24"/>
      <c r="IR94" s="24"/>
      <c r="IS94" s="24"/>
      <c r="IT94" s="24"/>
      <c r="IU94" s="24"/>
      <c r="IV94" s="24"/>
      <c r="IW94" s="24"/>
      <c r="IX94" s="24"/>
      <c r="IY94" s="24"/>
      <c r="IZ94" s="24"/>
      <c r="JA94" s="24"/>
      <c r="JB94" s="24"/>
      <c r="JC94" s="24"/>
      <c r="JD94" s="24"/>
      <c r="JE94" s="24"/>
      <c r="JF94" s="24"/>
      <c r="JG94" s="24"/>
      <c r="JH94" s="24"/>
      <c r="JI94" s="24"/>
      <c r="JJ94" s="24"/>
      <c r="JK94" s="24"/>
      <c r="JL94" s="24"/>
      <c r="JM94" s="24"/>
      <c r="JN94" s="24"/>
      <c r="JO94" s="24"/>
      <c r="JP94" s="24"/>
      <c r="JQ94" s="24"/>
      <c r="JR94" s="24"/>
      <c r="JS94" s="24"/>
      <c r="JT94" s="24"/>
      <c r="JU94" s="24"/>
      <c r="JV94" s="24"/>
      <c r="JW94" s="24"/>
      <c r="JX94" s="24"/>
      <c r="JY94" s="24"/>
      <c r="JZ94" s="24"/>
      <c r="KA94" s="24"/>
      <c r="KB94" s="24"/>
      <c r="KC94" s="24"/>
      <c r="KD94" s="24"/>
      <c r="KE94" s="24"/>
      <c r="KF94" s="24"/>
      <c r="KG94" s="24"/>
      <c r="KH94" s="24"/>
      <c r="KI94" s="24"/>
      <c r="KJ94" s="24"/>
      <c r="KK94" s="24"/>
      <c r="KL94" s="24"/>
      <c r="KM94" s="24"/>
      <c r="KN94" s="24"/>
      <c r="KO94" s="24"/>
      <c r="KP94" s="24"/>
      <c r="KQ94" s="24"/>
      <c r="KR94" s="24"/>
      <c r="KS94" s="24"/>
      <c r="KT94" s="24"/>
      <c r="KU94" s="24"/>
      <c r="KV94" s="24"/>
      <c r="KW94" s="24"/>
      <c r="KX94" s="24"/>
      <c r="KY94" s="24"/>
      <c r="KZ94" s="24"/>
      <c r="LA94" s="24"/>
      <c r="LB94" s="24"/>
      <c r="LC94" s="24"/>
      <c r="LD94" s="24"/>
      <c r="LE94" s="24"/>
      <c r="LF94" s="24"/>
      <c r="LG94" s="24"/>
      <c r="LH94" s="24"/>
      <c r="LI94" s="24"/>
      <c r="LJ94" s="24"/>
      <c r="LK94" s="24"/>
      <c r="LL94" s="24"/>
      <c r="LM94" s="24"/>
      <c r="LN94" s="24"/>
      <c r="LO94" s="24"/>
      <c r="LP94" s="24"/>
      <c r="LQ94" s="24"/>
      <c r="LR94" s="24"/>
      <c r="LS94" s="24"/>
      <c r="LT94" s="24"/>
      <c r="LU94" s="24"/>
      <c r="LV94" s="24"/>
      <c r="LW94" s="24"/>
    </row>
    <row r="95" spans="1:335" ht="29.25" customHeight="1" x14ac:dyDescent="0.25">
      <c r="A95" s="9"/>
      <c r="B95" s="495" t="s">
        <v>324</v>
      </c>
      <c r="C95" s="569"/>
      <c r="D95" s="570"/>
      <c r="E95" s="537" t="s">
        <v>95</v>
      </c>
      <c r="F95" s="538"/>
      <c r="G95" s="111" t="s">
        <v>12</v>
      </c>
      <c r="H95" s="111" t="s">
        <v>21</v>
      </c>
      <c r="I95" s="111" t="s">
        <v>13</v>
      </c>
      <c r="J95" s="111" t="s">
        <v>14</v>
      </c>
      <c r="K95" s="111" t="s">
        <v>15</v>
      </c>
      <c r="L95" s="111" t="s">
        <v>16</v>
      </c>
      <c r="M95" s="111" t="s">
        <v>17</v>
      </c>
      <c r="N95" s="111" t="s">
        <v>18</v>
      </c>
      <c r="O95" s="111" t="s">
        <v>19</v>
      </c>
      <c r="P95" s="108" t="s">
        <v>22</v>
      </c>
      <c r="Q95" s="545" t="s">
        <v>23</v>
      </c>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c r="CV95" s="24"/>
      <c r="CW95" s="24"/>
      <c r="CX95" s="24"/>
      <c r="CY95" s="24"/>
      <c r="CZ95" s="24"/>
      <c r="DA95" s="24"/>
      <c r="DB95" s="24"/>
      <c r="DC95" s="24"/>
      <c r="DD95" s="24"/>
      <c r="DE95" s="24"/>
      <c r="DF95" s="24"/>
      <c r="DG95" s="24"/>
      <c r="DH95" s="24"/>
      <c r="DI95" s="24"/>
      <c r="DJ95" s="24"/>
      <c r="DK95" s="24"/>
      <c r="DL95" s="24"/>
      <c r="DM95" s="24"/>
      <c r="DN95" s="24"/>
      <c r="DO95" s="24"/>
      <c r="DP95" s="24"/>
      <c r="DQ95" s="24"/>
      <c r="DR95" s="24"/>
      <c r="DS95" s="24"/>
      <c r="DT95" s="24"/>
      <c r="DU95" s="24"/>
      <c r="DV95" s="24"/>
      <c r="DW95" s="24"/>
      <c r="DX95" s="24"/>
      <c r="DY95" s="24"/>
      <c r="DZ95" s="24"/>
      <c r="EA95" s="24"/>
      <c r="EB95" s="24"/>
      <c r="EC95" s="24"/>
      <c r="ED95" s="24"/>
      <c r="EE95" s="24"/>
      <c r="EF95" s="24"/>
      <c r="EG95" s="24"/>
      <c r="EH95" s="24"/>
      <c r="EI95" s="24"/>
      <c r="EJ95" s="24"/>
      <c r="EK95" s="24"/>
      <c r="EL95" s="24"/>
      <c r="EM95" s="24"/>
      <c r="EN95" s="24"/>
      <c r="EO95" s="24"/>
      <c r="EP95" s="24"/>
      <c r="EQ95" s="24"/>
      <c r="ER95" s="24"/>
      <c r="ES95" s="24"/>
      <c r="ET95" s="24"/>
      <c r="EU95" s="24"/>
      <c r="EV95" s="24"/>
      <c r="EW95" s="24"/>
      <c r="EX95" s="24"/>
      <c r="EY95" s="24"/>
      <c r="EZ95" s="24"/>
      <c r="FA95" s="24"/>
      <c r="FB95" s="24"/>
      <c r="FC95" s="24"/>
      <c r="FD95" s="24"/>
      <c r="FE95" s="24"/>
      <c r="FF95" s="24"/>
      <c r="FG95" s="24"/>
      <c r="FH95" s="24"/>
      <c r="FI95" s="24"/>
      <c r="FJ95" s="24"/>
      <c r="FK95" s="24"/>
      <c r="FL95" s="24"/>
      <c r="FM95" s="24"/>
      <c r="FN95" s="24"/>
      <c r="FO95" s="24"/>
      <c r="FP95" s="24"/>
      <c r="FQ95" s="24"/>
      <c r="FR95" s="24"/>
      <c r="FS95" s="24"/>
      <c r="FT95" s="24"/>
      <c r="FU95" s="24"/>
      <c r="FV95" s="24"/>
      <c r="FW95" s="24"/>
      <c r="FX95" s="24"/>
      <c r="FY95" s="24"/>
      <c r="FZ95" s="24"/>
      <c r="GA95" s="24"/>
      <c r="GB95" s="24"/>
      <c r="GC95" s="24"/>
      <c r="GD95" s="24"/>
      <c r="GE95" s="24"/>
      <c r="GF95" s="24"/>
      <c r="GG95" s="24"/>
      <c r="GH95" s="24"/>
      <c r="GI95" s="24"/>
      <c r="GJ95" s="24"/>
      <c r="GK95" s="24"/>
      <c r="GL95" s="24"/>
      <c r="GM95" s="24"/>
      <c r="GN95" s="24"/>
      <c r="GO95" s="24"/>
      <c r="GP95" s="24"/>
      <c r="GQ95" s="24"/>
      <c r="GR95" s="24"/>
      <c r="GS95" s="24"/>
      <c r="GT95" s="24"/>
      <c r="GU95" s="24"/>
      <c r="GV95" s="24"/>
      <c r="GW95" s="24"/>
      <c r="GX95" s="24"/>
      <c r="GY95" s="24"/>
      <c r="GZ95" s="24"/>
      <c r="HA95" s="24"/>
      <c r="HB95" s="24"/>
      <c r="HC95" s="24"/>
      <c r="HD95" s="24"/>
      <c r="HE95" s="24"/>
      <c r="HF95" s="24"/>
      <c r="HG95" s="24"/>
      <c r="HH95" s="24"/>
      <c r="HI95" s="24"/>
      <c r="HJ95" s="24"/>
      <c r="HK95" s="24"/>
      <c r="HL95" s="24"/>
      <c r="HM95" s="24"/>
      <c r="HN95" s="24"/>
      <c r="HO95" s="24"/>
      <c r="HP95" s="24"/>
      <c r="HQ95" s="24"/>
      <c r="HR95" s="24"/>
      <c r="HS95" s="24"/>
      <c r="HT95" s="24"/>
      <c r="HU95" s="24"/>
      <c r="HV95" s="24"/>
      <c r="HW95" s="24"/>
      <c r="HX95" s="24"/>
      <c r="HY95" s="24"/>
      <c r="HZ95" s="24"/>
      <c r="IA95" s="24"/>
      <c r="IB95" s="24"/>
      <c r="IC95" s="24"/>
      <c r="ID95" s="24"/>
      <c r="IE95" s="24"/>
      <c r="IF95" s="24"/>
      <c r="IG95" s="24"/>
      <c r="IH95" s="24"/>
      <c r="II95" s="24"/>
      <c r="IJ95" s="24"/>
      <c r="IK95" s="24"/>
      <c r="IL95" s="24"/>
      <c r="IM95" s="24"/>
      <c r="IN95" s="24"/>
      <c r="IO95" s="24"/>
      <c r="IP95" s="24"/>
      <c r="IQ95" s="24"/>
      <c r="IR95" s="24"/>
      <c r="IS95" s="24"/>
      <c r="IT95" s="24"/>
      <c r="IU95" s="24"/>
      <c r="IV95" s="24"/>
      <c r="IW95" s="24"/>
      <c r="IX95" s="24"/>
      <c r="IY95" s="24"/>
      <c r="IZ95" s="24"/>
      <c r="JA95" s="24"/>
      <c r="JB95" s="24"/>
      <c r="JC95" s="24"/>
      <c r="JD95" s="24"/>
      <c r="JE95" s="24"/>
      <c r="JF95" s="24"/>
      <c r="JG95" s="24"/>
      <c r="JH95" s="24"/>
      <c r="JI95" s="24"/>
      <c r="JJ95" s="24"/>
      <c r="JK95" s="24"/>
      <c r="JL95" s="24"/>
      <c r="JM95" s="24"/>
      <c r="JN95" s="24"/>
      <c r="JO95" s="24"/>
      <c r="JP95" s="24"/>
      <c r="JQ95" s="24"/>
      <c r="JR95" s="24"/>
      <c r="JS95" s="24"/>
      <c r="JT95" s="24"/>
      <c r="JU95" s="24"/>
      <c r="JV95" s="24"/>
      <c r="JW95" s="24"/>
      <c r="JX95" s="24"/>
      <c r="JY95" s="24"/>
      <c r="JZ95" s="24"/>
      <c r="KA95" s="24"/>
      <c r="KB95" s="24"/>
      <c r="KC95" s="24"/>
      <c r="KD95" s="24"/>
      <c r="KE95" s="24"/>
      <c r="KF95" s="24"/>
      <c r="KG95" s="24"/>
      <c r="KH95" s="24"/>
      <c r="KI95" s="24"/>
      <c r="KJ95" s="24"/>
      <c r="KK95" s="24"/>
      <c r="KL95" s="24"/>
      <c r="KM95" s="24"/>
      <c r="KN95" s="24"/>
      <c r="KO95" s="24"/>
      <c r="KP95" s="24"/>
      <c r="KQ95" s="24"/>
      <c r="KR95" s="24"/>
      <c r="KS95" s="24"/>
      <c r="KT95" s="24"/>
      <c r="KU95" s="24"/>
      <c r="KV95" s="24"/>
      <c r="KW95" s="24"/>
      <c r="KX95" s="24"/>
      <c r="KY95" s="24"/>
      <c r="KZ95" s="24"/>
      <c r="LA95" s="24"/>
      <c r="LB95" s="24"/>
      <c r="LC95" s="24"/>
      <c r="LD95" s="24"/>
      <c r="LE95" s="24"/>
      <c r="LF95" s="24"/>
      <c r="LG95" s="24"/>
      <c r="LH95" s="24"/>
      <c r="LI95" s="24"/>
      <c r="LJ95" s="24"/>
      <c r="LK95" s="24"/>
      <c r="LL95" s="24"/>
      <c r="LM95" s="24"/>
      <c r="LN95" s="24"/>
      <c r="LO95" s="24"/>
      <c r="LP95" s="24"/>
      <c r="LQ95" s="24"/>
      <c r="LR95" s="24"/>
      <c r="LS95" s="24"/>
      <c r="LT95" s="24"/>
      <c r="LU95" s="24"/>
      <c r="LV95" s="24"/>
      <c r="LW95" s="24"/>
    </row>
    <row r="96" spans="1:335" ht="29.25" customHeight="1" x14ac:dyDescent="0.25">
      <c r="A96" s="9"/>
      <c r="B96" s="571"/>
      <c r="C96" s="572"/>
      <c r="D96" s="573"/>
      <c r="E96" s="539" t="s">
        <v>170</v>
      </c>
      <c r="F96" s="540"/>
      <c r="G96" s="83" t="s">
        <v>74</v>
      </c>
      <c r="H96" s="109" t="s">
        <v>102</v>
      </c>
      <c r="I96" s="109" t="s">
        <v>102</v>
      </c>
      <c r="J96" s="109" t="s">
        <v>102</v>
      </c>
      <c r="K96" s="109" t="s">
        <v>102</v>
      </c>
      <c r="L96" s="109" t="s">
        <v>102</v>
      </c>
      <c r="M96" s="109" t="s">
        <v>102</v>
      </c>
      <c r="N96" s="109" t="s">
        <v>102</v>
      </c>
      <c r="O96" s="109" t="s">
        <v>102</v>
      </c>
      <c r="P96" s="110" t="s">
        <v>102</v>
      </c>
      <c r="Q96" s="546"/>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4"/>
      <c r="CW96" s="24"/>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c r="EB96" s="24"/>
      <c r="EC96" s="24"/>
      <c r="ED96" s="24"/>
      <c r="EE96" s="24"/>
      <c r="EF96" s="24"/>
      <c r="EG96" s="24"/>
      <c r="EH96" s="24"/>
      <c r="EI96" s="24"/>
      <c r="EJ96" s="24"/>
      <c r="EK96" s="24"/>
      <c r="EL96" s="24"/>
      <c r="EM96" s="24"/>
      <c r="EN96" s="24"/>
      <c r="EO96" s="24"/>
      <c r="EP96" s="24"/>
      <c r="EQ96" s="24"/>
      <c r="ER96" s="24"/>
      <c r="ES96" s="24"/>
      <c r="ET96" s="24"/>
      <c r="EU96" s="24"/>
      <c r="EV96" s="24"/>
      <c r="EW96" s="24"/>
      <c r="EX96" s="24"/>
      <c r="EY96" s="24"/>
      <c r="EZ96" s="24"/>
      <c r="FA96" s="24"/>
      <c r="FB96" s="24"/>
      <c r="FC96" s="24"/>
      <c r="FD96" s="24"/>
      <c r="FE96" s="24"/>
      <c r="FF96" s="24"/>
      <c r="FG96" s="24"/>
      <c r="FH96" s="24"/>
      <c r="FI96" s="24"/>
      <c r="FJ96" s="24"/>
      <c r="FK96" s="24"/>
      <c r="FL96" s="24"/>
      <c r="FM96" s="24"/>
      <c r="FN96" s="24"/>
      <c r="FO96" s="24"/>
      <c r="FP96" s="24"/>
      <c r="FQ96" s="24"/>
      <c r="FR96" s="24"/>
      <c r="FS96" s="24"/>
      <c r="FT96" s="24"/>
      <c r="FU96" s="24"/>
      <c r="FV96" s="24"/>
      <c r="FW96" s="24"/>
      <c r="FX96" s="24"/>
      <c r="FY96" s="24"/>
      <c r="FZ96" s="24"/>
      <c r="GA96" s="24"/>
      <c r="GB96" s="24"/>
      <c r="GC96" s="24"/>
      <c r="GD96" s="24"/>
      <c r="GE96" s="24"/>
      <c r="GF96" s="24"/>
      <c r="GG96" s="24"/>
      <c r="GH96" s="24"/>
      <c r="GI96" s="24"/>
      <c r="GJ96" s="24"/>
      <c r="GK96" s="24"/>
      <c r="GL96" s="24"/>
      <c r="GM96" s="24"/>
      <c r="GN96" s="24"/>
      <c r="GO96" s="24"/>
      <c r="GP96" s="24"/>
      <c r="GQ96" s="24"/>
      <c r="GR96" s="24"/>
      <c r="GS96" s="24"/>
      <c r="GT96" s="24"/>
      <c r="GU96" s="24"/>
      <c r="GV96" s="24"/>
      <c r="GW96" s="24"/>
      <c r="GX96" s="24"/>
      <c r="GY96" s="24"/>
      <c r="GZ96" s="24"/>
      <c r="HA96" s="24"/>
      <c r="HB96" s="24"/>
      <c r="HC96" s="24"/>
      <c r="HD96" s="24"/>
      <c r="HE96" s="24"/>
      <c r="HF96" s="24"/>
      <c r="HG96" s="24"/>
      <c r="HH96" s="24"/>
      <c r="HI96" s="24"/>
      <c r="HJ96" s="24"/>
      <c r="HK96" s="24"/>
      <c r="HL96" s="24"/>
      <c r="HM96" s="24"/>
      <c r="HN96" s="24"/>
      <c r="HO96" s="24"/>
      <c r="HP96" s="24"/>
      <c r="HQ96" s="24"/>
      <c r="HR96" s="24"/>
      <c r="HS96" s="24"/>
      <c r="HT96" s="24"/>
      <c r="HU96" s="24"/>
      <c r="HV96" s="24"/>
      <c r="HW96" s="24"/>
      <c r="HX96" s="24"/>
      <c r="HY96" s="24"/>
      <c r="HZ96" s="24"/>
      <c r="IA96" s="24"/>
      <c r="IB96" s="24"/>
      <c r="IC96" s="24"/>
      <c r="ID96" s="24"/>
      <c r="IE96" s="24"/>
      <c r="IF96" s="24"/>
      <c r="IG96" s="24"/>
      <c r="IH96" s="24"/>
      <c r="II96" s="24"/>
      <c r="IJ96" s="24"/>
      <c r="IK96" s="24"/>
      <c r="IL96" s="24"/>
      <c r="IM96" s="24"/>
      <c r="IN96" s="24"/>
      <c r="IO96" s="24"/>
      <c r="IP96" s="24"/>
      <c r="IQ96" s="24"/>
      <c r="IR96" s="24"/>
      <c r="IS96" s="24"/>
      <c r="IT96" s="24"/>
      <c r="IU96" s="24"/>
      <c r="IV96" s="24"/>
      <c r="IW96" s="24"/>
      <c r="IX96" s="24"/>
      <c r="IY96" s="24"/>
      <c r="IZ96" s="24"/>
      <c r="JA96" s="24"/>
      <c r="JB96" s="24"/>
      <c r="JC96" s="24"/>
      <c r="JD96" s="24"/>
      <c r="JE96" s="24"/>
      <c r="JF96" s="24"/>
      <c r="JG96" s="24"/>
      <c r="JH96" s="24"/>
      <c r="JI96" s="24"/>
      <c r="JJ96" s="24"/>
      <c r="JK96" s="24"/>
      <c r="JL96" s="24"/>
      <c r="JM96" s="24"/>
      <c r="JN96" s="24"/>
      <c r="JO96" s="24"/>
      <c r="JP96" s="24"/>
      <c r="JQ96" s="24"/>
      <c r="JR96" s="24"/>
      <c r="JS96" s="24"/>
      <c r="JT96" s="24"/>
      <c r="JU96" s="24"/>
      <c r="JV96" s="24"/>
      <c r="JW96" s="24"/>
      <c r="JX96" s="24"/>
      <c r="JY96" s="24"/>
      <c r="JZ96" s="24"/>
      <c r="KA96" s="24"/>
      <c r="KB96" s="24"/>
      <c r="KC96" s="24"/>
      <c r="KD96" s="24"/>
      <c r="KE96" s="24"/>
      <c r="KF96" s="24"/>
      <c r="KG96" s="24"/>
      <c r="KH96" s="24"/>
      <c r="KI96" s="24"/>
      <c r="KJ96" s="24"/>
      <c r="KK96" s="24"/>
      <c r="KL96" s="24"/>
      <c r="KM96" s="24"/>
      <c r="KN96" s="24"/>
      <c r="KO96" s="24"/>
      <c r="KP96" s="24"/>
      <c r="KQ96" s="24"/>
      <c r="KR96" s="24"/>
      <c r="KS96" s="24"/>
      <c r="KT96" s="24"/>
      <c r="KU96" s="24"/>
      <c r="KV96" s="24"/>
      <c r="KW96" s="24"/>
      <c r="KX96" s="24"/>
      <c r="KY96" s="24"/>
      <c r="KZ96" s="24"/>
      <c r="LA96" s="24"/>
      <c r="LB96" s="24"/>
      <c r="LC96" s="24"/>
      <c r="LD96" s="24"/>
      <c r="LE96" s="24"/>
      <c r="LF96" s="24"/>
      <c r="LG96" s="24"/>
      <c r="LH96" s="24"/>
      <c r="LI96" s="24"/>
      <c r="LJ96" s="24"/>
      <c r="LK96" s="24"/>
      <c r="LL96" s="24"/>
      <c r="LM96" s="24"/>
      <c r="LN96" s="24"/>
      <c r="LO96" s="24"/>
      <c r="LP96" s="24"/>
      <c r="LQ96" s="24"/>
      <c r="LR96" s="24"/>
      <c r="LS96" s="24"/>
      <c r="LT96" s="24"/>
      <c r="LU96" s="24"/>
      <c r="LV96" s="24"/>
      <c r="LW96" s="24"/>
    </row>
    <row r="97" spans="1:335" ht="29.25" customHeight="1" x14ac:dyDescent="0.25">
      <c r="A97" s="9"/>
      <c r="B97" s="574"/>
      <c r="C97" s="575"/>
      <c r="D97" s="576"/>
      <c r="E97" s="539" t="s">
        <v>171</v>
      </c>
      <c r="F97" s="540"/>
      <c r="G97" s="207"/>
      <c r="H97" s="208"/>
      <c r="I97" s="208"/>
      <c r="J97" s="208"/>
      <c r="K97" s="208"/>
      <c r="L97" s="208"/>
      <c r="M97" s="208"/>
      <c r="N97" s="208"/>
      <c r="O97" s="208"/>
      <c r="P97" s="209"/>
      <c r="Q97" s="84">
        <f>SUMIF(G96, "Ja",G97)+SUMIF(H96, "Ja",H97)+SUMIF(I96, "Ja",I97)+SUMIF(J96, "Ja",J97)+SUMIF(K96, "Ja",K97)+SUMIF(L96, "Ja",L97)+SUMIF(M96, "Ja",M97)+SUMIF(N96, "Ja",N97)+SUMIF(O96, "Ja",O97)+SUMIF(P96, "Ja",P97)</f>
        <v>0</v>
      </c>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4"/>
      <c r="CW97" s="24"/>
      <c r="CX97" s="24"/>
      <c r="CY97" s="24"/>
      <c r="CZ97" s="24"/>
      <c r="DA97" s="24"/>
      <c r="DB97" s="24"/>
      <c r="DC97" s="24"/>
      <c r="DD97" s="24"/>
      <c r="DE97" s="24"/>
      <c r="DF97" s="24"/>
      <c r="DG97" s="24"/>
      <c r="DH97" s="24"/>
      <c r="DI97" s="24"/>
      <c r="DJ97" s="24"/>
      <c r="DK97" s="24"/>
      <c r="DL97" s="24"/>
      <c r="DM97" s="24"/>
      <c r="DN97" s="24"/>
      <c r="DO97" s="24"/>
      <c r="DP97" s="24"/>
      <c r="DQ97" s="24"/>
      <c r="DR97" s="24"/>
      <c r="DS97" s="24"/>
      <c r="DT97" s="24"/>
      <c r="DU97" s="24"/>
      <c r="DV97" s="24"/>
      <c r="DW97" s="24"/>
      <c r="DX97" s="24"/>
      <c r="DY97" s="24"/>
      <c r="DZ97" s="24"/>
      <c r="EA97" s="24"/>
      <c r="EB97" s="24"/>
      <c r="EC97" s="24"/>
      <c r="ED97" s="24"/>
      <c r="EE97" s="24"/>
      <c r="EF97" s="24"/>
      <c r="EG97" s="24"/>
      <c r="EH97" s="24"/>
      <c r="EI97" s="24"/>
      <c r="EJ97" s="24"/>
      <c r="EK97" s="24"/>
      <c r="EL97" s="24"/>
      <c r="EM97" s="24"/>
      <c r="EN97" s="24"/>
      <c r="EO97" s="24"/>
      <c r="EP97" s="24"/>
      <c r="EQ97" s="24"/>
      <c r="ER97" s="24"/>
      <c r="ES97" s="24"/>
      <c r="ET97" s="24"/>
      <c r="EU97" s="24"/>
      <c r="EV97" s="24"/>
      <c r="EW97" s="24"/>
      <c r="EX97" s="24"/>
      <c r="EY97" s="24"/>
      <c r="EZ97" s="24"/>
      <c r="FA97" s="24"/>
      <c r="FB97" s="24"/>
      <c r="FC97" s="24"/>
      <c r="FD97" s="24"/>
      <c r="FE97" s="24"/>
      <c r="FF97" s="24"/>
      <c r="FG97" s="24"/>
      <c r="FH97" s="24"/>
      <c r="FI97" s="24"/>
      <c r="FJ97" s="24"/>
      <c r="FK97" s="24"/>
      <c r="FL97" s="24"/>
      <c r="FM97" s="24"/>
      <c r="FN97" s="24"/>
      <c r="FO97" s="24"/>
      <c r="FP97" s="24"/>
      <c r="FQ97" s="24"/>
      <c r="FR97" s="24"/>
      <c r="FS97" s="24"/>
      <c r="FT97" s="24"/>
      <c r="FU97" s="24"/>
      <c r="FV97" s="24"/>
      <c r="FW97" s="24"/>
      <c r="FX97" s="24"/>
      <c r="FY97" s="24"/>
      <c r="FZ97" s="24"/>
      <c r="GA97" s="24"/>
      <c r="GB97" s="24"/>
      <c r="GC97" s="24"/>
      <c r="GD97" s="24"/>
      <c r="GE97" s="24"/>
      <c r="GF97" s="24"/>
      <c r="GG97" s="24"/>
      <c r="GH97" s="24"/>
      <c r="GI97" s="24"/>
      <c r="GJ97" s="24"/>
      <c r="GK97" s="24"/>
      <c r="GL97" s="24"/>
      <c r="GM97" s="24"/>
      <c r="GN97" s="24"/>
      <c r="GO97" s="24"/>
      <c r="GP97" s="24"/>
      <c r="GQ97" s="24"/>
      <c r="GR97" s="24"/>
      <c r="GS97" s="24"/>
      <c r="GT97" s="24"/>
      <c r="GU97" s="24"/>
      <c r="GV97" s="24"/>
      <c r="GW97" s="24"/>
      <c r="GX97" s="24"/>
      <c r="GY97" s="24"/>
      <c r="GZ97" s="24"/>
      <c r="HA97" s="24"/>
      <c r="HB97" s="24"/>
      <c r="HC97" s="24"/>
      <c r="HD97" s="24"/>
      <c r="HE97" s="24"/>
      <c r="HF97" s="24"/>
      <c r="HG97" s="24"/>
      <c r="HH97" s="24"/>
      <c r="HI97" s="24"/>
      <c r="HJ97" s="24"/>
      <c r="HK97" s="24"/>
      <c r="HL97" s="24"/>
      <c r="HM97" s="24"/>
      <c r="HN97" s="24"/>
      <c r="HO97" s="24"/>
      <c r="HP97" s="24"/>
      <c r="HQ97" s="24"/>
      <c r="HR97" s="24"/>
      <c r="HS97" s="24"/>
      <c r="HT97" s="24"/>
      <c r="HU97" s="24"/>
      <c r="HV97" s="24"/>
      <c r="HW97" s="24"/>
      <c r="HX97" s="24"/>
      <c r="HY97" s="24"/>
      <c r="HZ97" s="24"/>
      <c r="IA97" s="24"/>
      <c r="IB97" s="24"/>
      <c r="IC97" s="24"/>
      <c r="ID97" s="24"/>
      <c r="IE97" s="24"/>
      <c r="IF97" s="24"/>
      <c r="IG97" s="24"/>
      <c r="IH97" s="24"/>
      <c r="II97" s="24"/>
      <c r="IJ97" s="24"/>
      <c r="IK97" s="24"/>
      <c r="IL97" s="24"/>
      <c r="IM97" s="24"/>
      <c r="IN97" s="24"/>
      <c r="IO97" s="24"/>
      <c r="IP97" s="24"/>
      <c r="IQ97" s="24"/>
      <c r="IR97" s="24"/>
      <c r="IS97" s="24"/>
      <c r="IT97" s="24"/>
      <c r="IU97" s="24"/>
      <c r="IV97" s="24"/>
      <c r="IW97" s="24"/>
      <c r="IX97" s="24"/>
      <c r="IY97" s="24"/>
      <c r="IZ97" s="24"/>
      <c r="JA97" s="24"/>
      <c r="JB97" s="24"/>
      <c r="JC97" s="24"/>
      <c r="JD97" s="24"/>
      <c r="JE97" s="24"/>
      <c r="JF97" s="24"/>
      <c r="JG97" s="24"/>
      <c r="JH97" s="24"/>
      <c r="JI97" s="24"/>
      <c r="JJ97" s="24"/>
      <c r="JK97" s="24"/>
      <c r="JL97" s="24"/>
      <c r="JM97" s="24"/>
      <c r="JN97" s="24"/>
      <c r="JO97" s="24"/>
      <c r="JP97" s="24"/>
      <c r="JQ97" s="24"/>
      <c r="JR97" s="24"/>
      <c r="JS97" s="24"/>
      <c r="JT97" s="24"/>
      <c r="JU97" s="24"/>
      <c r="JV97" s="24"/>
      <c r="JW97" s="24"/>
      <c r="JX97" s="24"/>
      <c r="JY97" s="24"/>
      <c r="JZ97" s="24"/>
      <c r="KA97" s="24"/>
      <c r="KB97" s="24"/>
      <c r="KC97" s="24"/>
      <c r="KD97" s="24"/>
      <c r="KE97" s="24"/>
      <c r="KF97" s="24"/>
      <c r="KG97" s="24"/>
      <c r="KH97" s="24"/>
      <c r="KI97" s="24"/>
      <c r="KJ97" s="24"/>
      <c r="KK97" s="24"/>
      <c r="KL97" s="24"/>
      <c r="KM97" s="24"/>
      <c r="KN97" s="24"/>
      <c r="KO97" s="24"/>
      <c r="KP97" s="24"/>
      <c r="KQ97" s="24"/>
      <c r="KR97" s="24"/>
      <c r="KS97" s="24"/>
      <c r="KT97" s="24"/>
      <c r="KU97" s="24"/>
      <c r="KV97" s="24"/>
      <c r="KW97" s="24"/>
      <c r="KX97" s="24"/>
      <c r="KY97" s="24"/>
      <c r="KZ97" s="24"/>
      <c r="LA97" s="24"/>
      <c r="LB97" s="24"/>
      <c r="LC97" s="24"/>
      <c r="LD97" s="24"/>
      <c r="LE97" s="24"/>
      <c r="LF97" s="24"/>
      <c r="LG97" s="24"/>
      <c r="LH97" s="24"/>
      <c r="LI97" s="24"/>
      <c r="LJ97" s="24"/>
      <c r="LK97" s="24"/>
      <c r="LL97" s="24"/>
      <c r="LM97" s="24"/>
      <c r="LN97" s="24"/>
      <c r="LO97" s="24"/>
      <c r="LP97" s="24"/>
      <c r="LQ97" s="24"/>
      <c r="LR97" s="24"/>
      <c r="LS97" s="24"/>
      <c r="LT97" s="24"/>
      <c r="LU97" s="24"/>
      <c r="LV97" s="24"/>
      <c r="LW97" s="24"/>
    </row>
    <row r="98" spans="1:335" ht="36" customHeight="1" x14ac:dyDescent="0.25">
      <c r="A98" s="9"/>
      <c r="B98" s="574"/>
      <c r="C98" s="575"/>
      <c r="D98" s="576"/>
      <c r="E98" s="539" t="s">
        <v>281</v>
      </c>
      <c r="F98" s="540"/>
      <c r="G98" s="533">
        <f>$J$81*G97</f>
        <v>0</v>
      </c>
      <c r="H98" s="533">
        <f t="shared" ref="H98:P98" si="3">IF(H96="Nein | Nej",0,$J$81*H97)</f>
        <v>0</v>
      </c>
      <c r="I98" s="533">
        <f t="shared" si="3"/>
        <v>0</v>
      </c>
      <c r="J98" s="533">
        <f t="shared" si="3"/>
        <v>0</v>
      </c>
      <c r="K98" s="533">
        <f t="shared" si="3"/>
        <v>0</v>
      </c>
      <c r="L98" s="533">
        <f t="shared" si="3"/>
        <v>0</v>
      </c>
      <c r="M98" s="533">
        <f t="shared" si="3"/>
        <v>0</v>
      </c>
      <c r="N98" s="533">
        <f t="shared" si="3"/>
        <v>0</v>
      </c>
      <c r="O98" s="533">
        <f t="shared" si="3"/>
        <v>0</v>
      </c>
      <c r="P98" s="535">
        <f t="shared" si="3"/>
        <v>0</v>
      </c>
      <c r="Q98" s="543">
        <f>SUMIF(G96, "Ja", G98)+SUMIF(H96, "Ja", H98)+SUMIF(I96, "Ja", I98)+SUMIF(J96, "Ja", J98)+SUMIF(K96, "Ja", K98)+SUMIF(L96, "Ja", L98)+SUMIF(M96, "Ja", M98)+SUMIF(N96, "Ja", N98)+SUMIF(O96, "Ja", O98)+SUMIF(P96, "Ja", P98)</f>
        <v>0</v>
      </c>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c r="CV98" s="24"/>
      <c r="CW98" s="24"/>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c r="EB98" s="24"/>
      <c r="EC98" s="24"/>
      <c r="ED98" s="24"/>
      <c r="EE98" s="24"/>
      <c r="EF98" s="24"/>
      <c r="EG98" s="24"/>
      <c r="EH98" s="24"/>
      <c r="EI98" s="24"/>
      <c r="EJ98" s="24"/>
      <c r="EK98" s="24"/>
      <c r="EL98" s="24"/>
      <c r="EM98" s="24"/>
      <c r="EN98" s="24"/>
      <c r="EO98" s="24"/>
      <c r="EP98" s="24"/>
      <c r="EQ98" s="24"/>
      <c r="ER98" s="24"/>
      <c r="ES98" s="24"/>
      <c r="ET98" s="24"/>
      <c r="EU98" s="24"/>
      <c r="EV98" s="24"/>
      <c r="EW98" s="24"/>
      <c r="EX98" s="24"/>
      <c r="EY98" s="24"/>
      <c r="EZ98" s="24"/>
      <c r="FA98" s="24"/>
      <c r="FB98" s="24"/>
      <c r="FC98" s="24"/>
      <c r="FD98" s="24"/>
      <c r="FE98" s="24"/>
      <c r="FF98" s="24"/>
      <c r="FG98" s="24"/>
      <c r="FH98" s="24"/>
      <c r="FI98" s="24"/>
      <c r="FJ98" s="24"/>
      <c r="FK98" s="24"/>
      <c r="FL98" s="24"/>
      <c r="FM98" s="24"/>
      <c r="FN98" s="24"/>
      <c r="FO98" s="24"/>
      <c r="FP98" s="24"/>
      <c r="FQ98" s="24"/>
      <c r="FR98" s="24"/>
      <c r="FS98" s="24"/>
      <c r="FT98" s="24"/>
      <c r="FU98" s="24"/>
      <c r="FV98" s="24"/>
      <c r="FW98" s="24"/>
      <c r="FX98" s="24"/>
      <c r="FY98" s="24"/>
      <c r="FZ98" s="24"/>
      <c r="GA98" s="24"/>
      <c r="GB98" s="24"/>
      <c r="GC98" s="24"/>
      <c r="GD98" s="24"/>
      <c r="GE98" s="24"/>
      <c r="GF98" s="24"/>
      <c r="GG98" s="24"/>
      <c r="GH98" s="24"/>
      <c r="GI98" s="24"/>
      <c r="GJ98" s="24"/>
      <c r="GK98" s="24"/>
      <c r="GL98" s="24"/>
      <c r="GM98" s="24"/>
      <c r="GN98" s="24"/>
      <c r="GO98" s="24"/>
      <c r="GP98" s="24"/>
      <c r="GQ98" s="24"/>
      <c r="GR98" s="24"/>
      <c r="GS98" s="24"/>
      <c r="GT98" s="24"/>
      <c r="GU98" s="24"/>
      <c r="GV98" s="24"/>
      <c r="GW98" s="24"/>
      <c r="GX98" s="24"/>
      <c r="GY98" s="24"/>
      <c r="GZ98" s="24"/>
      <c r="HA98" s="24"/>
      <c r="HB98" s="24"/>
      <c r="HC98" s="24"/>
      <c r="HD98" s="24"/>
      <c r="HE98" s="24"/>
      <c r="HF98" s="24"/>
      <c r="HG98" s="24"/>
      <c r="HH98" s="24"/>
      <c r="HI98" s="24"/>
      <c r="HJ98" s="24"/>
      <c r="HK98" s="24"/>
      <c r="HL98" s="24"/>
      <c r="HM98" s="24"/>
      <c r="HN98" s="24"/>
      <c r="HO98" s="24"/>
      <c r="HP98" s="24"/>
      <c r="HQ98" s="24"/>
      <c r="HR98" s="24"/>
      <c r="HS98" s="24"/>
      <c r="HT98" s="24"/>
      <c r="HU98" s="24"/>
      <c r="HV98" s="24"/>
      <c r="HW98" s="24"/>
      <c r="HX98" s="24"/>
      <c r="HY98" s="24"/>
      <c r="HZ98" s="24"/>
      <c r="IA98" s="24"/>
      <c r="IB98" s="24"/>
      <c r="IC98" s="24"/>
      <c r="ID98" s="24"/>
      <c r="IE98" s="24"/>
      <c r="IF98" s="24"/>
      <c r="IG98" s="24"/>
      <c r="IH98" s="24"/>
      <c r="II98" s="24"/>
      <c r="IJ98" s="24"/>
      <c r="IK98" s="24"/>
      <c r="IL98" s="24"/>
      <c r="IM98" s="24"/>
      <c r="IN98" s="24"/>
      <c r="IO98" s="24"/>
      <c r="IP98" s="24"/>
      <c r="IQ98" s="24"/>
      <c r="IR98" s="24"/>
      <c r="IS98" s="24"/>
      <c r="IT98" s="24"/>
      <c r="IU98" s="24"/>
      <c r="IV98" s="24"/>
      <c r="IW98" s="24"/>
      <c r="IX98" s="24"/>
      <c r="IY98" s="24"/>
      <c r="IZ98" s="24"/>
      <c r="JA98" s="24"/>
      <c r="JB98" s="24"/>
      <c r="JC98" s="24"/>
      <c r="JD98" s="24"/>
      <c r="JE98" s="24"/>
      <c r="JF98" s="24"/>
      <c r="JG98" s="24"/>
      <c r="JH98" s="24"/>
      <c r="JI98" s="24"/>
      <c r="JJ98" s="24"/>
      <c r="JK98" s="24"/>
      <c r="JL98" s="24"/>
      <c r="JM98" s="24"/>
      <c r="JN98" s="24"/>
      <c r="JO98" s="24"/>
      <c r="JP98" s="24"/>
      <c r="JQ98" s="24"/>
      <c r="JR98" s="24"/>
      <c r="JS98" s="24"/>
      <c r="JT98" s="24"/>
      <c r="JU98" s="24"/>
      <c r="JV98" s="24"/>
      <c r="JW98" s="24"/>
      <c r="JX98" s="24"/>
      <c r="JY98" s="24"/>
      <c r="JZ98" s="24"/>
      <c r="KA98" s="24"/>
      <c r="KB98" s="24"/>
      <c r="KC98" s="24"/>
      <c r="KD98" s="24"/>
      <c r="KE98" s="24"/>
      <c r="KF98" s="24"/>
      <c r="KG98" s="24"/>
      <c r="KH98" s="24"/>
      <c r="KI98" s="24"/>
      <c r="KJ98" s="24"/>
      <c r="KK98" s="24"/>
      <c r="KL98" s="24"/>
      <c r="KM98" s="24"/>
      <c r="KN98" s="24"/>
      <c r="KO98" s="24"/>
      <c r="KP98" s="24"/>
      <c r="KQ98" s="24"/>
      <c r="KR98" s="24"/>
      <c r="KS98" s="24"/>
      <c r="KT98" s="24"/>
      <c r="KU98" s="24"/>
      <c r="KV98" s="24"/>
      <c r="KW98" s="24"/>
      <c r="KX98" s="24"/>
      <c r="KY98" s="24"/>
      <c r="KZ98" s="24"/>
      <c r="LA98" s="24"/>
      <c r="LB98" s="24"/>
      <c r="LC98" s="24"/>
      <c r="LD98" s="24"/>
      <c r="LE98" s="24"/>
      <c r="LF98" s="24"/>
      <c r="LG98" s="24"/>
      <c r="LH98" s="24"/>
      <c r="LI98" s="24"/>
      <c r="LJ98" s="24"/>
      <c r="LK98" s="24"/>
      <c r="LL98" s="24"/>
      <c r="LM98" s="24"/>
      <c r="LN98" s="24"/>
      <c r="LO98" s="24"/>
      <c r="LP98" s="24"/>
      <c r="LQ98" s="24"/>
      <c r="LR98" s="24"/>
      <c r="LS98" s="24"/>
      <c r="LT98" s="24"/>
      <c r="LU98" s="24"/>
      <c r="LV98" s="24"/>
      <c r="LW98" s="24"/>
    </row>
    <row r="99" spans="1:335" ht="36" customHeight="1" thickBot="1" x14ac:dyDescent="0.3">
      <c r="A99" s="9"/>
      <c r="B99" s="577"/>
      <c r="C99" s="578"/>
      <c r="D99" s="579"/>
      <c r="E99" s="541"/>
      <c r="F99" s="542"/>
      <c r="G99" s="534"/>
      <c r="H99" s="534"/>
      <c r="I99" s="534"/>
      <c r="J99" s="534"/>
      <c r="K99" s="534"/>
      <c r="L99" s="534"/>
      <c r="M99" s="534"/>
      <c r="N99" s="534"/>
      <c r="O99" s="534"/>
      <c r="P99" s="536"/>
      <c r="Q99" s="54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c r="CV99" s="24"/>
      <c r="CW99" s="24"/>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24"/>
      <c r="DX99" s="24"/>
      <c r="DY99" s="24"/>
      <c r="DZ99" s="24"/>
      <c r="EA99" s="24"/>
      <c r="EB99" s="24"/>
      <c r="EC99" s="24"/>
      <c r="ED99" s="24"/>
      <c r="EE99" s="24"/>
      <c r="EF99" s="24"/>
      <c r="EG99" s="24"/>
      <c r="EH99" s="24"/>
      <c r="EI99" s="24"/>
      <c r="EJ99" s="24"/>
      <c r="EK99" s="24"/>
      <c r="EL99" s="24"/>
      <c r="EM99" s="24"/>
      <c r="EN99" s="24"/>
      <c r="EO99" s="24"/>
      <c r="EP99" s="24"/>
      <c r="EQ99" s="24"/>
      <c r="ER99" s="24"/>
      <c r="ES99" s="24"/>
      <c r="ET99" s="24"/>
      <c r="EU99" s="24"/>
      <c r="EV99" s="24"/>
      <c r="EW99" s="24"/>
      <c r="EX99" s="24"/>
      <c r="EY99" s="24"/>
      <c r="EZ99" s="24"/>
      <c r="FA99" s="24"/>
      <c r="FB99" s="24"/>
      <c r="FC99" s="24"/>
      <c r="FD99" s="24"/>
      <c r="FE99" s="24"/>
      <c r="FF99" s="24"/>
      <c r="FG99" s="24"/>
      <c r="FH99" s="24"/>
      <c r="FI99" s="24"/>
      <c r="FJ99" s="24"/>
      <c r="FK99" s="24"/>
      <c r="FL99" s="24"/>
      <c r="FM99" s="24"/>
      <c r="FN99" s="24"/>
      <c r="FO99" s="24"/>
      <c r="FP99" s="24"/>
      <c r="FQ99" s="24"/>
      <c r="FR99" s="24"/>
      <c r="FS99" s="24"/>
      <c r="FT99" s="24"/>
      <c r="FU99" s="24"/>
      <c r="FV99" s="24"/>
      <c r="FW99" s="24"/>
      <c r="FX99" s="24"/>
      <c r="FY99" s="24"/>
      <c r="FZ99" s="24"/>
      <c r="GA99" s="24"/>
      <c r="GB99" s="24"/>
      <c r="GC99" s="24"/>
      <c r="GD99" s="24"/>
      <c r="GE99" s="24"/>
      <c r="GF99" s="24"/>
      <c r="GG99" s="24"/>
      <c r="GH99" s="24"/>
      <c r="GI99" s="24"/>
      <c r="GJ99" s="24"/>
      <c r="GK99" s="24"/>
      <c r="GL99" s="24"/>
      <c r="GM99" s="24"/>
      <c r="GN99" s="24"/>
      <c r="GO99" s="24"/>
      <c r="GP99" s="24"/>
      <c r="GQ99" s="24"/>
      <c r="GR99" s="24"/>
      <c r="GS99" s="24"/>
      <c r="GT99" s="24"/>
      <c r="GU99" s="24"/>
      <c r="GV99" s="24"/>
      <c r="GW99" s="24"/>
      <c r="GX99" s="24"/>
      <c r="GY99" s="24"/>
      <c r="GZ99" s="24"/>
      <c r="HA99" s="24"/>
      <c r="HB99" s="24"/>
      <c r="HC99" s="24"/>
      <c r="HD99" s="24"/>
      <c r="HE99" s="24"/>
      <c r="HF99" s="24"/>
      <c r="HG99" s="24"/>
      <c r="HH99" s="24"/>
      <c r="HI99" s="24"/>
      <c r="HJ99" s="24"/>
      <c r="HK99" s="24"/>
      <c r="HL99" s="24"/>
      <c r="HM99" s="24"/>
      <c r="HN99" s="24"/>
      <c r="HO99" s="24"/>
      <c r="HP99" s="24"/>
      <c r="HQ99" s="24"/>
      <c r="HR99" s="24"/>
      <c r="HS99" s="24"/>
      <c r="HT99" s="24"/>
      <c r="HU99" s="24"/>
      <c r="HV99" s="24"/>
      <c r="HW99" s="24"/>
      <c r="HX99" s="24"/>
      <c r="HY99" s="24"/>
      <c r="HZ99" s="24"/>
      <c r="IA99" s="24"/>
      <c r="IB99" s="24"/>
      <c r="IC99" s="24"/>
      <c r="ID99" s="24"/>
      <c r="IE99" s="24"/>
      <c r="IF99" s="24"/>
      <c r="IG99" s="24"/>
      <c r="IH99" s="24"/>
      <c r="II99" s="24"/>
      <c r="IJ99" s="24"/>
      <c r="IK99" s="24"/>
      <c r="IL99" s="24"/>
      <c r="IM99" s="24"/>
      <c r="IN99" s="24"/>
      <c r="IO99" s="24"/>
      <c r="IP99" s="24"/>
      <c r="IQ99" s="24"/>
      <c r="IR99" s="24"/>
      <c r="IS99" s="24"/>
      <c r="IT99" s="24"/>
      <c r="IU99" s="24"/>
      <c r="IV99" s="24"/>
      <c r="IW99" s="24"/>
      <c r="IX99" s="24"/>
      <c r="IY99" s="24"/>
      <c r="IZ99" s="24"/>
      <c r="JA99" s="24"/>
      <c r="JB99" s="24"/>
      <c r="JC99" s="24"/>
      <c r="JD99" s="24"/>
      <c r="JE99" s="24"/>
      <c r="JF99" s="24"/>
      <c r="JG99" s="24"/>
      <c r="JH99" s="24"/>
      <c r="JI99" s="24"/>
      <c r="JJ99" s="24"/>
      <c r="JK99" s="24"/>
      <c r="JL99" s="24"/>
      <c r="JM99" s="24"/>
      <c r="JN99" s="24"/>
      <c r="JO99" s="24"/>
      <c r="JP99" s="24"/>
      <c r="JQ99" s="24"/>
      <c r="JR99" s="24"/>
      <c r="JS99" s="24"/>
      <c r="JT99" s="24"/>
      <c r="JU99" s="24"/>
      <c r="JV99" s="24"/>
      <c r="JW99" s="24"/>
      <c r="JX99" s="24"/>
      <c r="JY99" s="24"/>
      <c r="JZ99" s="24"/>
      <c r="KA99" s="24"/>
      <c r="KB99" s="24"/>
      <c r="KC99" s="24"/>
      <c r="KD99" s="24"/>
      <c r="KE99" s="24"/>
      <c r="KF99" s="24"/>
      <c r="KG99" s="24"/>
      <c r="KH99" s="24"/>
      <c r="KI99" s="24"/>
      <c r="KJ99" s="24"/>
      <c r="KK99" s="24"/>
      <c r="KL99" s="24"/>
      <c r="KM99" s="24"/>
      <c r="KN99" s="24"/>
      <c r="KO99" s="24"/>
      <c r="KP99" s="24"/>
      <c r="KQ99" s="24"/>
      <c r="KR99" s="24"/>
      <c r="KS99" s="24"/>
      <c r="KT99" s="24"/>
      <c r="KU99" s="24"/>
      <c r="KV99" s="24"/>
      <c r="KW99" s="24"/>
      <c r="KX99" s="24"/>
      <c r="KY99" s="24"/>
      <c r="KZ99" s="24"/>
      <c r="LA99" s="24"/>
      <c r="LB99" s="24"/>
      <c r="LC99" s="24"/>
      <c r="LD99" s="24"/>
      <c r="LE99" s="24"/>
      <c r="LF99" s="24"/>
      <c r="LG99" s="24"/>
      <c r="LH99" s="24"/>
      <c r="LI99" s="24"/>
      <c r="LJ99" s="24"/>
      <c r="LK99" s="24"/>
      <c r="LL99" s="24"/>
      <c r="LM99" s="24"/>
      <c r="LN99" s="24"/>
      <c r="LO99" s="24"/>
      <c r="LP99" s="24"/>
      <c r="LQ99" s="24"/>
      <c r="LR99" s="24"/>
      <c r="LS99" s="24"/>
      <c r="LT99" s="24"/>
      <c r="LU99" s="24"/>
      <c r="LV99" s="24"/>
      <c r="LW99" s="24"/>
    </row>
    <row r="100" spans="1:335" x14ac:dyDescent="0.25">
      <c r="A100" s="24"/>
      <c r="B100" s="24"/>
      <c r="C100" s="24"/>
      <c r="D100" s="24"/>
      <c r="E100" s="24"/>
      <c r="F100" s="24"/>
      <c r="G100" s="24"/>
      <c r="H100" s="24"/>
      <c r="I100" s="24"/>
      <c r="J100" s="24"/>
      <c r="K100" s="24"/>
      <c r="L100" s="24"/>
      <c r="M100" s="24"/>
      <c r="N100" s="24"/>
      <c r="O100" s="24"/>
      <c r="P100" s="24"/>
      <c r="Q100" s="24"/>
    </row>
    <row r="101" spans="1:335" x14ac:dyDescent="0.25">
      <c r="A101" s="24"/>
      <c r="B101" s="24"/>
      <c r="C101" s="24"/>
      <c r="D101" s="24"/>
      <c r="E101" s="24"/>
      <c r="F101" s="24"/>
      <c r="G101" s="24"/>
      <c r="H101" s="24"/>
      <c r="I101" s="24"/>
      <c r="J101" s="24"/>
      <c r="K101" s="24"/>
      <c r="L101" s="24"/>
      <c r="M101" s="24"/>
      <c r="N101" s="24"/>
      <c r="O101" s="24"/>
      <c r="P101" s="24"/>
      <c r="Q101" s="24"/>
    </row>
    <row r="115" spans="3:8" x14ac:dyDescent="0.25">
      <c r="C115" s="24"/>
      <c r="D115" s="24"/>
      <c r="E115" s="24"/>
      <c r="F115" s="24"/>
      <c r="G115" s="24"/>
      <c r="H115" s="24"/>
    </row>
    <row r="116" spans="3:8" x14ac:dyDescent="0.25">
      <c r="C116" s="24"/>
      <c r="D116" s="24"/>
      <c r="E116" s="24"/>
      <c r="F116" s="24"/>
      <c r="G116" s="24"/>
      <c r="H116" s="24"/>
    </row>
    <row r="117" spans="3:8" x14ac:dyDescent="0.25">
      <c r="C117" s="24"/>
      <c r="D117" s="24"/>
      <c r="E117" s="24"/>
      <c r="F117" s="24"/>
      <c r="G117" s="24"/>
      <c r="H117" s="24"/>
    </row>
    <row r="118" spans="3:8" x14ac:dyDescent="0.25">
      <c r="C118" s="24"/>
      <c r="D118" s="24"/>
      <c r="E118" s="24"/>
      <c r="F118" s="24"/>
      <c r="G118" s="24"/>
      <c r="H118" s="24"/>
    </row>
    <row r="119" spans="3:8" x14ac:dyDescent="0.25">
      <c r="C119" s="24"/>
      <c r="D119" s="24"/>
      <c r="E119" s="24"/>
      <c r="F119" s="24"/>
      <c r="G119" s="24"/>
      <c r="H119" s="24"/>
    </row>
    <row r="120" spans="3:8" x14ac:dyDescent="0.25">
      <c r="C120" s="24"/>
      <c r="D120" s="24"/>
      <c r="E120" s="24"/>
      <c r="F120" s="24"/>
      <c r="G120" s="24"/>
      <c r="H120" s="24"/>
    </row>
    <row r="121" spans="3:8" x14ac:dyDescent="0.25">
      <c r="C121" s="24"/>
      <c r="D121" s="24"/>
      <c r="E121" s="24"/>
      <c r="F121" s="24"/>
      <c r="G121" s="24"/>
      <c r="H121" s="24"/>
    </row>
    <row r="122" spans="3:8" x14ac:dyDescent="0.25">
      <c r="C122" s="24"/>
      <c r="D122" s="24"/>
      <c r="E122" s="24"/>
      <c r="F122" s="24"/>
      <c r="G122" s="24"/>
      <c r="H122" s="24"/>
    </row>
    <row r="123" spans="3:8" x14ac:dyDescent="0.25">
      <c r="C123" s="24"/>
      <c r="D123" s="24"/>
      <c r="E123" s="24"/>
      <c r="F123" s="24"/>
      <c r="G123" s="24"/>
      <c r="H123" s="24"/>
    </row>
    <row r="124" spans="3:8" x14ac:dyDescent="0.25">
      <c r="C124" s="24"/>
      <c r="D124" s="24"/>
      <c r="E124" s="24"/>
      <c r="F124" s="24"/>
      <c r="G124" s="24"/>
      <c r="H124" s="24"/>
    </row>
    <row r="125" spans="3:8" x14ac:dyDescent="0.25">
      <c r="C125" s="24"/>
      <c r="D125" s="24"/>
      <c r="E125" s="24"/>
      <c r="F125" s="24"/>
      <c r="G125" s="24"/>
      <c r="H125" s="24"/>
    </row>
  </sheetData>
  <sheetProtection algorithmName="SHA-512" hashValue="vGBNIFLneQFeoEesIyZPUmBO96Xrj+33SYXx5fZVA2qwtR6B/AdIx5EIq7n14WSizNoCJrEsbWyV0m46o02VHA==" saltValue="Wu2h3CplJhsqO5FYXKR0wg==" spinCount="100000" sheet="1" objects="1" scenarios="1"/>
  <mergeCells count="218">
    <mergeCell ref="E32:J32"/>
    <mergeCell ref="E33:F33"/>
    <mergeCell ref="G33:H33"/>
    <mergeCell ref="P51:Q51"/>
    <mergeCell ref="P52:Q52"/>
    <mergeCell ref="P53:Q53"/>
    <mergeCell ref="P54:Q54"/>
    <mergeCell ref="P55:Q55"/>
    <mergeCell ref="P56:Q56"/>
    <mergeCell ref="E49:J49"/>
    <mergeCell ref="P49:Q49"/>
    <mergeCell ref="G53:H53"/>
    <mergeCell ref="E54:F54"/>
    <mergeCell ref="G54:H54"/>
    <mergeCell ref="E55:F55"/>
    <mergeCell ref="G55:H55"/>
    <mergeCell ref="E56:F56"/>
    <mergeCell ref="G56:H56"/>
    <mergeCell ref="G46:H46"/>
    <mergeCell ref="P46:Q46"/>
    <mergeCell ref="P37:Q37"/>
    <mergeCell ref="E38:F38"/>
    <mergeCell ref="G38:H38"/>
    <mergeCell ref="P38:Q38"/>
    <mergeCell ref="Q98:Q99"/>
    <mergeCell ref="K98:K99"/>
    <mergeCell ref="L98:L99"/>
    <mergeCell ref="M98:M99"/>
    <mergeCell ref="N98:N99"/>
    <mergeCell ref="O98:O99"/>
    <mergeCell ref="P98:P99"/>
    <mergeCell ref="B95:D99"/>
    <mergeCell ref="E95:F95"/>
    <mergeCell ref="Q95:Q96"/>
    <mergeCell ref="E96:F96"/>
    <mergeCell ref="E97:F97"/>
    <mergeCell ref="E98:F99"/>
    <mergeCell ref="G98:G99"/>
    <mergeCell ref="H98:H99"/>
    <mergeCell ref="I98:I99"/>
    <mergeCell ref="J98:J99"/>
    <mergeCell ref="P91:Q91"/>
    <mergeCell ref="E92:H92"/>
    <mergeCell ref="I92:O92"/>
    <mergeCell ref="P92:Q92"/>
    <mergeCell ref="E93:O93"/>
    <mergeCell ref="P93:Q93"/>
    <mergeCell ref="I88:O88"/>
    <mergeCell ref="P88:Q88"/>
    <mergeCell ref="E89:H89"/>
    <mergeCell ref="I89:O89"/>
    <mergeCell ref="P89:Q89"/>
    <mergeCell ref="E90:H90"/>
    <mergeCell ref="I90:O90"/>
    <mergeCell ref="P90:Q90"/>
    <mergeCell ref="Q84:Q85"/>
    <mergeCell ref="G85:H85"/>
    <mergeCell ref="I85:J85"/>
    <mergeCell ref="K85:L85"/>
    <mergeCell ref="E86:Q86"/>
    <mergeCell ref="E87:H87"/>
    <mergeCell ref="I87:O87"/>
    <mergeCell ref="P87:Q87"/>
    <mergeCell ref="G83:L83"/>
    <mergeCell ref="M83:N83"/>
    <mergeCell ref="O83:P83"/>
    <mergeCell ref="E84:F85"/>
    <mergeCell ref="G84:H84"/>
    <mergeCell ref="I84:J84"/>
    <mergeCell ref="K84:L84"/>
    <mergeCell ref="O84:P85"/>
    <mergeCell ref="B78:E78"/>
    <mergeCell ref="B79:E79"/>
    <mergeCell ref="B80:E80"/>
    <mergeCell ref="B81:E81"/>
    <mergeCell ref="B83:D93"/>
    <mergeCell ref="E83:F83"/>
    <mergeCell ref="E88:H88"/>
    <mergeCell ref="E91:H91"/>
    <mergeCell ref="B72:E73"/>
    <mergeCell ref="F72:J72"/>
    <mergeCell ref="B74:E74"/>
    <mergeCell ref="B75:E75"/>
    <mergeCell ref="B76:E76"/>
    <mergeCell ref="B77:E77"/>
    <mergeCell ref="I91:O91"/>
    <mergeCell ref="B65:D70"/>
    <mergeCell ref="E65:H66"/>
    <mergeCell ref="I65:M65"/>
    <mergeCell ref="E67:H67"/>
    <mergeCell ref="E68:H68"/>
    <mergeCell ref="E69:H69"/>
    <mergeCell ref="E70:H70"/>
    <mergeCell ref="E60:F60"/>
    <mergeCell ref="G60:H60"/>
    <mergeCell ref="E61:F61"/>
    <mergeCell ref="G61:H61"/>
    <mergeCell ref="E62:F62"/>
    <mergeCell ref="G62:H62"/>
    <mergeCell ref="B50:D63"/>
    <mergeCell ref="E50:J50"/>
    <mergeCell ref="K50:Q50"/>
    <mergeCell ref="E51:F51"/>
    <mergeCell ref="G51:H51"/>
    <mergeCell ref="E52:F52"/>
    <mergeCell ref="G52:H52"/>
    <mergeCell ref="E53:F53"/>
    <mergeCell ref="E57:F57"/>
    <mergeCell ref="G57:H57"/>
    <mergeCell ref="E58:F58"/>
    <mergeCell ref="E63:J63"/>
    <mergeCell ref="E47:F47"/>
    <mergeCell ref="G47:H47"/>
    <mergeCell ref="P47:Q47"/>
    <mergeCell ref="E48:F48"/>
    <mergeCell ref="G48:H48"/>
    <mergeCell ref="P48:Q48"/>
    <mergeCell ref="P57:Q57"/>
    <mergeCell ref="P58:Q58"/>
    <mergeCell ref="P59:Q59"/>
    <mergeCell ref="P60:Q60"/>
    <mergeCell ref="P61:Q61"/>
    <mergeCell ref="P62:Q62"/>
    <mergeCell ref="P63:Q63"/>
    <mergeCell ref="G58:H58"/>
    <mergeCell ref="E59:F59"/>
    <mergeCell ref="G59:H59"/>
    <mergeCell ref="E43:F43"/>
    <mergeCell ref="G43:H43"/>
    <mergeCell ref="P43:Q43"/>
    <mergeCell ref="E44:F44"/>
    <mergeCell ref="G44:H44"/>
    <mergeCell ref="P44:Q44"/>
    <mergeCell ref="E41:F41"/>
    <mergeCell ref="G41:H41"/>
    <mergeCell ref="P41:Q41"/>
    <mergeCell ref="E42:F42"/>
    <mergeCell ref="G42:H42"/>
    <mergeCell ref="P42:Q42"/>
    <mergeCell ref="E35:F35"/>
    <mergeCell ref="G35:H35"/>
    <mergeCell ref="P35:Q35"/>
    <mergeCell ref="E36:F36"/>
    <mergeCell ref="G36:H36"/>
    <mergeCell ref="P36:Q36"/>
    <mergeCell ref="B32:D49"/>
    <mergeCell ref="K32:Q32"/>
    <mergeCell ref="P33:Q33"/>
    <mergeCell ref="E34:F34"/>
    <mergeCell ref="G34:H34"/>
    <mergeCell ref="P34:Q34"/>
    <mergeCell ref="E39:F39"/>
    <mergeCell ref="G39:H39"/>
    <mergeCell ref="P39:Q39"/>
    <mergeCell ref="E40:F40"/>
    <mergeCell ref="G40:H40"/>
    <mergeCell ref="P40:Q40"/>
    <mergeCell ref="E37:F37"/>
    <mergeCell ref="G37:H37"/>
    <mergeCell ref="E45:F45"/>
    <mergeCell ref="G45:H45"/>
    <mergeCell ref="P45:Q45"/>
    <mergeCell ref="E46:F46"/>
    <mergeCell ref="B22:E25"/>
    <mergeCell ref="F22:L22"/>
    <mergeCell ref="F23:G23"/>
    <mergeCell ref="F25:G25"/>
    <mergeCell ref="B27:E30"/>
    <mergeCell ref="F27:L27"/>
    <mergeCell ref="F28:G28"/>
    <mergeCell ref="F30:G30"/>
    <mergeCell ref="K17:M17"/>
    <mergeCell ref="F18:G18"/>
    <mergeCell ref="K18:M18"/>
    <mergeCell ref="F19:G19"/>
    <mergeCell ref="K19:M19"/>
    <mergeCell ref="E20:H20"/>
    <mergeCell ref="I20:J20"/>
    <mergeCell ref="K20:M20"/>
    <mergeCell ref="E13:H13"/>
    <mergeCell ref="I13:J13"/>
    <mergeCell ref="K13:L13"/>
    <mergeCell ref="M13:N13"/>
    <mergeCell ref="P13:Q13"/>
    <mergeCell ref="B15:D20"/>
    <mergeCell ref="E15:M15"/>
    <mergeCell ref="F16:G16"/>
    <mergeCell ref="K16:M16"/>
    <mergeCell ref="F17:G17"/>
    <mergeCell ref="B8:D13"/>
    <mergeCell ref="E8:Q8"/>
    <mergeCell ref="F9:G9"/>
    <mergeCell ref="P9:Q9"/>
    <mergeCell ref="F10:G10"/>
    <mergeCell ref="P10:Q10"/>
    <mergeCell ref="F11:G11"/>
    <mergeCell ref="P11:Q11"/>
    <mergeCell ref="F12:G12"/>
    <mergeCell ref="P12:Q12"/>
    <mergeCell ref="B1:I1"/>
    <mergeCell ref="K1:K6"/>
    <mergeCell ref="L1:Q6"/>
    <mergeCell ref="B2:C2"/>
    <mergeCell ref="D2:E2"/>
    <mergeCell ref="F2:G2"/>
    <mergeCell ref="H2:I2"/>
    <mergeCell ref="B3:C3"/>
    <mergeCell ref="D3:E3"/>
    <mergeCell ref="F3:G3"/>
    <mergeCell ref="H3:I3"/>
    <mergeCell ref="B4:C4"/>
    <mergeCell ref="D4:E4"/>
    <mergeCell ref="F4:G4"/>
    <mergeCell ref="H4:I4"/>
    <mergeCell ref="B5:C5"/>
    <mergeCell ref="D5:E5"/>
    <mergeCell ref="F5:G5"/>
    <mergeCell ref="H5:I5"/>
  </mergeCells>
  <conditionalFormatting sqref="Q97">
    <cfRule type="cellIs" dxfId="98" priority="9" operator="equal">
      <formula>1</formula>
    </cfRule>
    <cfRule type="cellIs" dxfId="97" priority="32" operator="lessThan">
      <formula>1</formula>
    </cfRule>
    <cfRule type="cellIs" dxfId="96" priority="33" operator="greaterThan">
      <formula>100%</formula>
    </cfRule>
  </conditionalFormatting>
  <conditionalFormatting sqref="Q84">
    <cfRule type="cellIs" dxfId="95" priority="31" operator="notEqual">
      <formula>0</formula>
    </cfRule>
  </conditionalFormatting>
  <conditionalFormatting sqref="H97 P98">
    <cfRule type="expression" dxfId="94" priority="28">
      <formula>$P$96="Nein | Nej"</formula>
    </cfRule>
  </conditionalFormatting>
  <conditionalFormatting sqref="G97">
    <cfRule type="expression" dxfId="93" priority="30">
      <formula>$G$96="Nein | Nej"</formula>
    </cfRule>
  </conditionalFormatting>
  <conditionalFormatting sqref="I97">
    <cfRule type="expression" dxfId="92" priority="26">
      <formula>$I$96="Nein | Nej"</formula>
    </cfRule>
  </conditionalFormatting>
  <conditionalFormatting sqref="J97">
    <cfRule type="expression" dxfId="91" priority="24">
      <formula>$J$96="Nein | Nej"</formula>
    </cfRule>
  </conditionalFormatting>
  <conditionalFormatting sqref="J97">
    <cfRule type="expression" dxfId="90" priority="23">
      <formula>$J$96="Ja"</formula>
    </cfRule>
  </conditionalFormatting>
  <conditionalFormatting sqref="I97">
    <cfRule type="expression" dxfId="89" priority="25">
      <formula>$I$96="Ja"</formula>
    </cfRule>
  </conditionalFormatting>
  <conditionalFormatting sqref="H97">
    <cfRule type="expression" dxfId="88" priority="27">
      <formula>$H$96="Ja"</formula>
    </cfRule>
  </conditionalFormatting>
  <conditionalFormatting sqref="G97">
    <cfRule type="expression" dxfId="87" priority="29">
      <formula>$G$96="Ja"</formula>
    </cfRule>
  </conditionalFormatting>
  <conditionalFormatting sqref="K97">
    <cfRule type="expression" dxfId="86" priority="22">
      <formula>$K$96="Nein | Nej"</formula>
    </cfRule>
  </conditionalFormatting>
  <conditionalFormatting sqref="K97">
    <cfRule type="expression" dxfId="85" priority="21">
      <formula>$K$96="Ja"</formula>
    </cfRule>
  </conditionalFormatting>
  <conditionalFormatting sqref="L97">
    <cfRule type="expression" dxfId="84" priority="20">
      <formula>$L$96="Nein | Nej"</formula>
    </cfRule>
  </conditionalFormatting>
  <conditionalFormatting sqref="L97">
    <cfRule type="expression" dxfId="83" priority="19">
      <formula>$L$96="Ja"</formula>
    </cfRule>
  </conditionalFormatting>
  <conditionalFormatting sqref="M97">
    <cfRule type="expression" dxfId="82" priority="18">
      <formula>$M$96="Nein | Nej"</formula>
    </cfRule>
  </conditionalFormatting>
  <conditionalFormatting sqref="M97">
    <cfRule type="expression" dxfId="81" priority="17">
      <formula>$M$96="Ja"</formula>
    </cfRule>
  </conditionalFormatting>
  <conditionalFormatting sqref="N97">
    <cfRule type="expression" dxfId="80" priority="16">
      <formula>$N$96="Nein | Nej"</formula>
    </cfRule>
  </conditionalFormatting>
  <conditionalFormatting sqref="N97">
    <cfRule type="expression" dxfId="79" priority="15">
      <formula>$N$96="Ja"</formula>
    </cfRule>
  </conditionalFormatting>
  <conditionalFormatting sqref="O97">
    <cfRule type="expression" dxfId="78" priority="14">
      <formula>$O$96="Nein | Nej"</formula>
    </cfRule>
  </conditionalFormatting>
  <conditionalFormatting sqref="O97">
    <cfRule type="expression" dxfId="77" priority="13">
      <formula>$O$96="Ja"</formula>
    </cfRule>
  </conditionalFormatting>
  <conditionalFormatting sqref="P97">
    <cfRule type="expression" dxfId="76" priority="12">
      <formula>$P$96="Nein | Nej"</formula>
    </cfRule>
  </conditionalFormatting>
  <conditionalFormatting sqref="P97">
    <cfRule type="expression" dxfId="75" priority="11">
      <formula>$P$96="Ja"</formula>
    </cfRule>
  </conditionalFormatting>
  <conditionalFormatting sqref="Q84:Q85">
    <cfRule type="cellIs" dxfId="74" priority="10" operator="equal">
      <formula>0</formula>
    </cfRule>
  </conditionalFormatting>
  <conditionalFormatting sqref="H98">
    <cfRule type="expression" dxfId="73" priority="8">
      <formula>$H$96="Nein | Nej"</formula>
    </cfRule>
  </conditionalFormatting>
  <conditionalFormatting sqref="I98">
    <cfRule type="expression" dxfId="72" priority="7">
      <formula>$I$96="Nein | Nej"</formula>
    </cfRule>
  </conditionalFormatting>
  <conditionalFormatting sqref="J98:J99">
    <cfRule type="expression" dxfId="71" priority="6">
      <formula>$J$96="Nein | Nej"</formula>
    </cfRule>
  </conditionalFormatting>
  <conditionalFormatting sqref="K98:K99">
    <cfRule type="expression" dxfId="70" priority="5">
      <formula>$K$96="Nein | Nej"</formula>
    </cfRule>
  </conditionalFormatting>
  <conditionalFormatting sqref="L98:L99">
    <cfRule type="expression" dxfId="69" priority="4">
      <formula>$L$96="Nein | Nej"</formula>
    </cfRule>
  </conditionalFormatting>
  <conditionalFormatting sqref="M98:M99">
    <cfRule type="expression" dxfId="68" priority="3">
      <formula>$M$96="Nein | Nej"</formula>
    </cfRule>
  </conditionalFormatting>
  <conditionalFormatting sqref="N98:N99">
    <cfRule type="expression" dxfId="67" priority="2">
      <formula>$N$96="Nein | Nej"</formula>
    </cfRule>
  </conditionalFormatting>
  <conditionalFormatting sqref="O98:O99">
    <cfRule type="expression" dxfId="66" priority="1">
      <formula>$O$96="Nein | Nej"</formula>
    </cfRule>
  </conditionalFormatting>
  <dataValidations disablePrompts="1" count="15">
    <dataValidation allowBlank="1" showInputMessage="1" showErrorMessage="1" error="Bitte tragen Sie entweder &quot;DE&quot; oder DK&quot; ein. | Venligst indsæt enten &quot;DE&quot; eller &quot;DK&quot;" sqref="D3"/>
    <dataValidation type="list" allowBlank="1" showInputMessage="1" showErrorMessage="1" prompt="Bitte setzen Sie die Auswahl auf &quot;Ja&quot;, wenn der Partner am Teilziel beteiligt ist | Vælg venligst &quot;ja&quot;, når partneren deltager i delmålet " sqref="H96:P96">
      <formula1>"Ja,Nein | Nej"</formula1>
    </dataValidation>
    <dataValidation type="custom" allowBlank="1" showInputMessage="1" showErrorMessage="1" sqref="G96">
      <formula1>"Ja"</formula1>
    </dataValidation>
    <dataValidation type="textLength" allowBlank="1" showInputMessage="1" showErrorMessage="1" prompt="Bitte fügen Sie hier eine kurze Beschreibung der Leistungsgruppe bei | _x000a_Tilføj her venligst en kort beskrivelse af funktionsgruppens overordnede opgaver." sqref="F10:G12">
      <formula1>0</formula1>
      <formula2>1000</formula2>
    </dataValidation>
    <dataValidation type="decimal" operator="greaterThanOrEqual" allowBlank="1" showInputMessage="1" showErrorMessage="1" prompt="Bitte geben Sie hier die Anzahl der Vollzeitstellen für jede der drei Leistungsgruppen in der Periode 1 an | Indtast venligst her antal fuldtidsstillinger for hver af de tre funktionsgrupper i periode 1" sqref="I10:I12">
      <formula1>0</formula1>
    </dataValidation>
    <dataValidation type="decimal" operator="greaterThanOrEqual" allowBlank="1" showInputMessage="1" showErrorMessage="1" prompt="Bitte geben Sie hier die Anzahl der Vollzeitstellen für jede der drei Leistungsgruppen in der Periode 2 an | Indtast venligst her antal fuldtidsstillinger for hver af de tre funktionsgrupper i periode 2" sqref="K10:K12">
      <formula1>0</formula1>
    </dataValidation>
    <dataValidation type="decimal" operator="greaterThanOrEqual" allowBlank="1" showInputMessage="1" showErrorMessage="1" prompt="Bitte geben Sie hier die Anzahl der Vollzeitstellen für jede der drei Leistungsgruppen in der Periode 3 an | Indtast venligst her antal fuldtidsstillinger for hver af de tre funktionsgrupper i periode 3" sqref="M10:M12">
      <formula1>0</formula1>
    </dataValidation>
    <dataValidation type="textLength" allowBlank="1" showInputMessage="1" showErrorMessage="1" sqref="E52:H62 P34:P48 E67:H69 P10:Q12 E34:H48 K17:K19 I88:O92 P52:P62">
      <formula1>0</formula1>
      <formula2>1000</formula2>
    </dataValidation>
    <dataValidation type="decimal" operator="greaterThanOrEqual" allowBlank="1" showInputMessage="1" showErrorMessage="1" sqref="K34:O48 I67:K69 P88:Q92 K52:N62">
      <formula1>0</formula1>
    </dataValidation>
    <dataValidation type="decimal" operator="greaterThanOrEqual" allowBlank="1" showInputMessage="1" showErrorMessage="1" prompt="Bitte geben Sie hier die Höhe des Interreg-Zuschusses für den Partner an | Indtast venligst værdien for Interreg-tilskuddet for partneren  " sqref="I85">
      <formula1>0</formula1>
    </dataValidation>
    <dataValidation type="textLength" allowBlank="1" showInputMessage="1" showErrorMessage="1" prompt="Bitte wählen Sie den dazugehörige Meilenstein aus, wenn möglich | Vælg venligst den tilhørende milepæl hvis muligt" sqref="J52:J62 J35:J48">
      <formula1>0</formula1>
      <formula2>100</formula2>
    </dataValidation>
    <dataValidation type="textLength" allowBlank="1" showInputMessage="1" showErrorMessage="1" prompt="Bitte wählen Sie das dazugehörige Teilziel aus, wenn möglich | Vælg venligst det tilhørende delmål, hvis muligt" sqref="I52:I62 I34:I48">
      <formula1>0</formula1>
      <formula2>100</formula2>
    </dataValidation>
    <dataValidation type="textLength" allowBlank="1" showInputMessage="1" showErrorMessage="1" prompt="Bitte wählen Sie den dazugehörigen Meilenstein aus, wenn möglich | Vælg venligst den tilhørende milepæl, hvis muligt" sqref="J34">
      <formula1>0</formula1>
      <formula2>100</formula2>
    </dataValidation>
    <dataValidation type="decimal" operator="greaterThanOrEqual" allowBlank="1" showInputMessage="1" showErrorMessage="1" prompt="Bitte geben Sie hier die Anzahl der Vollzeitstellen für jede der drei Leistungsgruppen in der Nachlaufzeit an | Indtast venligst her antal fuldtidsstillinger for hver af de tre funktionsgrupper i opfølgningsperioden" sqref="I17:I19">
      <formula1>0</formula1>
    </dataValidation>
    <dataValidation type="textLength" allowBlank="1" showInputMessage="1" showErrorMessage="1" prompt="Bitte fügen Sie hier eine kurze Beschreibung der Aufgaben der Leistungsgruppe bei | Tilføj her venligst en kort beskrivelse af funktionsgruppens overordnede opgaver." sqref="F17:G19">
      <formula1>0</formula1>
      <formula2>1000</formula2>
    </dataValidation>
  </dataValidations>
  <pageMargins left="0.25" right="0.25" top="0.75" bottom="0.75" header="0.3" footer="0.3"/>
  <pageSetup paperSize="9" scale="54" fitToHeight="2" orientation="landscape" r:id="rId1"/>
  <headerFooter alignWithMargins="0">
    <oddHeader>&amp;L&amp;"-,Fett"&amp;16 3. Partnerbudget Leadpartner</oddHeader>
    <oddFooter>&amp;L&amp;"-,Fett"&amp;KFF0000Budgetmodel 2 - Version 2.0.6 / 18.01.2023&amp;R Budget &amp;A Seite | side  &amp;P/&amp;N</oddFooter>
  </headerFooter>
  <rowBreaks count="6" manualBreakCount="6">
    <brk id="13" max="16383" man="1"/>
    <brk id="30" max="16383" man="1"/>
    <brk id="49" max="16383" man="1"/>
    <brk id="63" max="16383" man="1"/>
    <brk id="81" max="16383" man="1"/>
    <brk id="99" max="16383" man="1"/>
  </rowBreaks>
  <colBreaks count="1" manualBreakCount="1">
    <brk id="17" max="1048575" man="1"/>
  </colBreaks>
  <extLst>
    <ext xmlns:x14="http://schemas.microsoft.com/office/spreadsheetml/2009/9/main" uri="{CCE6A557-97BC-4b89-ADB6-D9C93CAAB3DF}">
      <x14:dataValidations xmlns:xm="http://schemas.microsoft.com/office/excel/2006/main" disablePrompts="1" count="4">
        <x14:dataValidation type="list" allowBlank="1" showInputMessage="1" showErrorMessage="1" prompt="Bitte wählen Sie die Form der Kofinanzierung aus der Auswahl | Vælg venligst medfinansieringsformen ud fra listen">
          <x14:formula1>
            <xm:f>Quellen!$B$4:$B$9</xm:f>
          </x14:formula1>
          <xm:sqref>E88:H92</xm:sqref>
        </x14:dataValidation>
        <x14:dataValidation type="decimal" allowBlank="1" showInputMessage="1" showErrorMessage="1" error="Bitte wählen Sie einen Wert höher als 0 % und maximal 100 %, wenn der Partner an dem Teilziel beteiligt ist | Vælg indtast en værdi højere end 0 % og maksimal 100 %, når partneren deltager i delmålet" prompt="Bitte wählen Sie einen Wert höher als 0 % und maximal 100 %, wenn der Partner an dem Teilziel beteiligt ist | Vælg indtast en værdi højere end 0 % og maksimal 100 %, når partneren deltager i delmålet">
          <x14:formula1>
            <xm:f>Quellen!$H$3</xm:f>
          </x14:formula1>
          <x14:formula2>
            <xm:f>Quellen!$L$3</xm:f>
          </x14:formula2>
          <xm:sqref>G97:P97</xm:sqref>
        </x14:dataValidation>
        <x14:dataValidation type="decimal" allowBlank="1" showInputMessage="1" showErrorMessage="1" error="Bitte tragen Sie einen Wert zwischen 0 % und 6 % ein | Indtast venligst en værdi mellem 0 % og 6 %" prompt="Bitte tragen Sie einen Wert zwischen 0 % und 6 % ein | Indtast venligst en værdi mellem 0 % og 6 %">
          <x14:formula1>
            <xm:f>Quellen!H3</xm:f>
          </x14:formula1>
          <x14:formula2>
            <xm:f>Quellen!I3</xm:f>
          </x14:formula2>
          <xm:sqref>F29</xm:sqref>
        </x14:dataValidation>
        <x14:dataValidation type="decimal" allowBlank="1" showInputMessage="1" showErrorMessage="1" error="Bitte einen Wert ziwschen 0 % und 15 % eingeben | Indtast venligst en værdi mellen 0 % og 15 %" prompt="Bitte einen Wert ziwschen 0 % und 15 % eingeben | Indtast venligst en værdi mellen 0 % og 15 %">
          <x14:formula1>
            <xm:f>Quellen!H3</xm:f>
          </x14:formula1>
          <x14:formula2>
            <xm:f>Quellen!J3</xm:f>
          </x14:formula2>
          <xm:sqref>F24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A1:LW125"/>
  <sheetViews>
    <sheetView view="pageLayout" zoomScaleNormal="100" workbookViewId="0">
      <selection activeCell="F10" sqref="F10:G10"/>
    </sheetView>
  </sheetViews>
  <sheetFormatPr baseColWidth="10" defaultColWidth="2.7109375" defaultRowHeight="15" x14ac:dyDescent="0.25"/>
  <cols>
    <col min="1" max="1" width="4.7109375" style="43" customWidth="1"/>
    <col min="2" max="3" width="15.85546875" style="43" customWidth="1"/>
    <col min="4" max="4" width="9.28515625" style="43" customWidth="1"/>
    <col min="5" max="15" width="15.85546875" style="43" customWidth="1"/>
    <col min="16" max="16" width="15.42578125" style="43" customWidth="1"/>
    <col min="17" max="17" width="21.85546875" style="43" customWidth="1"/>
    <col min="18" max="16384" width="2.7109375" style="43"/>
  </cols>
  <sheetData>
    <row r="1" spans="1:335" ht="33.75" customHeight="1" x14ac:dyDescent="0.25">
      <c r="A1" s="42"/>
      <c r="B1" s="556" t="s">
        <v>234</v>
      </c>
      <c r="C1" s="557"/>
      <c r="D1" s="557"/>
      <c r="E1" s="557"/>
      <c r="F1" s="557"/>
      <c r="G1" s="557"/>
      <c r="H1" s="557"/>
      <c r="I1" s="558"/>
      <c r="J1" s="42"/>
      <c r="K1" s="530" t="s">
        <v>152</v>
      </c>
      <c r="L1" s="521" t="s">
        <v>158</v>
      </c>
      <c r="M1" s="522"/>
      <c r="N1" s="522"/>
      <c r="O1" s="522"/>
      <c r="P1" s="522"/>
      <c r="Q1" s="523"/>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c r="IS1" s="24"/>
      <c r="IT1" s="24"/>
      <c r="IU1" s="24"/>
      <c r="IV1" s="24"/>
      <c r="IW1" s="24"/>
      <c r="IX1" s="24"/>
      <c r="IY1" s="24"/>
      <c r="IZ1" s="24"/>
      <c r="JA1" s="24"/>
      <c r="JB1" s="24"/>
      <c r="JC1" s="24"/>
      <c r="JD1" s="24"/>
      <c r="JE1" s="24"/>
      <c r="JF1" s="24"/>
      <c r="JG1" s="24"/>
      <c r="JH1" s="24"/>
      <c r="JI1" s="24"/>
      <c r="JJ1" s="24"/>
      <c r="JK1" s="24"/>
      <c r="JL1" s="24"/>
      <c r="JM1" s="24"/>
      <c r="JN1" s="24"/>
      <c r="JO1" s="24"/>
      <c r="JP1" s="24"/>
      <c r="JQ1" s="24"/>
      <c r="JR1" s="24"/>
      <c r="JS1" s="24"/>
      <c r="JT1" s="24"/>
      <c r="JU1" s="24"/>
      <c r="JV1" s="24"/>
      <c r="JW1" s="24"/>
      <c r="JX1" s="24"/>
      <c r="JY1" s="24"/>
      <c r="JZ1" s="24"/>
      <c r="KA1" s="24"/>
      <c r="KB1" s="24"/>
      <c r="KC1" s="24"/>
      <c r="KD1" s="24"/>
      <c r="KE1" s="24"/>
      <c r="KF1" s="24"/>
      <c r="KG1" s="24"/>
      <c r="KH1" s="24"/>
      <c r="KI1" s="24"/>
      <c r="KJ1" s="24"/>
      <c r="KK1" s="24"/>
      <c r="KL1" s="24"/>
      <c r="KM1" s="24"/>
      <c r="KN1" s="24"/>
      <c r="KO1" s="24"/>
      <c r="KP1" s="24"/>
      <c r="KQ1" s="24"/>
      <c r="KR1" s="24"/>
      <c r="KS1" s="24"/>
      <c r="KT1" s="24"/>
      <c r="KU1" s="24"/>
      <c r="KV1" s="24"/>
      <c r="KW1" s="24"/>
      <c r="KX1" s="24"/>
      <c r="KY1" s="24"/>
      <c r="KZ1" s="24"/>
      <c r="LA1" s="24"/>
      <c r="LB1" s="24"/>
      <c r="LC1" s="24"/>
      <c r="LD1" s="24"/>
      <c r="LE1" s="24"/>
      <c r="LF1" s="24"/>
      <c r="LG1" s="24"/>
      <c r="LH1" s="24"/>
      <c r="LI1" s="24"/>
      <c r="LJ1" s="24"/>
      <c r="LK1" s="24"/>
      <c r="LL1" s="24"/>
      <c r="LM1" s="24"/>
      <c r="LN1" s="24"/>
      <c r="LO1" s="24"/>
      <c r="LP1" s="24"/>
      <c r="LQ1" s="24"/>
      <c r="LR1" s="24"/>
      <c r="LS1" s="24"/>
      <c r="LT1" s="24"/>
      <c r="LU1" s="24"/>
      <c r="LV1" s="24"/>
      <c r="LW1" s="24"/>
    </row>
    <row r="2" spans="1:335" s="45" customFormat="1" ht="53.25" customHeight="1" x14ac:dyDescent="0.25">
      <c r="A2" s="44"/>
      <c r="B2" s="567" t="s">
        <v>85</v>
      </c>
      <c r="C2" s="568"/>
      <c r="D2" s="624" t="str">
        <f>IF('Angaben-Oplysninger'!E4="","",'Angaben-Oplysninger'!E4)</f>
        <v/>
      </c>
      <c r="E2" s="624"/>
      <c r="F2" s="568" t="s">
        <v>86</v>
      </c>
      <c r="G2" s="568"/>
      <c r="H2" s="625" t="str">
        <f>K85</f>
        <v>-</v>
      </c>
      <c r="I2" s="626"/>
      <c r="J2" s="44"/>
      <c r="K2" s="531"/>
      <c r="L2" s="524"/>
      <c r="M2" s="525"/>
      <c r="N2" s="525"/>
      <c r="O2" s="525"/>
      <c r="P2" s="525"/>
      <c r="Q2" s="526"/>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c r="IX2" s="24"/>
      <c r="IY2" s="24"/>
      <c r="IZ2" s="24"/>
      <c r="JA2" s="24"/>
      <c r="JB2" s="24"/>
      <c r="JC2" s="24"/>
      <c r="JD2" s="24"/>
      <c r="JE2" s="24"/>
      <c r="JF2" s="24"/>
      <c r="JG2" s="24"/>
      <c r="JH2" s="24"/>
      <c r="JI2" s="24"/>
      <c r="JJ2" s="24"/>
      <c r="JK2" s="24"/>
      <c r="JL2" s="24"/>
      <c r="JM2" s="24"/>
      <c r="JN2" s="24"/>
      <c r="JO2" s="24"/>
      <c r="JP2" s="24"/>
      <c r="JQ2" s="24"/>
      <c r="JR2" s="24"/>
      <c r="JS2" s="24"/>
      <c r="JT2" s="24"/>
      <c r="JU2" s="24"/>
      <c r="JV2" s="24"/>
      <c r="JW2" s="24"/>
      <c r="JX2" s="24"/>
      <c r="JY2" s="24"/>
      <c r="JZ2" s="24"/>
      <c r="KA2" s="24"/>
      <c r="KB2" s="24"/>
      <c r="KC2" s="24"/>
      <c r="KD2" s="24"/>
      <c r="KE2" s="24"/>
      <c r="KF2" s="24"/>
      <c r="KG2" s="24"/>
      <c r="KH2" s="24"/>
      <c r="KI2" s="24"/>
      <c r="KJ2" s="24"/>
      <c r="KK2" s="24"/>
      <c r="KL2" s="24"/>
      <c r="KM2" s="24"/>
      <c r="KN2" s="24"/>
      <c r="KO2" s="24"/>
      <c r="KP2" s="24"/>
      <c r="KQ2" s="24"/>
      <c r="KR2" s="24"/>
      <c r="KS2" s="24"/>
      <c r="KT2" s="24"/>
      <c r="KU2" s="24"/>
      <c r="KV2" s="24"/>
      <c r="KW2" s="24"/>
      <c r="KX2" s="24"/>
      <c r="KY2" s="24"/>
      <c r="KZ2" s="24"/>
      <c r="LA2" s="24"/>
      <c r="LB2" s="24"/>
      <c r="LC2" s="24"/>
      <c r="LD2" s="24"/>
      <c r="LE2" s="24"/>
      <c r="LF2" s="24"/>
      <c r="LG2" s="24"/>
      <c r="LH2" s="24"/>
      <c r="LI2" s="24"/>
      <c r="LJ2" s="24"/>
      <c r="LK2" s="24"/>
      <c r="LL2" s="24"/>
      <c r="LM2" s="24"/>
      <c r="LN2" s="24"/>
      <c r="LO2" s="24"/>
      <c r="LP2" s="24"/>
      <c r="LQ2" s="24"/>
      <c r="LR2" s="24"/>
      <c r="LS2" s="24"/>
      <c r="LT2" s="24"/>
      <c r="LU2" s="24"/>
      <c r="LV2" s="24"/>
      <c r="LW2" s="24"/>
    </row>
    <row r="3" spans="1:335" s="45" customFormat="1" ht="53.25" customHeight="1" x14ac:dyDescent="0.25">
      <c r="A3" s="44"/>
      <c r="B3" s="567" t="s">
        <v>87</v>
      </c>
      <c r="C3" s="568"/>
      <c r="D3" s="624" t="str">
        <f>IF('Angaben-Oplysninger'!F25="","",'Angaben-Oplysninger'!F25)</f>
        <v/>
      </c>
      <c r="E3" s="624"/>
      <c r="F3" s="568" t="s">
        <v>88</v>
      </c>
      <c r="G3" s="568"/>
      <c r="H3" s="628">
        <f>J81</f>
        <v>0</v>
      </c>
      <c r="I3" s="629"/>
      <c r="J3" s="44"/>
      <c r="K3" s="531"/>
      <c r="L3" s="524"/>
      <c r="M3" s="525"/>
      <c r="N3" s="525"/>
      <c r="O3" s="525"/>
      <c r="P3" s="525"/>
      <c r="Q3" s="526"/>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24"/>
      <c r="JY3" s="24"/>
      <c r="JZ3" s="24"/>
      <c r="KA3" s="24"/>
      <c r="KB3" s="24"/>
      <c r="KC3" s="24"/>
      <c r="KD3" s="24"/>
      <c r="KE3" s="2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24"/>
      <c r="LK3" s="24"/>
      <c r="LL3" s="24"/>
      <c r="LM3" s="24"/>
      <c r="LN3" s="24"/>
      <c r="LO3" s="24"/>
      <c r="LP3" s="24"/>
      <c r="LQ3" s="24"/>
      <c r="LR3" s="24"/>
      <c r="LS3" s="24"/>
      <c r="LT3" s="24"/>
      <c r="LU3" s="24"/>
      <c r="LV3" s="24"/>
      <c r="LW3" s="24"/>
    </row>
    <row r="4" spans="1:335" s="45" customFormat="1" ht="53.25" customHeight="1" x14ac:dyDescent="0.25">
      <c r="A4" s="44"/>
      <c r="B4" s="567" t="s">
        <v>113</v>
      </c>
      <c r="C4" s="568"/>
      <c r="D4" s="624" t="str">
        <f>IF('Angaben-Oplysninger'!D25="","",'Angaben-Oplysninger'!D25)</f>
        <v/>
      </c>
      <c r="E4" s="624"/>
      <c r="F4" s="568" t="s">
        <v>89</v>
      </c>
      <c r="G4" s="568"/>
      <c r="H4" s="628">
        <f>I85</f>
        <v>0</v>
      </c>
      <c r="I4" s="629"/>
      <c r="J4" s="44"/>
      <c r="K4" s="531"/>
      <c r="L4" s="524"/>
      <c r="M4" s="525"/>
      <c r="N4" s="525"/>
      <c r="O4" s="525"/>
      <c r="P4" s="525"/>
      <c r="Q4" s="526"/>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GU4" s="24"/>
      <c r="GV4" s="24"/>
      <c r="GW4" s="24"/>
      <c r="GX4" s="24"/>
      <c r="GY4" s="24"/>
      <c r="GZ4" s="24"/>
      <c r="HA4" s="24"/>
      <c r="HB4" s="24"/>
      <c r="HC4" s="24"/>
      <c r="HD4" s="24"/>
      <c r="HE4" s="24"/>
      <c r="HF4" s="24"/>
      <c r="HG4" s="24"/>
      <c r="HH4" s="24"/>
      <c r="HI4" s="24"/>
      <c r="HJ4" s="24"/>
      <c r="HK4" s="24"/>
      <c r="HL4" s="24"/>
      <c r="HM4" s="24"/>
      <c r="HN4" s="24"/>
      <c r="HO4" s="24"/>
      <c r="HP4" s="24"/>
      <c r="HQ4" s="24"/>
      <c r="HR4" s="24"/>
      <c r="HS4" s="24"/>
      <c r="HT4" s="24"/>
      <c r="HU4" s="24"/>
      <c r="HV4" s="24"/>
      <c r="HW4" s="24"/>
      <c r="HX4" s="24"/>
      <c r="HY4" s="24"/>
      <c r="HZ4" s="24"/>
      <c r="IA4" s="24"/>
      <c r="IB4" s="24"/>
      <c r="IC4" s="24"/>
      <c r="ID4" s="24"/>
      <c r="IE4" s="24"/>
      <c r="IF4" s="24"/>
      <c r="IG4" s="24"/>
      <c r="IH4" s="24"/>
      <c r="II4" s="24"/>
      <c r="IJ4" s="24"/>
      <c r="IK4" s="24"/>
      <c r="IL4" s="24"/>
      <c r="IM4" s="24"/>
      <c r="IN4" s="24"/>
      <c r="IO4" s="24"/>
      <c r="IP4" s="24"/>
      <c r="IQ4" s="24"/>
      <c r="IR4" s="24"/>
      <c r="IS4" s="24"/>
      <c r="IT4" s="24"/>
      <c r="IU4" s="24"/>
      <c r="IV4" s="24"/>
      <c r="IW4" s="24"/>
      <c r="IX4" s="24"/>
      <c r="IY4" s="24"/>
      <c r="IZ4" s="24"/>
      <c r="JA4" s="24"/>
      <c r="JB4" s="24"/>
      <c r="JC4" s="24"/>
      <c r="JD4" s="24"/>
      <c r="JE4" s="24"/>
      <c r="JF4" s="24"/>
      <c r="JG4" s="24"/>
      <c r="JH4" s="24"/>
      <c r="JI4" s="24"/>
      <c r="JJ4" s="24"/>
      <c r="JK4" s="24"/>
      <c r="JL4" s="24"/>
      <c r="JM4" s="24"/>
      <c r="JN4" s="24"/>
      <c r="JO4" s="24"/>
      <c r="JP4" s="24"/>
      <c r="JQ4" s="24"/>
      <c r="JR4" s="24"/>
      <c r="JS4" s="24"/>
      <c r="JT4" s="24"/>
      <c r="JU4" s="24"/>
      <c r="JV4" s="24"/>
      <c r="JW4" s="24"/>
      <c r="JX4" s="24"/>
      <c r="JY4" s="24"/>
      <c r="JZ4" s="24"/>
      <c r="KA4" s="24"/>
      <c r="KB4" s="24"/>
      <c r="KC4" s="24"/>
      <c r="KD4" s="24"/>
      <c r="KE4" s="24"/>
      <c r="KF4" s="24"/>
      <c r="KG4" s="24"/>
      <c r="KH4" s="24"/>
      <c r="KI4" s="24"/>
      <c r="KJ4" s="24"/>
      <c r="KK4" s="24"/>
      <c r="KL4" s="24"/>
      <c r="KM4" s="24"/>
      <c r="KN4" s="24"/>
      <c r="KO4" s="24"/>
      <c r="KP4" s="24"/>
      <c r="KQ4" s="24"/>
      <c r="KR4" s="24"/>
      <c r="KS4" s="24"/>
      <c r="KT4" s="24"/>
      <c r="KU4" s="24"/>
      <c r="KV4" s="24"/>
      <c r="KW4" s="24"/>
      <c r="KX4" s="24"/>
      <c r="KY4" s="24"/>
      <c r="KZ4" s="24"/>
      <c r="LA4" s="24"/>
      <c r="LB4" s="24"/>
      <c r="LC4" s="24"/>
      <c r="LD4" s="24"/>
      <c r="LE4" s="24"/>
      <c r="LF4" s="24"/>
      <c r="LG4" s="24"/>
      <c r="LH4" s="24"/>
      <c r="LI4" s="24"/>
      <c r="LJ4" s="24"/>
      <c r="LK4" s="24"/>
      <c r="LL4" s="24"/>
      <c r="LM4" s="24"/>
      <c r="LN4" s="24"/>
      <c r="LO4" s="24"/>
      <c r="LP4" s="24"/>
      <c r="LQ4" s="24"/>
      <c r="LR4" s="24"/>
      <c r="LS4" s="24"/>
      <c r="LT4" s="24"/>
      <c r="LU4" s="24"/>
      <c r="LV4" s="24"/>
      <c r="LW4" s="24"/>
    </row>
    <row r="5" spans="1:335" s="45" customFormat="1" ht="53.25" customHeight="1" thickBot="1" x14ac:dyDescent="0.3">
      <c r="A5" s="44"/>
      <c r="B5" s="622" t="s">
        <v>114</v>
      </c>
      <c r="C5" s="623"/>
      <c r="D5" s="627" t="str">
        <f>'Angaben-Oplysninger'!C25</f>
        <v>Projektpartner 13</v>
      </c>
      <c r="E5" s="627"/>
      <c r="F5" s="623" t="s">
        <v>90</v>
      </c>
      <c r="G5" s="623"/>
      <c r="H5" s="565" t="str">
        <f>IF(H2="-","-",H3*(100%-H2))</f>
        <v>-</v>
      </c>
      <c r="I5" s="566"/>
      <c r="J5" s="44"/>
      <c r="K5" s="531"/>
      <c r="L5" s="524"/>
      <c r="M5" s="525"/>
      <c r="N5" s="525"/>
      <c r="O5" s="525"/>
      <c r="P5" s="525"/>
      <c r="Q5" s="526"/>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c r="GV5" s="24"/>
      <c r="GW5" s="24"/>
      <c r="GX5" s="24"/>
      <c r="GY5" s="24"/>
      <c r="GZ5" s="24"/>
      <c r="HA5" s="24"/>
      <c r="HB5" s="24"/>
      <c r="HC5" s="24"/>
      <c r="HD5" s="24"/>
      <c r="HE5" s="24"/>
      <c r="HF5" s="24"/>
      <c r="HG5" s="24"/>
      <c r="HH5" s="24"/>
      <c r="HI5" s="24"/>
      <c r="HJ5" s="24"/>
      <c r="HK5" s="24"/>
      <c r="HL5" s="24"/>
      <c r="HM5" s="24"/>
      <c r="HN5" s="24"/>
      <c r="HO5" s="24"/>
      <c r="HP5" s="24"/>
      <c r="HQ5" s="24"/>
      <c r="HR5" s="24"/>
      <c r="HS5" s="24"/>
      <c r="HT5" s="24"/>
      <c r="HU5" s="24"/>
      <c r="HV5" s="24"/>
      <c r="HW5" s="24"/>
      <c r="HX5" s="24"/>
      <c r="HY5" s="24"/>
      <c r="HZ5" s="24"/>
      <c r="IA5" s="24"/>
      <c r="IB5" s="24"/>
      <c r="IC5" s="24"/>
      <c r="ID5" s="24"/>
      <c r="IE5" s="24"/>
      <c r="IF5" s="24"/>
      <c r="IG5" s="24"/>
      <c r="IH5" s="24"/>
      <c r="II5" s="24"/>
      <c r="IJ5" s="24"/>
      <c r="IK5" s="24"/>
      <c r="IL5" s="24"/>
      <c r="IM5" s="24"/>
      <c r="IN5" s="24"/>
      <c r="IO5" s="24"/>
      <c r="IP5" s="24"/>
      <c r="IQ5" s="24"/>
      <c r="IR5" s="24"/>
      <c r="IS5" s="24"/>
      <c r="IT5" s="24"/>
      <c r="IU5" s="24"/>
      <c r="IV5" s="24"/>
      <c r="IW5" s="24"/>
      <c r="IX5" s="24"/>
      <c r="IY5" s="24"/>
      <c r="IZ5" s="24"/>
      <c r="JA5" s="24"/>
      <c r="JB5" s="24"/>
      <c r="JC5" s="24"/>
      <c r="JD5" s="24"/>
      <c r="JE5" s="24"/>
      <c r="JF5" s="24"/>
      <c r="JG5" s="24"/>
      <c r="JH5" s="24"/>
      <c r="JI5" s="24"/>
      <c r="JJ5" s="24"/>
      <c r="JK5" s="24"/>
      <c r="JL5" s="24"/>
      <c r="JM5" s="24"/>
      <c r="JN5" s="24"/>
      <c r="JO5" s="24"/>
      <c r="JP5" s="24"/>
      <c r="JQ5" s="24"/>
      <c r="JR5" s="24"/>
      <c r="JS5" s="24"/>
      <c r="JT5" s="24"/>
      <c r="JU5" s="24"/>
      <c r="JV5" s="24"/>
      <c r="JW5" s="24"/>
      <c r="JX5" s="24"/>
      <c r="JY5" s="24"/>
      <c r="JZ5" s="24"/>
      <c r="KA5" s="24"/>
      <c r="KB5" s="24"/>
      <c r="KC5" s="24"/>
      <c r="KD5" s="24"/>
      <c r="KE5" s="24"/>
      <c r="KF5" s="24"/>
      <c r="KG5" s="24"/>
      <c r="KH5" s="24"/>
      <c r="KI5" s="24"/>
      <c r="KJ5" s="24"/>
      <c r="KK5" s="24"/>
      <c r="KL5" s="24"/>
      <c r="KM5" s="24"/>
      <c r="KN5" s="24"/>
      <c r="KO5" s="24"/>
      <c r="KP5" s="24"/>
      <c r="KQ5" s="24"/>
      <c r="KR5" s="24"/>
      <c r="KS5" s="24"/>
      <c r="KT5" s="24"/>
      <c r="KU5" s="24"/>
      <c r="KV5" s="24"/>
      <c r="KW5" s="24"/>
      <c r="KX5" s="24"/>
      <c r="KY5" s="24"/>
      <c r="KZ5" s="24"/>
      <c r="LA5" s="24"/>
      <c r="LB5" s="24"/>
      <c r="LC5" s="24"/>
      <c r="LD5" s="24"/>
      <c r="LE5" s="24"/>
      <c r="LF5" s="24"/>
      <c r="LG5" s="24"/>
      <c r="LH5" s="24"/>
      <c r="LI5" s="24"/>
      <c r="LJ5" s="24"/>
      <c r="LK5" s="24"/>
      <c r="LL5" s="24"/>
      <c r="LM5" s="24"/>
      <c r="LN5" s="24"/>
      <c r="LO5" s="24"/>
      <c r="LP5" s="24"/>
      <c r="LQ5" s="24"/>
      <c r="LR5" s="24"/>
      <c r="LS5" s="24"/>
      <c r="LT5" s="24"/>
      <c r="LU5" s="24"/>
      <c r="LV5" s="24"/>
      <c r="LW5" s="24"/>
    </row>
    <row r="6" spans="1:335" s="45" customFormat="1" ht="23.25" customHeight="1" thickBot="1" x14ac:dyDescent="0.3">
      <c r="A6" s="44"/>
      <c r="B6" s="44"/>
      <c r="C6" s="44"/>
      <c r="D6" s="44"/>
      <c r="E6" s="44"/>
      <c r="F6" s="44"/>
      <c r="G6" s="44"/>
      <c r="H6" s="44"/>
      <c r="I6" s="44"/>
      <c r="J6" s="44"/>
      <c r="K6" s="532"/>
      <c r="L6" s="527"/>
      <c r="M6" s="528"/>
      <c r="N6" s="528"/>
      <c r="O6" s="528"/>
      <c r="P6" s="528"/>
      <c r="Q6" s="529"/>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row>
    <row r="7" spans="1:335" s="45" customFormat="1" ht="30.75" customHeight="1" thickBot="1" x14ac:dyDescent="0.3">
      <c r="A7" s="44"/>
      <c r="B7" s="44"/>
      <c r="C7" s="44"/>
      <c r="D7" s="44"/>
      <c r="E7" s="44"/>
      <c r="F7" s="44"/>
      <c r="G7" s="44"/>
      <c r="H7" s="44"/>
      <c r="I7" s="44"/>
      <c r="J7" s="44"/>
      <c r="K7" s="44"/>
      <c r="L7" s="44"/>
      <c r="M7" s="44"/>
      <c r="N7" s="44"/>
      <c r="O7" s="44"/>
      <c r="P7" s="44"/>
      <c r="Q7" s="4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row>
    <row r="8" spans="1:335" s="45" customFormat="1" ht="37.5" customHeight="1" x14ac:dyDescent="0.25">
      <c r="A8" s="44"/>
      <c r="B8" s="559" t="s">
        <v>363</v>
      </c>
      <c r="C8" s="560"/>
      <c r="D8" s="560"/>
      <c r="E8" s="630" t="s">
        <v>159</v>
      </c>
      <c r="F8" s="297"/>
      <c r="G8" s="297"/>
      <c r="H8" s="297"/>
      <c r="I8" s="297"/>
      <c r="J8" s="297"/>
      <c r="K8" s="297"/>
      <c r="L8" s="297"/>
      <c r="M8" s="297"/>
      <c r="N8" s="297"/>
      <c r="O8" s="297"/>
      <c r="P8" s="297"/>
      <c r="Q8" s="631"/>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c r="HD8" s="24"/>
      <c r="HE8" s="24"/>
      <c r="HF8" s="24"/>
      <c r="HG8" s="24"/>
      <c r="HH8" s="24"/>
      <c r="HI8" s="24"/>
      <c r="HJ8" s="24"/>
      <c r="HK8" s="24"/>
      <c r="HL8" s="24"/>
      <c r="HM8" s="24"/>
      <c r="HN8" s="24"/>
      <c r="HO8" s="24"/>
      <c r="HP8" s="24"/>
      <c r="HQ8" s="24"/>
      <c r="HR8" s="24"/>
      <c r="HS8" s="24"/>
      <c r="HT8" s="24"/>
      <c r="HU8" s="24"/>
      <c r="HV8" s="24"/>
      <c r="HW8" s="24"/>
      <c r="HX8" s="24"/>
      <c r="HY8" s="24"/>
      <c r="HZ8" s="24"/>
      <c r="IA8" s="24"/>
      <c r="IB8" s="24"/>
      <c r="IC8" s="24"/>
      <c r="ID8" s="24"/>
      <c r="IE8" s="24"/>
      <c r="IF8" s="24"/>
      <c r="IG8" s="24"/>
      <c r="IH8" s="24"/>
      <c r="II8" s="24"/>
      <c r="IJ8" s="24"/>
      <c r="IK8" s="24"/>
      <c r="IL8" s="24"/>
      <c r="IM8" s="24"/>
      <c r="IN8" s="24"/>
      <c r="IO8" s="24"/>
      <c r="IP8" s="24"/>
      <c r="IQ8" s="24"/>
      <c r="IR8" s="24"/>
      <c r="IS8" s="24"/>
      <c r="IT8" s="24"/>
      <c r="IU8" s="24"/>
      <c r="IV8" s="24"/>
      <c r="IW8" s="24"/>
      <c r="IX8" s="24"/>
      <c r="IY8" s="24"/>
      <c r="IZ8" s="24"/>
      <c r="JA8" s="24"/>
      <c r="JB8" s="24"/>
      <c r="JC8" s="24"/>
      <c r="JD8" s="24"/>
      <c r="JE8" s="24"/>
      <c r="JF8" s="24"/>
      <c r="JG8" s="24"/>
      <c r="JH8" s="24"/>
      <c r="JI8" s="24"/>
      <c r="JJ8" s="24"/>
      <c r="JK8" s="24"/>
      <c r="JL8" s="24"/>
      <c r="JM8" s="24"/>
      <c r="JN8" s="24"/>
      <c r="JO8" s="24"/>
      <c r="JP8" s="24"/>
      <c r="JQ8" s="24"/>
      <c r="JR8" s="24"/>
      <c r="JS8" s="24"/>
      <c r="JT8" s="24"/>
      <c r="JU8" s="24"/>
      <c r="JV8" s="24"/>
      <c r="JW8" s="24"/>
      <c r="JX8" s="24"/>
      <c r="JY8" s="24"/>
      <c r="JZ8" s="24"/>
      <c r="KA8" s="24"/>
      <c r="KB8" s="24"/>
      <c r="KC8" s="24"/>
      <c r="KD8" s="24"/>
      <c r="KE8" s="24"/>
      <c r="KF8" s="24"/>
      <c r="KG8" s="24"/>
      <c r="KH8" s="24"/>
      <c r="KI8" s="24"/>
      <c r="KJ8" s="24"/>
      <c r="KK8" s="24"/>
      <c r="KL8" s="24"/>
      <c r="KM8" s="24"/>
      <c r="KN8" s="24"/>
      <c r="KO8" s="24"/>
      <c r="KP8" s="24"/>
      <c r="KQ8" s="24"/>
      <c r="KR8" s="24"/>
      <c r="KS8" s="24"/>
      <c r="KT8" s="24"/>
      <c r="KU8" s="24"/>
      <c r="KV8" s="24"/>
      <c r="KW8" s="24"/>
      <c r="KX8" s="24"/>
      <c r="KY8" s="24"/>
      <c r="KZ8" s="24"/>
      <c r="LA8" s="24"/>
      <c r="LB8" s="24"/>
      <c r="LC8" s="24"/>
      <c r="LD8" s="24"/>
      <c r="LE8" s="24"/>
      <c r="LF8" s="24"/>
      <c r="LG8" s="24"/>
      <c r="LH8" s="24"/>
      <c r="LI8" s="24"/>
      <c r="LJ8" s="24"/>
      <c r="LK8" s="24"/>
      <c r="LL8" s="24"/>
      <c r="LM8" s="24"/>
      <c r="LN8" s="24"/>
      <c r="LO8" s="24"/>
      <c r="LP8" s="24"/>
      <c r="LQ8" s="24"/>
      <c r="LR8" s="24"/>
      <c r="LS8" s="24"/>
      <c r="LT8" s="24"/>
      <c r="LU8" s="24"/>
      <c r="LV8" s="24"/>
      <c r="LW8" s="24"/>
    </row>
    <row r="9" spans="1:335" s="45" customFormat="1" ht="66.75" customHeight="1" x14ac:dyDescent="0.25">
      <c r="A9" s="44"/>
      <c r="B9" s="561"/>
      <c r="C9" s="562"/>
      <c r="D9" s="562"/>
      <c r="E9" s="113" t="s">
        <v>108</v>
      </c>
      <c r="F9" s="507" t="s">
        <v>335</v>
      </c>
      <c r="G9" s="507"/>
      <c r="H9" s="112" t="s">
        <v>243</v>
      </c>
      <c r="I9" s="112" t="s">
        <v>80</v>
      </c>
      <c r="J9" s="112" t="s">
        <v>6</v>
      </c>
      <c r="K9" s="112" t="s">
        <v>80</v>
      </c>
      <c r="L9" s="112" t="s">
        <v>7</v>
      </c>
      <c r="M9" s="112" t="s">
        <v>80</v>
      </c>
      <c r="N9" s="112" t="s">
        <v>8</v>
      </c>
      <c r="O9" s="112" t="s">
        <v>20</v>
      </c>
      <c r="P9" s="507" t="s">
        <v>336</v>
      </c>
      <c r="Q9" s="63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GU9" s="24"/>
      <c r="GV9" s="24"/>
      <c r="GW9" s="24"/>
      <c r="GX9" s="24"/>
      <c r="GY9" s="24"/>
      <c r="GZ9" s="24"/>
      <c r="HA9" s="24"/>
      <c r="HB9" s="24"/>
      <c r="HC9" s="24"/>
      <c r="HD9" s="24"/>
      <c r="HE9" s="24"/>
      <c r="HF9" s="24"/>
      <c r="HG9" s="24"/>
      <c r="HH9" s="24"/>
      <c r="HI9" s="24"/>
      <c r="HJ9" s="24"/>
      <c r="HK9" s="24"/>
      <c r="HL9" s="24"/>
      <c r="HM9" s="24"/>
      <c r="HN9" s="24"/>
      <c r="HO9" s="24"/>
      <c r="HP9" s="24"/>
      <c r="HQ9" s="24"/>
      <c r="HR9" s="24"/>
      <c r="HS9" s="24"/>
      <c r="HT9" s="24"/>
      <c r="HU9" s="24"/>
      <c r="HV9" s="24"/>
      <c r="HW9" s="24"/>
      <c r="HX9" s="24"/>
      <c r="HY9" s="24"/>
      <c r="HZ9" s="24"/>
      <c r="IA9" s="24"/>
      <c r="IB9" s="24"/>
      <c r="IC9" s="24"/>
      <c r="ID9" s="24"/>
      <c r="IE9" s="24"/>
      <c r="IF9" s="24"/>
      <c r="IG9" s="24"/>
      <c r="IH9" s="24"/>
      <c r="II9" s="24"/>
      <c r="IJ9" s="24"/>
      <c r="IK9" s="24"/>
      <c r="IL9" s="24"/>
      <c r="IM9" s="24"/>
      <c r="IN9" s="24"/>
      <c r="IO9" s="24"/>
      <c r="IP9" s="24"/>
      <c r="IQ9" s="24"/>
      <c r="IR9" s="24"/>
      <c r="IS9" s="24"/>
      <c r="IT9" s="24"/>
      <c r="IU9" s="24"/>
      <c r="IV9" s="24"/>
      <c r="IW9" s="24"/>
      <c r="IX9" s="24"/>
      <c r="IY9" s="24"/>
      <c r="IZ9" s="24"/>
      <c r="JA9" s="24"/>
      <c r="JB9" s="24"/>
      <c r="JC9" s="24"/>
      <c r="JD9" s="24"/>
      <c r="JE9" s="24"/>
      <c r="JF9" s="24"/>
      <c r="JG9" s="24"/>
      <c r="JH9" s="24"/>
      <c r="JI9" s="24"/>
      <c r="JJ9" s="24"/>
      <c r="JK9" s="24"/>
      <c r="JL9" s="24"/>
      <c r="JM9" s="24"/>
      <c r="JN9" s="24"/>
      <c r="JO9" s="24"/>
      <c r="JP9" s="24"/>
      <c r="JQ9" s="24"/>
      <c r="JR9" s="24"/>
      <c r="JS9" s="24"/>
      <c r="JT9" s="24"/>
      <c r="JU9" s="24"/>
      <c r="JV9" s="24"/>
      <c r="JW9" s="24"/>
      <c r="JX9" s="24"/>
      <c r="JY9" s="24"/>
      <c r="JZ9" s="24"/>
      <c r="KA9" s="24"/>
      <c r="KB9" s="24"/>
      <c r="KC9" s="24"/>
      <c r="KD9" s="24"/>
      <c r="KE9" s="24"/>
      <c r="KF9" s="24"/>
      <c r="KG9" s="24"/>
      <c r="KH9" s="24"/>
      <c r="KI9" s="24"/>
      <c r="KJ9" s="24"/>
      <c r="KK9" s="24"/>
      <c r="KL9" s="24"/>
      <c r="KM9" s="24"/>
      <c r="KN9" s="24"/>
      <c r="KO9" s="24"/>
      <c r="KP9" s="24"/>
      <c r="KQ9" s="24"/>
      <c r="KR9" s="24"/>
      <c r="KS9" s="24"/>
      <c r="KT9" s="24"/>
      <c r="KU9" s="24"/>
      <c r="KV9" s="24"/>
      <c r="KW9" s="24"/>
      <c r="KX9" s="24"/>
      <c r="KY9" s="24"/>
      <c r="KZ9" s="24"/>
      <c r="LA9" s="24"/>
      <c r="LB9" s="24"/>
      <c r="LC9" s="24"/>
      <c r="LD9" s="24"/>
      <c r="LE9" s="24"/>
      <c r="LF9" s="24"/>
      <c r="LG9" s="24"/>
      <c r="LH9" s="24"/>
      <c r="LI9" s="24"/>
      <c r="LJ9" s="24"/>
      <c r="LK9" s="24"/>
      <c r="LL9" s="24"/>
      <c r="LM9" s="24"/>
      <c r="LN9" s="24"/>
      <c r="LO9" s="24"/>
      <c r="LP9" s="24"/>
      <c r="LQ9" s="24"/>
      <c r="LR9" s="24"/>
      <c r="LS9" s="24"/>
      <c r="LT9" s="24"/>
      <c r="LU9" s="24"/>
      <c r="LV9" s="24"/>
      <c r="LW9" s="24"/>
    </row>
    <row r="10" spans="1:335" s="45" customFormat="1" ht="153" customHeight="1" x14ac:dyDescent="0.25">
      <c r="A10" s="44"/>
      <c r="B10" s="561"/>
      <c r="C10" s="562"/>
      <c r="D10" s="562"/>
      <c r="E10" s="47" t="s">
        <v>334</v>
      </c>
      <c r="F10" s="491"/>
      <c r="G10" s="491"/>
      <c r="H10" s="201">
        <f>IF($D$3="DE",62,IF($D$3="DK",68,0))</f>
        <v>0</v>
      </c>
      <c r="I10" s="212"/>
      <c r="J10" s="199">
        <f>$H10*I10*1720</f>
        <v>0</v>
      </c>
      <c r="K10" s="212">
        <v>0</v>
      </c>
      <c r="L10" s="199">
        <f>$H10*K10*1720</f>
        <v>0</v>
      </c>
      <c r="M10" s="212">
        <v>0</v>
      </c>
      <c r="N10" s="199">
        <f>$H10*M10*1720</f>
        <v>0</v>
      </c>
      <c r="O10" s="203">
        <f>J10+L10+N10</f>
        <v>0</v>
      </c>
      <c r="P10" s="517"/>
      <c r="Q10" s="632"/>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c r="HD10" s="24"/>
      <c r="HE10" s="24"/>
      <c r="HF10" s="24"/>
      <c r="HG10" s="24"/>
      <c r="HH10" s="24"/>
      <c r="HI10" s="24"/>
      <c r="HJ10" s="24"/>
      <c r="HK10" s="24"/>
      <c r="HL10" s="24"/>
      <c r="HM10" s="24"/>
      <c r="HN10" s="24"/>
      <c r="HO10" s="24"/>
      <c r="HP10" s="24"/>
      <c r="HQ10" s="24"/>
      <c r="HR10" s="24"/>
      <c r="HS10" s="24"/>
      <c r="HT10" s="24"/>
      <c r="HU10" s="24"/>
      <c r="HV10" s="24"/>
      <c r="HW10" s="24"/>
      <c r="HX10" s="24"/>
      <c r="HY10" s="24"/>
      <c r="HZ10" s="24"/>
      <c r="IA10" s="24"/>
      <c r="IB10" s="24"/>
      <c r="IC10" s="24"/>
      <c r="ID10" s="24"/>
      <c r="IE10" s="24"/>
      <c r="IF10" s="24"/>
      <c r="IG10" s="24"/>
      <c r="IH10" s="24"/>
      <c r="II10" s="24"/>
      <c r="IJ10" s="24"/>
      <c r="IK10" s="24"/>
      <c r="IL10" s="24"/>
      <c r="IM10" s="24"/>
      <c r="IN10" s="24"/>
      <c r="IO10" s="24"/>
      <c r="IP10" s="24"/>
      <c r="IQ10" s="24"/>
      <c r="IR10" s="24"/>
      <c r="IS10" s="24"/>
      <c r="IT10" s="24"/>
      <c r="IU10" s="24"/>
      <c r="IV10" s="24"/>
      <c r="IW10" s="24"/>
      <c r="IX10" s="24"/>
      <c r="IY10" s="24"/>
      <c r="IZ10" s="24"/>
      <c r="JA10" s="24"/>
      <c r="JB10" s="24"/>
      <c r="JC10" s="24"/>
      <c r="JD10" s="24"/>
      <c r="JE10" s="24"/>
      <c r="JF10" s="24"/>
      <c r="JG10" s="24"/>
      <c r="JH10" s="24"/>
      <c r="JI10" s="24"/>
      <c r="JJ10" s="24"/>
      <c r="JK10" s="24"/>
      <c r="JL10" s="24"/>
      <c r="JM10" s="24"/>
      <c r="JN10" s="24"/>
      <c r="JO10" s="24"/>
      <c r="JP10" s="24"/>
      <c r="JQ10" s="24"/>
      <c r="JR10" s="24"/>
      <c r="JS10" s="24"/>
      <c r="JT10" s="24"/>
      <c r="JU10" s="24"/>
      <c r="JV10" s="24"/>
      <c r="JW10" s="24"/>
      <c r="JX10" s="24"/>
      <c r="JY10" s="24"/>
      <c r="JZ10" s="24"/>
      <c r="KA10" s="24"/>
      <c r="KB10" s="24"/>
      <c r="KC10" s="24"/>
      <c r="KD10" s="24"/>
      <c r="KE10" s="24"/>
      <c r="KF10" s="24"/>
      <c r="KG10" s="24"/>
      <c r="KH10" s="24"/>
      <c r="KI10" s="24"/>
      <c r="KJ10" s="24"/>
      <c r="KK10" s="24"/>
      <c r="KL10" s="24"/>
      <c r="KM10" s="24"/>
      <c r="KN10" s="24"/>
      <c r="KO10" s="24"/>
      <c r="KP10" s="24"/>
      <c r="KQ10" s="24"/>
      <c r="KR10" s="24"/>
      <c r="KS10" s="24"/>
      <c r="KT10" s="24"/>
      <c r="KU10" s="24"/>
      <c r="KV10" s="24"/>
      <c r="KW10" s="24"/>
      <c r="KX10" s="24"/>
      <c r="KY10" s="24"/>
      <c r="KZ10" s="24"/>
      <c r="LA10" s="24"/>
      <c r="LB10" s="24"/>
      <c r="LC10" s="24"/>
      <c r="LD10" s="24"/>
      <c r="LE10" s="24"/>
      <c r="LF10" s="24"/>
      <c r="LG10" s="24"/>
      <c r="LH10" s="24"/>
      <c r="LI10" s="24"/>
      <c r="LJ10" s="24"/>
      <c r="LK10" s="24"/>
      <c r="LL10" s="24"/>
      <c r="LM10" s="24"/>
      <c r="LN10" s="24"/>
      <c r="LO10" s="24"/>
      <c r="LP10" s="24"/>
      <c r="LQ10" s="24"/>
      <c r="LR10" s="24"/>
      <c r="LS10" s="24"/>
      <c r="LT10" s="24"/>
      <c r="LU10" s="24"/>
      <c r="LV10" s="24"/>
      <c r="LW10" s="24"/>
    </row>
    <row r="11" spans="1:335" s="45" customFormat="1" ht="153" customHeight="1" x14ac:dyDescent="0.25">
      <c r="A11" s="44"/>
      <c r="B11" s="561"/>
      <c r="C11" s="562"/>
      <c r="D11" s="562"/>
      <c r="E11" s="47" t="s">
        <v>83</v>
      </c>
      <c r="F11" s="491"/>
      <c r="G11" s="491"/>
      <c r="H11" s="201">
        <f>IF($D$3="DE",46,IF($D$3="DK",51,0))</f>
        <v>0</v>
      </c>
      <c r="I11" s="212">
        <v>0</v>
      </c>
      <c r="J11" s="199">
        <f>$H11*I11*1720</f>
        <v>0</v>
      </c>
      <c r="K11" s="212">
        <v>0</v>
      </c>
      <c r="L11" s="199">
        <f>$H11*K11*1720</f>
        <v>0</v>
      </c>
      <c r="M11" s="212">
        <v>0</v>
      </c>
      <c r="N11" s="199">
        <f>$H11*M11*1720</f>
        <v>0</v>
      </c>
      <c r="O11" s="203">
        <f>J11+L11+N11</f>
        <v>0</v>
      </c>
      <c r="P11" s="517"/>
      <c r="Q11" s="632"/>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c r="IT11" s="24"/>
      <c r="IU11" s="24"/>
      <c r="IV11" s="24"/>
      <c r="IW11" s="24"/>
      <c r="IX11" s="24"/>
      <c r="IY11" s="24"/>
      <c r="IZ11" s="24"/>
      <c r="JA11" s="24"/>
      <c r="JB11" s="24"/>
      <c r="JC11" s="24"/>
      <c r="JD11" s="24"/>
      <c r="JE11" s="24"/>
      <c r="JF11" s="24"/>
      <c r="JG11" s="24"/>
      <c r="JH11" s="24"/>
      <c r="JI11" s="24"/>
      <c r="JJ11" s="24"/>
      <c r="JK11" s="24"/>
      <c r="JL11" s="24"/>
      <c r="JM11" s="24"/>
      <c r="JN11" s="24"/>
      <c r="JO11" s="24"/>
      <c r="JP11" s="24"/>
      <c r="JQ11" s="24"/>
      <c r="JR11" s="24"/>
      <c r="JS11" s="24"/>
      <c r="JT11" s="24"/>
      <c r="JU11" s="24"/>
      <c r="JV11" s="24"/>
      <c r="JW11" s="24"/>
      <c r="JX11" s="24"/>
      <c r="JY11" s="24"/>
      <c r="JZ11" s="24"/>
      <c r="KA11" s="24"/>
      <c r="KB11" s="24"/>
      <c r="KC11" s="24"/>
      <c r="KD11" s="24"/>
      <c r="KE11" s="24"/>
      <c r="KF11" s="24"/>
      <c r="KG11" s="24"/>
      <c r="KH11" s="24"/>
      <c r="KI11" s="24"/>
      <c r="KJ11" s="24"/>
      <c r="KK11" s="24"/>
      <c r="KL11" s="24"/>
      <c r="KM11" s="24"/>
      <c r="KN11" s="24"/>
      <c r="KO11" s="24"/>
      <c r="KP11" s="24"/>
      <c r="KQ11" s="24"/>
      <c r="KR11" s="24"/>
      <c r="KS11" s="24"/>
      <c r="KT11" s="24"/>
      <c r="KU11" s="24"/>
      <c r="KV11" s="24"/>
      <c r="KW11" s="24"/>
      <c r="KX11" s="24"/>
      <c r="KY11" s="24"/>
      <c r="KZ11" s="24"/>
      <c r="LA11" s="24"/>
      <c r="LB11" s="24"/>
      <c r="LC11" s="24"/>
      <c r="LD11" s="24"/>
      <c r="LE11" s="24"/>
      <c r="LF11" s="24"/>
      <c r="LG11" s="24"/>
      <c r="LH11" s="24"/>
      <c r="LI11" s="24"/>
      <c r="LJ11" s="24"/>
      <c r="LK11" s="24"/>
      <c r="LL11" s="24"/>
      <c r="LM11" s="24"/>
      <c r="LN11" s="24"/>
      <c r="LO11" s="24"/>
      <c r="LP11" s="24"/>
      <c r="LQ11" s="24"/>
      <c r="LR11" s="24"/>
      <c r="LS11" s="24"/>
      <c r="LT11" s="24"/>
      <c r="LU11" s="24"/>
      <c r="LV11" s="24"/>
      <c r="LW11" s="24"/>
    </row>
    <row r="12" spans="1:335" s="45" customFormat="1" ht="153" customHeight="1" thickBot="1" x14ac:dyDescent="0.3">
      <c r="A12" s="44"/>
      <c r="B12" s="561"/>
      <c r="C12" s="562"/>
      <c r="D12" s="562"/>
      <c r="E12" s="48" t="s">
        <v>84</v>
      </c>
      <c r="F12" s="610"/>
      <c r="G12" s="610"/>
      <c r="H12" s="202">
        <f>IF($D$3="DE",31,IF($D$3="DK",33,0))</f>
        <v>0</v>
      </c>
      <c r="I12" s="213">
        <v>0</v>
      </c>
      <c r="J12" s="200">
        <f>$H12*I12*1720</f>
        <v>0</v>
      </c>
      <c r="K12" s="213">
        <v>0</v>
      </c>
      <c r="L12" s="200">
        <f>$H12*K12*1720</f>
        <v>0</v>
      </c>
      <c r="M12" s="213">
        <v>0</v>
      </c>
      <c r="N12" s="200">
        <f>$H12*M12*1720</f>
        <v>0</v>
      </c>
      <c r="O12" s="204">
        <f>J12+L12+N12</f>
        <v>0</v>
      </c>
      <c r="P12" s="518"/>
      <c r="Q12" s="633"/>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c r="IT12" s="24"/>
      <c r="IU12" s="24"/>
      <c r="IV12" s="24"/>
      <c r="IW12" s="24"/>
      <c r="IX12" s="24"/>
      <c r="IY12" s="24"/>
      <c r="IZ12" s="24"/>
      <c r="JA12" s="24"/>
      <c r="JB12" s="24"/>
      <c r="JC12" s="24"/>
      <c r="JD12" s="24"/>
      <c r="JE12" s="24"/>
      <c r="JF12" s="24"/>
      <c r="JG12" s="24"/>
      <c r="JH12" s="24"/>
      <c r="JI12" s="24"/>
      <c r="JJ12" s="24"/>
      <c r="JK12" s="24"/>
      <c r="JL12" s="24"/>
      <c r="JM12" s="24"/>
      <c r="JN12" s="24"/>
      <c r="JO12" s="24"/>
      <c r="JP12" s="24"/>
      <c r="JQ12" s="24"/>
      <c r="JR12" s="24"/>
      <c r="JS12" s="24"/>
      <c r="JT12" s="24"/>
      <c r="JU12" s="24"/>
      <c r="JV12" s="24"/>
      <c r="JW12" s="24"/>
      <c r="JX12" s="24"/>
      <c r="JY12" s="24"/>
      <c r="JZ12" s="24"/>
      <c r="KA12" s="24"/>
      <c r="KB12" s="24"/>
      <c r="KC12" s="24"/>
      <c r="KD12" s="24"/>
      <c r="KE12" s="24"/>
      <c r="KF12" s="24"/>
      <c r="KG12" s="24"/>
      <c r="KH12" s="24"/>
      <c r="KI12" s="24"/>
      <c r="KJ12" s="24"/>
      <c r="KK12" s="24"/>
      <c r="KL12" s="24"/>
      <c r="KM12" s="24"/>
      <c r="KN12" s="24"/>
      <c r="KO12" s="24"/>
      <c r="KP12" s="24"/>
      <c r="KQ12" s="24"/>
      <c r="KR12" s="24"/>
      <c r="KS12" s="24"/>
      <c r="KT12" s="24"/>
      <c r="KU12" s="24"/>
      <c r="KV12" s="24"/>
      <c r="KW12" s="24"/>
      <c r="KX12" s="24"/>
      <c r="KY12" s="24"/>
      <c r="KZ12" s="24"/>
      <c r="LA12" s="24"/>
      <c r="LB12" s="24"/>
      <c r="LC12" s="24"/>
      <c r="LD12" s="24"/>
      <c r="LE12" s="24"/>
      <c r="LF12" s="24"/>
      <c r="LG12" s="24"/>
      <c r="LH12" s="24"/>
      <c r="LI12" s="24"/>
      <c r="LJ12" s="24"/>
      <c r="LK12" s="24"/>
      <c r="LL12" s="24"/>
      <c r="LM12" s="24"/>
      <c r="LN12" s="24"/>
      <c r="LO12" s="24"/>
      <c r="LP12" s="24"/>
      <c r="LQ12" s="24"/>
      <c r="LR12" s="24"/>
      <c r="LS12" s="24"/>
      <c r="LT12" s="24"/>
      <c r="LU12" s="24"/>
      <c r="LV12" s="24"/>
      <c r="LW12" s="24"/>
    </row>
    <row r="13" spans="1:335" s="45" customFormat="1" ht="33" customHeight="1" thickBot="1" x14ac:dyDescent="0.3">
      <c r="A13" s="44"/>
      <c r="B13" s="563"/>
      <c r="C13" s="564"/>
      <c r="D13" s="564"/>
      <c r="E13" s="510" t="s">
        <v>20</v>
      </c>
      <c r="F13" s="511"/>
      <c r="G13" s="511"/>
      <c r="H13" s="511"/>
      <c r="I13" s="512">
        <f>SUM(J10:J12)</f>
        <v>0</v>
      </c>
      <c r="J13" s="512"/>
      <c r="K13" s="512">
        <f>SUM(L10:L12)</f>
        <v>0</v>
      </c>
      <c r="L13" s="512"/>
      <c r="M13" s="512">
        <f>SUM(N10:N12)</f>
        <v>0</v>
      </c>
      <c r="N13" s="512"/>
      <c r="O13" s="205">
        <f>I13+K13+M13</f>
        <v>0</v>
      </c>
      <c r="P13" s="519"/>
      <c r="Q13" s="520"/>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c r="HW13" s="24"/>
      <c r="HX13" s="24"/>
      <c r="HY13" s="24"/>
      <c r="HZ13" s="24"/>
      <c r="IA13" s="24"/>
      <c r="IB13" s="24"/>
      <c r="IC13" s="24"/>
      <c r="ID13" s="24"/>
      <c r="IE13" s="24"/>
      <c r="IF13" s="24"/>
      <c r="IG13" s="24"/>
      <c r="IH13" s="24"/>
      <c r="II13" s="24"/>
      <c r="IJ13" s="24"/>
      <c r="IK13" s="24"/>
      <c r="IL13" s="24"/>
      <c r="IM13" s="24"/>
      <c r="IN13" s="24"/>
      <c r="IO13" s="24"/>
      <c r="IP13" s="24"/>
      <c r="IQ13" s="24"/>
      <c r="IR13" s="24"/>
      <c r="IS13" s="24"/>
      <c r="IT13" s="24"/>
      <c r="IU13" s="24"/>
      <c r="IV13" s="24"/>
      <c r="IW13" s="24"/>
      <c r="IX13" s="24"/>
      <c r="IY13" s="24"/>
      <c r="IZ13" s="24"/>
      <c r="JA13" s="24"/>
      <c r="JB13" s="24"/>
      <c r="JC13" s="24"/>
      <c r="JD13" s="24"/>
      <c r="JE13" s="24"/>
      <c r="JF13" s="24"/>
      <c r="JG13" s="24"/>
      <c r="JH13" s="24"/>
      <c r="JI13" s="24"/>
      <c r="JJ13" s="24"/>
      <c r="JK13" s="24"/>
      <c r="JL13" s="24"/>
      <c r="JM13" s="24"/>
      <c r="JN13" s="24"/>
      <c r="JO13" s="24"/>
      <c r="JP13" s="24"/>
      <c r="JQ13" s="24"/>
      <c r="JR13" s="24"/>
      <c r="JS13" s="24"/>
      <c r="JT13" s="24"/>
      <c r="JU13" s="24"/>
      <c r="JV13" s="24"/>
      <c r="JW13" s="24"/>
      <c r="JX13" s="24"/>
      <c r="JY13" s="24"/>
      <c r="JZ13" s="24"/>
      <c r="KA13" s="24"/>
      <c r="KB13" s="24"/>
      <c r="KC13" s="24"/>
      <c r="KD13" s="24"/>
      <c r="KE13" s="24"/>
      <c r="KF13" s="24"/>
      <c r="KG13" s="24"/>
      <c r="KH13" s="24"/>
      <c r="KI13" s="24"/>
      <c r="KJ13" s="24"/>
      <c r="KK13" s="24"/>
      <c r="KL13" s="24"/>
      <c r="KM13" s="24"/>
      <c r="KN13" s="24"/>
      <c r="KO13" s="24"/>
      <c r="KP13" s="24"/>
      <c r="KQ13" s="24"/>
      <c r="KR13" s="24"/>
      <c r="KS13" s="24"/>
      <c r="KT13" s="24"/>
      <c r="KU13" s="24"/>
      <c r="KV13" s="24"/>
      <c r="KW13" s="24"/>
      <c r="KX13" s="24"/>
      <c r="KY13" s="24"/>
      <c r="KZ13" s="24"/>
      <c r="LA13" s="24"/>
      <c r="LB13" s="24"/>
      <c r="LC13" s="24"/>
      <c r="LD13" s="24"/>
      <c r="LE13" s="24"/>
      <c r="LF13" s="24"/>
      <c r="LG13" s="24"/>
      <c r="LH13" s="24"/>
      <c r="LI13" s="24"/>
      <c r="LJ13" s="24"/>
      <c r="LK13" s="24"/>
      <c r="LL13" s="24"/>
      <c r="LM13" s="24"/>
      <c r="LN13" s="24"/>
      <c r="LO13" s="24"/>
      <c r="LP13" s="24"/>
      <c r="LQ13" s="24"/>
      <c r="LR13" s="24"/>
      <c r="LS13" s="24"/>
      <c r="LT13" s="24"/>
      <c r="LU13" s="24"/>
      <c r="LV13" s="24"/>
      <c r="LW13" s="24"/>
    </row>
    <row r="14" spans="1:335" s="45" customFormat="1" ht="15" customHeight="1" thickBot="1" x14ac:dyDescent="0.3">
      <c r="A14" s="44"/>
      <c r="B14" s="49"/>
      <c r="C14" s="50"/>
      <c r="D14" s="51"/>
      <c r="E14" s="52"/>
      <c r="F14" s="50"/>
      <c r="G14" s="50"/>
      <c r="H14" s="50"/>
      <c r="I14" s="53"/>
      <c r="J14" s="53"/>
      <c r="K14" s="53"/>
      <c r="L14" s="53"/>
      <c r="M14" s="53"/>
      <c r="N14" s="53"/>
      <c r="O14" s="54"/>
      <c r="P14" s="54"/>
      <c r="Q14" s="5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c r="IS14" s="24"/>
      <c r="IT14" s="24"/>
      <c r="IU14" s="24"/>
      <c r="IV14" s="24"/>
      <c r="IW14" s="24"/>
      <c r="IX14" s="24"/>
      <c r="IY14" s="24"/>
      <c r="IZ14" s="24"/>
      <c r="JA14" s="24"/>
      <c r="JB14" s="24"/>
      <c r="JC14" s="24"/>
      <c r="JD14" s="24"/>
      <c r="JE14" s="24"/>
      <c r="JF14" s="24"/>
      <c r="JG14" s="24"/>
      <c r="JH14" s="24"/>
      <c r="JI14" s="24"/>
      <c r="JJ14" s="24"/>
      <c r="JK14" s="24"/>
      <c r="JL14" s="24"/>
      <c r="JM14" s="24"/>
      <c r="JN14" s="24"/>
      <c r="JO14" s="24"/>
      <c r="JP14" s="24"/>
      <c r="JQ14" s="24"/>
      <c r="JR14" s="24"/>
      <c r="JS14" s="24"/>
      <c r="JT14" s="24"/>
      <c r="JU14" s="24"/>
      <c r="JV14" s="24"/>
      <c r="JW14" s="24"/>
      <c r="JX14" s="24"/>
      <c r="JY14" s="24"/>
      <c r="JZ14" s="24"/>
      <c r="KA14" s="24"/>
      <c r="KB14" s="24"/>
      <c r="KC14" s="24"/>
      <c r="KD14" s="24"/>
      <c r="KE14" s="24"/>
      <c r="KF14" s="24"/>
      <c r="KG14" s="24"/>
      <c r="KH14" s="24"/>
      <c r="KI14" s="24"/>
      <c r="KJ14" s="24"/>
      <c r="KK14" s="24"/>
      <c r="KL14" s="24"/>
      <c r="KM14" s="24"/>
      <c r="KN14" s="24"/>
      <c r="KO14" s="24"/>
      <c r="KP14" s="24"/>
      <c r="KQ14" s="24"/>
      <c r="KR14" s="24"/>
      <c r="KS14" s="24"/>
      <c r="KT14" s="24"/>
      <c r="KU14" s="24"/>
      <c r="KV14" s="24"/>
      <c r="KW14" s="24"/>
      <c r="KX14" s="24"/>
      <c r="KY14" s="24"/>
      <c r="KZ14" s="24"/>
      <c r="LA14" s="24"/>
      <c r="LB14" s="24"/>
      <c r="LC14" s="24"/>
      <c r="LD14" s="24"/>
      <c r="LE14" s="24"/>
      <c r="LF14" s="24"/>
      <c r="LG14" s="24"/>
      <c r="LH14" s="24"/>
      <c r="LI14" s="24"/>
      <c r="LJ14" s="24"/>
      <c r="LK14" s="24"/>
      <c r="LL14" s="24"/>
      <c r="LM14" s="24"/>
      <c r="LN14" s="24"/>
      <c r="LO14" s="24"/>
      <c r="LP14" s="24"/>
      <c r="LQ14" s="24"/>
      <c r="LR14" s="24"/>
      <c r="LS14" s="24"/>
      <c r="LT14" s="24"/>
      <c r="LU14" s="24"/>
      <c r="LV14" s="24"/>
      <c r="LW14" s="24"/>
    </row>
    <row r="15" spans="1:335" s="45" customFormat="1" ht="39" customHeight="1" thickBot="1" x14ac:dyDescent="0.3">
      <c r="A15" s="44"/>
      <c r="B15" s="495" t="s">
        <v>387</v>
      </c>
      <c r="C15" s="496"/>
      <c r="D15" s="497"/>
      <c r="E15" s="513" t="s">
        <v>311</v>
      </c>
      <c r="F15" s="514"/>
      <c r="G15" s="514"/>
      <c r="H15" s="514"/>
      <c r="I15" s="514"/>
      <c r="J15" s="514"/>
      <c r="K15" s="514"/>
      <c r="L15" s="514"/>
      <c r="M15" s="515"/>
      <c r="N15" s="53"/>
      <c r="O15" s="54"/>
      <c r="P15" s="54"/>
      <c r="Q15" s="5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c r="HW15" s="24"/>
      <c r="HX15" s="24"/>
      <c r="HY15" s="24"/>
      <c r="HZ15" s="24"/>
      <c r="IA15" s="24"/>
      <c r="IB15" s="24"/>
      <c r="IC15" s="24"/>
      <c r="ID15" s="24"/>
      <c r="IE15" s="24"/>
      <c r="IF15" s="24"/>
      <c r="IG15" s="24"/>
      <c r="IH15" s="24"/>
      <c r="II15" s="24"/>
      <c r="IJ15" s="24"/>
      <c r="IK15" s="24"/>
      <c r="IL15" s="24"/>
      <c r="IM15" s="24"/>
      <c r="IN15" s="24"/>
      <c r="IO15" s="24"/>
      <c r="IP15" s="24"/>
      <c r="IQ15" s="24"/>
      <c r="IR15" s="24"/>
      <c r="IS15" s="24"/>
      <c r="IT15" s="24"/>
      <c r="IU15" s="24"/>
      <c r="IV15" s="24"/>
      <c r="IW15" s="24"/>
      <c r="IX15" s="24"/>
      <c r="IY15" s="24"/>
      <c r="IZ15" s="24"/>
      <c r="JA15" s="24"/>
      <c r="JB15" s="24"/>
      <c r="JC15" s="24"/>
      <c r="JD15" s="24"/>
      <c r="JE15" s="24"/>
      <c r="JF15" s="24"/>
      <c r="JG15" s="24"/>
      <c r="JH15" s="24"/>
      <c r="JI15" s="24"/>
      <c r="JJ15" s="24"/>
      <c r="JK15" s="24"/>
      <c r="JL15" s="24"/>
      <c r="JM15" s="24"/>
      <c r="JN15" s="24"/>
      <c r="JO15" s="24"/>
      <c r="JP15" s="24"/>
      <c r="JQ15" s="24"/>
      <c r="JR15" s="24"/>
      <c r="JS15" s="24"/>
      <c r="JT15" s="24"/>
      <c r="JU15" s="24"/>
      <c r="JV15" s="24"/>
      <c r="JW15" s="24"/>
      <c r="JX15" s="24"/>
      <c r="JY15" s="24"/>
      <c r="JZ15" s="24"/>
      <c r="KA15" s="24"/>
      <c r="KB15" s="24"/>
      <c r="KC15" s="24"/>
      <c r="KD15" s="24"/>
      <c r="KE15" s="24"/>
      <c r="KF15" s="24"/>
      <c r="KG15" s="24"/>
      <c r="KH15" s="24"/>
      <c r="KI15" s="24"/>
      <c r="KJ15" s="24"/>
      <c r="KK15" s="24"/>
      <c r="KL15" s="24"/>
      <c r="KM15" s="24"/>
      <c r="KN15" s="24"/>
      <c r="KO15" s="24"/>
      <c r="KP15" s="24"/>
      <c r="KQ15" s="24"/>
      <c r="KR15" s="24"/>
      <c r="KS15" s="24"/>
      <c r="KT15" s="24"/>
      <c r="KU15" s="24"/>
      <c r="KV15" s="24"/>
      <c r="KW15" s="24"/>
      <c r="KX15" s="24"/>
      <c r="KY15" s="24"/>
      <c r="KZ15" s="24"/>
      <c r="LA15" s="24"/>
      <c r="LB15" s="24"/>
      <c r="LC15" s="24"/>
      <c r="LD15" s="24"/>
      <c r="LE15" s="24"/>
      <c r="LF15" s="24"/>
      <c r="LG15" s="24"/>
      <c r="LH15" s="24"/>
      <c r="LI15" s="24"/>
      <c r="LJ15" s="24"/>
      <c r="LK15" s="24"/>
      <c r="LL15" s="24"/>
      <c r="LM15" s="24"/>
      <c r="LN15" s="24"/>
      <c r="LO15" s="24"/>
      <c r="LP15" s="24"/>
      <c r="LQ15" s="24"/>
      <c r="LR15" s="24"/>
      <c r="LS15" s="24"/>
      <c r="LT15" s="24"/>
      <c r="LU15" s="24"/>
      <c r="LV15" s="24"/>
      <c r="LW15" s="24"/>
    </row>
    <row r="16" spans="1:335" s="45" customFormat="1" ht="60.75" customHeight="1" x14ac:dyDescent="0.25">
      <c r="A16" s="44"/>
      <c r="B16" s="498"/>
      <c r="C16" s="499"/>
      <c r="D16" s="500"/>
      <c r="E16" s="118" t="s">
        <v>108</v>
      </c>
      <c r="F16" s="507" t="s">
        <v>335</v>
      </c>
      <c r="G16" s="507"/>
      <c r="H16" s="118" t="s">
        <v>243</v>
      </c>
      <c r="I16" s="118" t="s">
        <v>80</v>
      </c>
      <c r="J16" s="118" t="s">
        <v>310</v>
      </c>
      <c r="K16" s="516" t="s">
        <v>336</v>
      </c>
      <c r="L16" s="516"/>
      <c r="M16" s="516"/>
      <c r="N16" s="53"/>
      <c r="O16" s="54"/>
      <c r="P16" s="54"/>
      <c r="Q16" s="5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c r="IW16" s="24"/>
      <c r="IX16" s="24"/>
      <c r="IY16" s="24"/>
      <c r="IZ16" s="24"/>
      <c r="JA16" s="24"/>
      <c r="JB16" s="24"/>
      <c r="JC16" s="24"/>
      <c r="JD16" s="24"/>
      <c r="JE16" s="24"/>
      <c r="JF16" s="24"/>
      <c r="JG16" s="24"/>
      <c r="JH16" s="24"/>
      <c r="JI16" s="24"/>
      <c r="JJ16" s="24"/>
      <c r="JK16" s="24"/>
      <c r="JL16" s="24"/>
      <c r="JM16" s="24"/>
      <c r="JN16" s="24"/>
      <c r="JO16" s="24"/>
      <c r="JP16" s="24"/>
      <c r="JQ16" s="24"/>
      <c r="JR16" s="24"/>
      <c r="JS16" s="24"/>
      <c r="JT16" s="24"/>
      <c r="JU16" s="24"/>
      <c r="JV16" s="24"/>
      <c r="JW16" s="24"/>
      <c r="JX16" s="24"/>
      <c r="JY16" s="24"/>
      <c r="JZ16" s="24"/>
      <c r="KA16" s="24"/>
      <c r="KB16" s="24"/>
      <c r="KC16" s="24"/>
      <c r="KD16" s="24"/>
      <c r="KE16" s="24"/>
      <c r="KF16" s="24"/>
      <c r="KG16" s="24"/>
      <c r="KH16" s="24"/>
      <c r="KI16" s="24"/>
      <c r="KJ16" s="24"/>
      <c r="KK16" s="24"/>
      <c r="KL16" s="24"/>
      <c r="KM16" s="24"/>
      <c r="KN16" s="24"/>
      <c r="KO16" s="24"/>
      <c r="KP16" s="24"/>
      <c r="KQ16" s="24"/>
      <c r="KR16" s="24"/>
      <c r="KS16" s="24"/>
      <c r="KT16" s="24"/>
      <c r="KU16" s="24"/>
      <c r="KV16" s="24"/>
      <c r="KW16" s="24"/>
      <c r="KX16" s="24"/>
      <c r="KY16" s="24"/>
      <c r="KZ16" s="24"/>
      <c r="LA16" s="24"/>
      <c r="LB16" s="24"/>
      <c r="LC16" s="24"/>
      <c r="LD16" s="24"/>
      <c r="LE16" s="24"/>
      <c r="LF16" s="24"/>
      <c r="LG16" s="24"/>
      <c r="LH16" s="24"/>
      <c r="LI16" s="24"/>
      <c r="LJ16" s="24"/>
      <c r="LK16" s="24"/>
      <c r="LL16" s="24"/>
      <c r="LM16" s="24"/>
      <c r="LN16" s="24"/>
      <c r="LO16" s="24"/>
      <c r="LP16" s="24"/>
      <c r="LQ16" s="24"/>
      <c r="LR16" s="24"/>
      <c r="LS16" s="24"/>
      <c r="LT16" s="24"/>
      <c r="LU16" s="24"/>
      <c r="LV16" s="24"/>
      <c r="LW16" s="24"/>
    </row>
    <row r="17" spans="1:335" s="45" customFormat="1" ht="105.75" customHeight="1" x14ac:dyDescent="0.25">
      <c r="A17" s="44"/>
      <c r="B17" s="498"/>
      <c r="C17" s="499"/>
      <c r="D17" s="500"/>
      <c r="E17" s="119" t="s">
        <v>82</v>
      </c>
      <c r="F17" s="508"/>
      <c r="G17" s="508"/>
      <c r="H17" s="199">
        <f>IF($D$3="DE",62,IF($D$3="DK",68,0))</f>
        <v>0</v>
      </c>
      <c r="I17" s="214">
        <v>0</v>
      </c>
      <c r="J17" s="199">
        <f>$H17*I17*430</f>
        <v>0</v>
      </c>
      <c r="K17" s="517"/>
      <c r="L17" s="517"/>
      <c r="M17" s="517"/>
      <c r="N17" s="53"/>
      <c r="O17" s="54"/>
      <c r="P17" s="54"/>
      <c r="Q17" s="5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c r="IU17" s="24"/>
      <c r="IV17" s="24"/>
      <c r="IW17" s="24"/>
      <c r="IX17" s="24"/>
      <c r="IY17" s="24"/>
      <c r="IZ17" s="24"/>
      <c r="JA17" s="24"/>
      <c r="JB17" s="24"/>
      <c r="JC17" s="24"/>
      <c r="JD17" s="24"/>
      <c r="JE17" s="24"/>
      <c r="JF17" s="24"/>
      <c r="JG17" s="24"/>
      <c r="JH17" s="24"/>
      <c r="JI17" s="24"/>
      <c r="JJ17" s="24"/>
      <c r="JK17" s="24"/>
      <c r="JL17" s="24"/>
      <c r="JM17" s="24"/>
      <c r="JN17" s="24"/>
      <c r="JO17" s="24"/>
      <c r="JP17" s="24"/>
      <c r="JQ17" s="24"/>
      <c r="JR17" s="24"/>
      <c r="JS17" s="24"/>
      <c r="JT17" s="24"/>
      <c r="JU17" s="24"/>
      <c r="JV17" s="24"/>
      <c r="JW17" s="24"/>
      <c r="JX17" s="24"/>
      <c r="JY17" s="24"/>
      <c r="JZ17" s="24"/>
      <c r="KA17" s="24"/>
      <c r="KB17" s="24"/>
      <c r="KC17" s="24"/>
      <c r="KD17" s="24"/>
      <c r="KE17" s="24"/>
      <c r="KF17" s="24"/>
      <c r="KG17" s="24"/>
      <c r="KH17" s="24"/>
      <c r="KI17" s="24"/>
      <c r="KJ17" s="24"/>
      <c r="KK17" s="24"/>
      <c r="KL17" s="24"/>
      <c r="KM17" s="24"/>
      <c r="KN17" s="24"/>
      <c r="KO17" s="24"/>
      <c r="KP17" s="24"/>
      <c r="KQ17" s="24"/>
      <c r="KR17" s="24"/>
      <c r="KS17" s="24"/>
      <c r="KT17" s="24"/>
      <c r="KU17" s="24"/>
      <c r="KV17" s="24"/>
      <c r="KW17" s="24"/>
      <c r="KX17" s="24"/>
      <c r="KY17" s="24"/>
      <c r="KZ17" s="24"/>
      <c r="LA17" s="24"/>
      <c r="LB17" s="24"/>
      <c r="LC17" s="24"/>
      <c r="LD17" s="24"/>
      <c r="LE17" s="24"/>
      <c r="LF17" s="24"/>
      <c r="LG17" s="24"/>
      <c r="LH17" s="24"/>
      <c r="LI17" s="24"/>
      <c r="LJ17" s="24"/>
      <c r="LK17" s="24"/>
      <c r="LL17" s="24"/>
      <c r="LM17" s="24"/>
      <c r="LN17" s="24"/>
      <c r="LO17" s="24"/>
      <c r="LP17" s="24"/>
      <c r="LQ17" s="24"/>
      <c r="LR17" s="24"/>
      <c r="LS17" s="24"/>
      <c r="LT17" s="24"/>
      <c r="LU17" s="24"/>
      <c r="LV17" s="24"/>
      <c r="LW17" s="24"/>
    </row>
    <row r="18" spans="1:335" s="45" customFormat="1" ht="105.75" customHeight="1" x14ac:dyDescent="0.25">
      <c r="A18" s="44"/>
      <c r="B18" s="501"/>
      <c r="C18" s="502"/>
      <c r="D18" s="503"/>
      <c r="E18" s="119" t="s">
        <v>83</v>
      </c>
      <c r="F18" s="508"/>
      <c r="G18" s="508"/>
      <c r="H18" s="199">
        <f>IF($D$3="DE",46,IF($D$3="DK",51,0))</f>
        <v>0</v>
      </c>
      <c r="I18" s="214">
        <v>0</v>
      </c>
      <c r="J18" s="199">
        <f>$H18*I18*430</f>
        <v>0</v>
      </c>
      <c r="K18" s="517"/>
      <c r="L18" s="517"/>
      <c r="M18" s="517"/>
      <c r="N18" s="53"/>
      <c r="O18" s="54"/>
      <c r="P18" s="54"/>
      <c r="Q18" s="5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c r="IS18" s="24"/>
      <c r="IT18" s="24"/>
      <c r="IU18" s="24"/>
      <c r="IV18" s="24"/>
      <c r="IW18" s="24"/>
      <c r="IX18" s="24"/>
      <c r="IY18" s="24"/>
      <c r="IZ18" s="24"/>
      <c r="JA18" s="24"/>
      <c r="JB18" s="24"/>
      <c r="JC18" s="24"/>
      <c r="JD18" s="24"/>
      <c r="JE18" s="24"/>
      <c r="JF18" s="24"/>
      <c r="JG18" s="24"/>
      <c r="JH18" s="24"/>
      <c r="JI18" s="24"/>
      <c r="JJ18" s="24"/>
      <c r="JK18" s="24"/>
      <c r="JL18" s="24"/>
      <c r="JM18" s="24"/>
      <c r="JN18" s="24"/>
      <c r="JO18" s="24"/>
      <c r="JP18" s="24"/>
      <c r="JQ18" s="24"/>
      <c r="JR18" s="24"/>
      <c r="JS18" s="24"/>
      <c r="JT18" s="24"/>
      <c r="JU18" s="24"/>
      <c r="JV18" s="24"/>
      <c r="JW18" s="24"/>
      <c r="JX18" s="24"/>
      <c r="JY18" s="24"/>
      <c r="JZ18" s="24"/>
      <c r="KA18" s="24"/>
      <c r="KB18" s="24"/>
      <c r="KC18" s="24"/>
      <c r="KD18" s="24"/>
      <c r="KE18" s="24"/>
      <c r="KF18" s="24"/>
      <c r="KG18" s="24"/>
      <c r="KH18" s="24"/>
      <c r="KI18" s="24"/>
      <c r="KJ18" s="24"/>
      <c r="KK18" s="24"/>
      <c r="KL18" s="24"/>
      <c r="KM18" s="24"/>
      <c r="KN18" s="24"/>
      <c r="KO18" s="24"/>
      <c r="KP18" s="24"/>
      <c r="KQ18" s="24"/>
      <c r="KR18" s="24"/>
      <c r="KS18" s="24"/>
      <c r="KT18" s="24"/>
      <c r="KU18" s="24"/>
      <c r="KV18" s="24"/>
      <c r="KW18" s="24"/>
      <c r="KX18" s="24"/>
      <c r="KY18" s="24"/>
      <c r="KZ18" s="24"/>
      <c r="LA18" s="24"/>
      <c r="LB18" s="24"/>
      <c r="LC18" s="24"/>
      <c r="LD18" s="24"/>
      <c r="LE18" s="24"/>
      <c r="LF18" s="24"/>
      <c r="LG18" s="24"/>
      <c r="LH18" s="24"/>
      <c r="LI18" s="24"/>
      <c r="LJ18" s="24"/>
      <c r="LK18" s="24"/>
      <c r="LL18" s="24"/>
      <c r="LM18" s="24"/>
      <c r="LN18" s="24"/>
      <c r="LO18" s="24"/>
      <c r="LP18" s="24"/>
      <c r="LQ18" s="24"/>
      <c r="LR18" s="24"/>
      <c r="LS18" s="24"/>
      <c r="LT18" s="24"/>
      <c r="LU18" s="24"/>
      <c r="LV18" s="24"/>
      <c r="LW18" s="24"/>
    </row>
    <row r="19" spans="1:335" s="45" customFormat="1" ht="105.75" customHeight="1" thickBot="1" x14ac:dyDescent="0.3">
      <c r="A19" s="44"/>
      <c r="B19" s="501"/>
      <c r="C19" s="502"/>
      <c r="D19" s="503"/>
      <c r="E19" s="120" t="s">
        <v>84</v>
      </c>
      <c r="F19" s="509"/>
      <c r="G19" s="509"/>
      <c r="H19" s="200">
        <f>IF($D$3="DE",31,IF($D$3="DK",33,0))</f>
        <v>0</v>
      </c>
      <c r="I19" s="215">
        <v>0</v>
      </c>
      <c r="J19" s="200">
        <f>$H19*I19*430</f>
        <v>0</v>
      </c>
      <c r="K19" s="518"/>
      <c r="L19" s="518"/>
      <c r="M19" s="518"/>
      <c r="N19" s="53"/>
      <c r="O19" s="54"/>
      <c r="P19" s="54"/>
      <c r="Q19" s="5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c r="IB19" s="24"/>
      <c r="IC19" s="24"/>
      <c r="ID19" s="24"/>
      <c r="IE19" s="24"/>
      <c r="IF19" s="24"/>
      <c r="IG19" s="24"/>
      <c r="IH19" s="24"/>
      <c r="II19" s="24"/>
      <c r="IJ19" s="24"/>
      <c r="IK19" s="24"/>
      <c r="IL19" s="24"/>
      <c r="IM19" s="24"/>
      <c r="IN19" s="24"/>
      <c r="IO19" s="24"/>
      <c r="IP19" s="24"/>
      <c r="IQ19" s="24"/>
      <c r="IR19" s="24"/>
      <c r="IS19" s="24"/>
      <c r="IT19" s="24"/>
      <c r="IU19" s="24"/>
      <c r="IV19" s="24"/>
      <c r="IW19" s="24"/>
      <c r="IX19" s="24"/>
      <c r="IY19" s="24"/>
      <c r="IZ19" s="24"/>
      <c r="JA19" s="24"/>
      <c r="JB19" s="24"/>
      <c r="JC19" s="24"/>
      <c r="JD19" s="24"/>
      <c r="JE19" s="24"/>
      <c r="JF19" s="24"/>
      <c r="JG19" s="24"/>
      <c r="JH19" s="24"/>
      <c r="JI19" s="24"/>
      <c r="JJ19" s="24"/>
      <c r="JK19" s="24"/>
      <c r="JL19" s="24"/>
      <c r="JM19" s="24"/>
      <c r="JN19" s="24"/>
      <c r="JO19" s="24"/>
      <c r="JP19" s="24"/>
      <c r="JQ19" s="24"/>
      <c r="JR19" s="24"/>
      <c r="JS19" s="24"/>
      <c r="JT19" s="24"/>
      <c r="JU19" s="24"/>
      <c r="JV19" s="24"/>
      <c r="JW19" s="24"/>
      <c r="JX19" s="24"/>
      <c r="JY19" s="24"/>
      <c r="JZ19" s="24"/>
      <c r="KA19" s="24"/>
      <c r="KB19" s="24"/>
      <c r="KC19" s="24"/>
      <c r="KD19" s="24"/>
      <c r="KE19" s="24"/>
      <c r="KF19" s="24"/>
      <c r="KG19" s="24"/>
      <c r="KH19" s="24"/>
      <c r="KI19" s="24"/>
      <c r="KJ19" s="24"/>
      <c r="KK19" s="24"/>
      <c r="KL19" s="24"/>
      <c r="KM19" s="24"/>
      <c r="KN19" s="24"/>
      <c r="KO19" s="24"/>
      <c r="KP19" s="24"/>
      <c r="KQ19" s="24"/>
      <c r="KR19" s="24"/>
      <c r="KS19" s="24"/>
      <c r="KT19" s="24"/>
      <c r="KU19" s="24"/>
      <c r="KV19" s="24"/>
      <c r="KW19" s="24"/>
      <c r="KX19" s="24"/>
      <c r="KY19" s="24"/>
      <c r="KZ19" s="24"/>
      <c r="LA19" s="24"/>
      <c r="LB19" s="24"/>
      <c r="LC19" s="24"/>
      <c r="LD19" s="24"/>
      <c r="LE19" s="24"/>
      <c r="LF19" s="24"/>
      <c r="LG19" s="24"/>
      <c r="LH19" s="24"/>
      <c r="LI19" s="24"/>
      <c r="LJ19" s="24"/>
      <c r="LK19" s="24"/>
      <c r="LL19" s="24"/>
      <c r="LM19" s="24"/>
      <c r="LN19" s="24"/>
      <c r="LO19" s="24"/>
      <c r="LP19" s="24"/>
      <c r="LQ19" s="24"/>
      <c r="LR19" s="24"/>
      <c r="LS19" s="24"/>
      <c r="LT19" s="24"/>
      <c r="LU19" s="24"/>
      <c r="LV19" s="24"/>
      <c r="LW19" s="24"/>
    </row>
    <row r="20" spans="1:335" s="45" customFormat="1" ht="34.5" customHeight="1" thickBot="1" x14ac:dyDescent="0.3">
      <c r="A20" s="44"/>
      <c r="B20" s="504"/>
      <c r="C20" s="505"/>
      <c r="D20" s="506"/>
      <c r="E20" s="510" t="s">
        <v>20</v>
      </c>
      <c r="F20" s="511"/>
      <c r="G20" s="511"/>
      <c r="H20" s="511"/>
      <c r="I20" s="512">
        <f>SUM(J17:J19)</f>
        <v>0</v>
      </c>
      <c r="J20" s="512"/>
      <c r="K20" s="519"/>
      <c r="L20" s="519"/>
      <c r="M20" s="520"/>
      <c r="N20" s="53"/>
      <c r="O20" s="54"/>
      <c r="P20" s="54"/>
      <c r="Q20" s="5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c r="IU20" s="24"/>
      <c r="IV20" s="24"/>
      <c r="IW20" s="24"/>
      <c r="IX20" s="24"/>
      <c r="IY20" s="24"/>
      <c r="IZ20" s="24"/>
      <c r="JA20" s="24"/>
      <c r="JB20" s="24"/>
      <c r="JC20" s="24"/>
      <c r="JD20" s="24"/>
      <c r="JE20" s="24"/>
      <c r="JF20" s="24"/>
      <c r="JG20" s="24"/>
      <c r="JH20" s="24"/>
      <c r="JI20" s="24"/>
      <c r="JJ20" s="24"/>
      <c r="JK20" s="24"/>
      <c r="JL20" s="24"/>
      <c r="JM20" s="24"/>
      <c r="JN20" s="24"/>
      <c r="JO20" s="24"/>
      <c r="JP20" s="24"/>
      <c r="JQ20" s="24"/>
      <c r="JR20" s="24"/>
      <c r="JS20" s="24"/>
      <c r="JT20" s="24"/>
      <c r="JU20" s="24"/>
      <c r="JV20" s="24"/>
      <c r="JW20" s="24"/>
      <c r="JX20" s="24"/>
      <c r="JY20" s="24"/>
      <c r="JZ20" s="24"/>
      <c r="KA20" s="24"/>
      <c r="KB20" s="24"/>
      <c r="KC20" s="24"/>
      <c r="KD20" s="24"/>
      <c r="KE20" s="24"/>
      <c r="KF20" s="24"/>
      <c r="KG20" s="24"/>
      <c r="KH20" s="24"/>
      <c r="KI20" s="24"/>
      <c r="KJ20" s="24"/>
      <c r="KK20" s="24"/>
      <c r="KL20" s="24"/>
      <c r="KM20" s="24"/>
      <c r="KN20" s="24"/>
      <c r="KO20" s="24"/>
      <c r="KP20" s="24"/>
      <c r="KQ20" s="24"/>
      <c r="KR20" s="24"/>
      <c r="KS20" s="24"/>
      <c r="KT20" s="24"/>
      <c r="KU20" s="24"/>
      <c r="KV20" s="24"/>
      <c r="KW20" s="24"/>
      <c r="KX20" s="24"/>
      <c r="KY20" s="24"/>
      <c r="KZ20" s="24"/>
      <c r="LA20" s="24"/>
      <c r="LB20" s="24"/>
      <c r="LC20" s="24"/>
      <c r="LD20" s="24"/>
      <c r="LE20" s="24"/>
      <c r="LF20" s="24"/>
      <c r="LG20" s="24"/>
      <c r="LH20" s="24"/>
      <c r="LI20" s="24"/>
      <c r="LJ20" s="24"/>
      <c r="LK20" s="24"/>
      <c r="LL20" s="24"/>
      <c r="LM20" s="24"/>
      <c r="LN20" s="24"/>
      <c r="LO20" s="24"/>
      <c r="LP20" s="24"/>
      <c r="LQ20" s="24"/>
      <c r="LR20" s="24"/>
      <c r="LS20" s="24"/>
      <c r="LT20" s="24"/>
      <c r="LU20" s="24"/>
      <c r="LV20" s="24"/>
      <c r="LW20" s="24"/>
    </row>
    <row r="21" spans="1:335" customFormat="1" ht="22.5" customHeight="1" thickBot="1" x14ac:dyDescent="0.3">
      <c r="A21" s="116"/>
      <c r="B21" s="116"/>
      <c r="C21" s="116"/>
      <c r="D21" s="116"/>
      <c r="E21" s="116"/>
      <c r="F21" s="116"/>
      <c r="G21" s="116"/>
      <c r="H21" s="116"/>
      <c r="I21" s="116"/>
      <c r="J21" s="116"/>
      <c r="K21" s="116"/>
      <c r="L21" s="116"/>
      <c r="M21" s="116"/>
      <c r="N21" s="116"/>
      <c r="O21" s="116"/>
      <c r="P21" s="116"/>
      <c r="Q21" s="116"/>
    </row>
    <row r="22" spans="1:335" s="45" customFormat="1" ht="37.5" customHeight="1" x14ac:dyDescent="0.25">
      <c r="A22" s="44"/>
      <c r="B22" s="547" t="s">
        <v>235</v>
      </c>
      <c r="C22" s="548"/>
      <c r="D22" s="548"/>
      <c r="E22" s="549"/>
      <c r="F22" s="663" t="s">
        <v>160</v>
      </c>
      <c r="G22" s="664"/>
      <c r="H22" s="664"/>
      <c r="I22" s="664"/>
      <c r="J22" s="664"/>
      <c r="K22" s="664"/>
      <c r="L22" s="665"/>
      <c r="M22" s="44"/>
      <c r="N22" s="44"/>
      <c r="O22" s="44"/>
      <c r="P22" s="44"/>
      <c r="Q22" s="4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24"/>
      <c r="JH22" s="24"/>
      <c r="JI22" s="24"/>
      <c r="JJ22" s="24"/>
      <c r="JK22" s="24"/>
      <c r="JL22" s="24"/>
      <c r="JM22" s="24"/>
      <c r="JN22" s="24"/>
      <c r="JO22" s="24"/>
      <c r="JP22" s="24"/>
      <c r="JQ22" s="24"/>
      <c r="JR22" s="24"/>
      <c r="JS22" s="24"/>
      <c r="JT22" s="24"/>
      <c r="JU22" s="24"/>
      <c r="JV22" s="24"/>
      <c r="JW22" s="24"/>
      <c r="JX22" s="24"/>
      <c r="JY22" s="24"/>
      <c r="JZ22" s="24"/>
      <c r="KA22" s="24"/>
      <c r="KB22" s="24"/>
      <c r="KC22" s="24"/>
      <c r="KD22" s="24"/>
      <c r="KE22" s="24"/>
      <c r="KF22" s="24"/>
      <c r="KG22" s="24"/>
      <c r="KH22" s="24"/>
      <c r="KI22" s="24"/>
      <c r="KJ22" s="24"/>
      <c r="KK22" s="24"/>
      <c r="KL22" s="24"/>
      <c r="KM22" s="24"/>
      <c r="KN22" s="24"/>
      <c r="KO22" s="24"/>
      <c r="KP22" s="24"/>
      <c r="KQ22" s="24"/>
      <c r="KR22" s="24"/>
      <c r="KS22" s="24"/>
      <c r="KT22" s="24"/>
      <c r="KU22" s="24"/>
      <c r="KV22" s="24"/>
      <c r="KW22" s="24"/>
      <c r="KX22" s="24"/>
      <c r="KY22" s="24"/>
      <c r="KZ22" s="24"/>
      <c r="LA22" s="24"/>
      <c r="LB22" s="24"/>
      <c r="LC22" s="24"/>
      <c r="LD22" s="24"/>
      <c r="LE22" s="24"/>
      <c r="LF22" s="24"/>
      <c r="LG22" s="24"/>
      <c r="LH22" s="24"/>
      <c r="LI22" s="24"/>
      <c r="LJ22" s="24"/>
      <c r="LK22" s="24"/>
      <c r="LL22" s="24"/>
      <c r="LM22" s="24"/>
      <c r="LN22" s="24"/>
      <c r="LO22" s="24"/>
      <c r="LP22" s="24"/>
      <c r="LQ22" s="24"/>
      <c r="LR22" s="24"/>
      <c r="LS22" s="24"/>
      <c r="LT22" s="24"/>
      <c r="LU22" s="24"/>
      <c r="LV22" s="24"/>
      <c r="LW22" s="24"/>
    </row>
    <row r="23" spans="1:335" s="56" customFormat="1" ht="48.75" customHeight="1" x14ac:dyDescent="0.25">
      <c r="A23" s="44"/>
      <c r="B23" s="550"/>
      <c r="C23" s="551"/>
      <c r="D23" s="551"/>
      <c r="E23" s="552"/>
      <c r="F23" s="670"/>
      <c r="G23" s="671"/>
      <c r="H23" s="112">
        <v>1</v>
      </c>
      <c r="I23" s="112">
        <v>2</v>
      </c>
      <c r="J23" s="112">
        <v>3</v>
      </c>
      <c r="K23" s="112" t="s">
        <v>310</v>
      </c>
      <c r="L23" s="114" t="s">
        <v>20</v>
      </c>
      <c r="M23" s="44"/>
      <c r="N23" s="44"/>
      <c r="O23" s="44"/>
      <c r="P23" s="44"/>
      <c r="Q23" s="4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row>
    <row r="24" spans="1:335" s="45" customFormat="1" ht="30.75" customHeight="1" thickBot="1" x14ac:dyDescent="0.3">
      <c r="A24" s="44"/>
      <c r="B24" s="550"/>
      <c r="C24" s="551"/>
      <c r="D24" s="551"/>
      <c r="E24" s="552"/>
      <c r="F24" s="103">
        <v>0.15</v>
      </c>
      <c r="G24" s="104" t="s">
        <v>10</v>
      </c>
      <c r="H24" s="197">
        <f>I13</f>
        <v>0</v>
      </c>
      <c r="I24" s="197">
        <f>K13</f>
        <v>0</v>
      </c>
      <c r="J24" s="197">
        <f>M13</f>
        <v>0</v>
      </c>
      <c r="K24" s="197">
        <f>I20</f>
        <v>0</v>
      </c>
      <c r="L24" s="198">
        <f>SUM(H24:K24)</f>
        <v>0</v>
      </c>
      <c r="M24" s="44"/>
      <c r="N24" s="44"/>
      <c r="O24" s="44"/>
      <c r="P24" s="44"/>
      <c r="Q24" s="4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c r="KX24" s="24"/>
      <c r="KY24" s="24"/>
      <c r="KZ24" s="24"/>
      <c r="LA24" s="24"/>
      <c r="LB24" s="24"/>
      <c r="LC24" s="24"/>
      <c r="LD24" s="24"/>
      <c r="LE24" s="24"/>
      <c r="LF24" s="24"/>
      <c r="LG24" s="24"/>
      <c r="LH24" s="24"/>
      <c r="LI24" s="24"/>
      <c r="LJ24" s="24"/>
      <c r="LK24" s="24"/>
      <c r="LL24" s="24"/>
      <c r="LM24" s="24"/>
      <c r="LN24" s="24"/>
      <c r="LO24" s="24"/>
      <c r="LP24" s="24"/>
      <c r="LQ24" s="24"/>
      <c r="LR24" s="24"/>
      <c r="LS24" s="24"/>
      <c r="LT24" s="24"/>
      <c r="LU24" s="24"/>
      <c r="LV24" s="24"/>
      <c r="LW24" s="24"/>
    </row>
    <row r="25" spans="1:335" s="45" customFormat="1" ht="30.75" customHeight="1" thickBot="1" x14ac:dyDescent="0.3">
      <c r="A25" s="44"/>
      <c r="B25" s="553"/>
      <c r="C25" s="554"/>
      <c r="D25" s="554"/>
      <c r="E25" s="555"/>
      <c r="F25" s="659" t="s">
        <v>20</v>
      </c>
      <c r="G25" s="660"/>
      <c r="H25" s="190">
        <f>H24*$F$24</f>
        <v>0</v>
      </c>
      <c r="I25" s="190">
        <f>I24*$F$24</f>
        <v>0</v>
      </c>
      <c r="J25" s="190">
        <f>J24*$F$24</f>
        <v>0</v>
      </c>
      <c r="K25" s="190">
        <f>K24*$F$24</f>
        <v>0</v>
      </c>
      <c r="L25" s="196">
        <f>SUM(H25:K25)</f>
        <v>0</v>
      </c>
      <c r="M25" s="44"/>
      <c r="N25" s="44"/>
      <c r="O25" s="44"/>
      <c r="P25" s="44"/>
      <c r="Q25" s="4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row>
    <row r="26" spans="1:335" s="65" customFormat="1" ht="24" customHeight="1" thickBot="1" x14ac:dyDescent="0.3">
      <c r="A26" s="58"/>
      <c r="B26" s="59"/>
      <c r="C26" s="60"/>
      <c r="D26" s="61"/>
      <c r="E26" s="62"/>
      <c r="F26" s="62"/>
      <c r="G26" s="62"/>
      <c r="H26" s="63"/>
      <c r="I26" s="58"/>
      <c r="J26" s="64"/>
      <c r="L26" s="64"/>
      <c r="M26" s="64"/>
      <c r="N26" s="64"/>
      <c r="O26" s="58"/>
      <c r="P26" s="58"/>
      <c r="Q26" s="50"/>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row>
    <row r="27" spans="1:335" s="56" customFormat="1" ht="37.5" customHeight="1" x14ac:dyDescent="0.25">
      <c r="A27" s="44"/>
      <c r="B27" s="547" t="s">
        <v>236</v>
      </c>
      <c r="C27" s="548"/>
      <c r="D27" s="548"/>
      <c r="E27" s="548"/>
      <c r="F27" s="663" t="s">
        <v>163</v>
      </c>
      <c r="G27" s="664"/>
      <c r="H27" s="664"/>
      <c r="I27" s="664"/>
      <c r="J27" s="664"/>
      <c r="K27" s="664"/>
      <c r="L27" s="665"/>
      <c r="M27" s="64"/>
      <c r="N27" s="64"/>
      <c r="O27" s="58"/>
      <c r="P27" s="58"/>
      <c r="Q27" s="50"/>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24"/>
      <c r="JH27" s="24"/>
      <c r="JI27" s="24"/>
      <c r="JJ27" s="24"/>
      <c r="JK27" s="24"/>
      <c r="JL27" s="24"/>
      <c r="JM27" s="24"/>
      <c r="JN27" s="24"/>
      <c r="JO27" s="24"/>
      <c r="JP27" s="24"/>
      <c r="JQ27" s="24"/>
      <c r="JR27" s="24"/>
      <c r="JS27" s="24"/>
      <c r="JT27" s="24"/>
      <c r="JU27" s="24"/>
      <c r="JV27" s="24"/>
      <c r="JW27" s="24"/>
      <c r="JX27" s="24"/>
      <c r="JY27" s="24"/>
      <c r="JZ27" s="24"/>
      <c r="KA27" s="24"/>
      <c r="KB27" s="24"/>
      <c r="KC27" s="24"/>
      <c r="KD27" s="24"/>
      <c r="KE27" s="24"/>
      <c r="KF27" s="24"/>
      <c r="KG27" s="24"/>
      <c r="KH27" s="24"/>
      <c r="KI27" s="24"/>
      <c r="KJ27" s="24"/>
      <c r="KK27" s="24"/>
      <c r="KL27" s="24"/>
      <c r="KM27" s="24"/>
      <c r="KN27" s="24"/>
      <c r="KO27" s="24"/>
      <c r="KP27" s="24"/>
      <c r="KQ27" s="24"/>
      <c r="KR27" s="24"/>
      <c r="KS27" s="24"/>
      <c r="KT27" s="24"/>
      <c r="KU27" s="24"/>
      <c r="KV27" s="24"/>
      <c r="KW27" s="24"/>
      <c r="KX27" s="24"/>
      <c r="KY27" s="24"/>
      <c r="KZ27" s="24"/>
      <c r="LA27" s="24"/>
      <c r="LB27" s="24"/>
      <c r="LC27" s="24"/>
      <c r="LD27" s="24"/>
      <c r="LE27" s="24"/>
      <c r="LF27" s="24"/>
      <c r="LG27" s="24"/>
      <c r="LH27" s="24"/>
      <c r="LI27" s="24"/>
      <c r="LJ27" s="24"/>
      <c r="LK27" s="24"/>
      <c r="LL27" s="24"/>
      <c r="LM27" s="24"/>
      <c r="LN27" s="24"/>
      <c r="LO27" s="24"/>
      <c r="LP27" s="24"/>
      <c r="LQ27" s="24"/>
      <c r="LR27" s="24"/>
      <c r="LS27" s="24"/>
      <c r="LT27" s="24"/>
      <c r="LU27" s="24"/>
      <c r="LV27" s="24"/>
      <c r="LW27" s="24"/>
    </row>
    <row r="28" spans="1:335" s="45" customFormat="1" ht="49.5" customHeight="1" x14ac:dyDescent="0.25">
      <c r="A28" s="44"/>
      <c r="B28" s="550"/>
      <c r="C28" s="551"/>
      <c r="D28" s="551"/>
      <c r="E28" s="551"/>
      <c r="F28" s="670"/>
      <c r="G28" s="671"/>
      <c r="H28" s="112">
        <v>1</v>
      </c>
      <c r="I28" s="112">
        <v>2</v>
      </c>
      <c r="J28" s="112">
        <v>3</v>
      </c>
      <c r="K28" s="123" t="s">
        <v>310</v>
      </c>
      <c r="L28" s="114" t="s">
        <v>20</v>
      </c>
      <c r="M28" s="64"/>
      <c r="N28" s="64"/>
      <c r="O28" s="58"/>
      <c r="P28" s="58"/>
      <c r="Q28" s="50"/>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row>
    <row r="29" spans="1:335" s="45" customFormat="1" ht="30" customHeight="1" thickBot="1" x14ac:dyDescent="0.3">
      <c r="A29" s="44"/>
      <c r="B29" s="550"/>
      <c r="C29" s="551"/>
      <c r="D29" s="551"/>
      <c r="E29" s="551"/>
      <c r="F29" s="4">
        <v>0.06</v>
      </c>
      <c r="G29" s="57" t="s">
        <v>10</v>
      </c>
      <c r="H29" s="187">
        <f>I13</f>
        <v>0</v>
      </c>
      <c r="I29" s="187">
        <f>K13</f>
        <v>0</v>
      </c>
      <c r="J29" s="187">
        <f>M13</f>
        <v>0</v>
      </c>
      <c r="K29" s="175"/>
      <c r="L29" s="194">
        <f>SUM(H29:J29)</f>
        <v>0</v>
      </c>
      <c r="M29" s="64"/>
      <c r="N29" s="64"/>
      <c r="O29" s="50"/>
      <c r="P29" s="50"/>
      <c r="Q29" s="50"/>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row>
    <row r="30" spans="1:335" s="65" customFormat="1" ht="30" customHeight="1" thickBot="1" x14ac:dyDescent="0.3">
      <c r="A30" s="58"/>
      <c r="B30" s="553"/>
      <c r="C30" s="554"/>
      <c r="D30" s="554"/>
      <c r="E30" s="554"/>
      <c r="F30" s="661" t="s">
        <v>93</v>
      </c>
      <c r="G30" s="662"/>
      <c r="H30" s="190">
        <f>H29*$F$29</f>
        <v>0</v>
      </c>
      <c r="I30" s="190">
        <f>I29*$F$29</f>
        <v>0</v>
      </c>
      <c r="J30" s="190">
        <f>J29*$F$29</f>
        <v>0</v>
      </c>
      <c r="K30" s="195"/>
      <c r="L30" s="196">
        <f>SUM(H30:J30)</f>
        <v>0</v>
      </c>
      <c r="M30" s="67"/>
      <c r="N30" s="66"/>
      <c r="O30" s="66"/>
      <c r="P30" s="66"/>
      <c r="Q30" s="66"/>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row>
    <row r="31" spans="1:335" s="116" customFormat="1" ht="15" customHeight="1" thickBot="1" x14ac:dyDescent="0.3"/>
    <row r="32" spans="1:335" s="56" customFormat="1" ht="37.5" customHeight="1" x14ac:dyDescent="0.25">
      <c r="A32" s="44"/>
      <c r="B32" s="495" t="s">
        <v>275</v>
      </c>
      <c r="C32" s="496"/>
      <c r="D32" s="642"/>
      <c r="E32" s="630" t="s">
        <v>94</v>
      </c>
      <c r="F32" s="297"/>
      <c r="G32" s="297"/>
      <c r="H32" s="297"/>
      <c r="I32" s="297"/>
      <c r="J32" s="631"/>
      <c r="K32" s="666" t="s">
        <v>91</v>
      </c>
      <c r="L32" s="666"/>
      <c r="M32" s="666"/>
      <c r="N32" s="666"/>
      <c r="O32" s="666"/>
      <c r="P32" s="666"/>
      <c r="Q32" s="667"/>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row>
    <row r="33" spans="1:335" s="70" customFormat="1" ht="94.5" customHeight="1" x14ac:dyDescent="0.25">
      <c r="A33" s="68"/>
      <c r="B33" s="498"/>
      <c r="C33" s="499"/>
      <c r="D33" s="500"/>
      <c r="E33" s="672" t="s">
        <v>115</v>
      </c>
      <c r="F33" s="673"/>
      <c r="G33" s="673" t="s">
        <v>164</v>
      </c>
      <c r="H33" s="673"/>
      <c r="I33" s="142" t="s">
        <v>95</v>
      </c>
      <c r="J33" s="143" t="s">
        <v>96</v>
      </c>
      <c r="K33" s="95">
        <v>1</v>
      </c>
      <c r="L33" s="112">
        <v>2</v>
      </c>
      <c r="M33" s="112">
        <v>3</v>
      </c>
      <c r="N33" s="118" t="s">
        <v>310</v>
      </c>
      <c r="O33" s="112" t="s">
        <v>93</v>
      </c>
      <c r="P33" s="668" t="s">
        <v>81</v>
      </c>
      <c r="Q33" s="669"/>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row>
    <row r="34" spans="1:335" s="56" customFormat="1" ht="48" customHeight="1" x14ac:dyDescent="0.25">
      <c r="A34" s="44"/>
      <c r="B34" s="498"/>
      <c r="C34" s="499"/>
      <c r="D34" s="500"/>
      <c r="E34" s="574" t="s">
        <v>2</v>
      </c>
      <c r="F34" s="575"/>
      <c r="G34" s="575" t="s">
        <v>3</v>
      </c>
      <c r="H34" s="575"/>
      <c r="I34" s="128" t="s">
        <v>154</v>
      </c>
      <c r="J34" s="144" t="s">
        <v>121</v>
      </c>
      <c r="K34" s="150">
        <v>500</v>
      </c>
      <c r="L34" s="151">
        <v>150</v>
      </c>
      <c r="M34" s="151">
        <v>150</v>
      </c>
      <c r="N34" s="151">
        <v>40</v>
      </c>
      <c r="O34" s="152">
        <f>SUM(K34:N34)</f>
        <v>840</v>
      </c>
      <c r="P34" s="487"/>
      <c r="Q34" s="488"/>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row>
    <row r="35" spans="1:335" s="56" customFormat="1" ht="48" customHeight="1" x14ac:dyDescent="0.25">
      <c r="A35" s="44"/>
      <c r="B35" s="498"/>
      <c r="C35" s="499"/>
      <c r="D35" s="500"/>
      <c r="E35" s="492"/>
      <c r="F35" s="491"/>
      <c r="G35" s="491"/>
      <c r="H35" s="491"/>
      <c r="I35" s="216"/>
      <c r="J35" s="217"/>
      <c r="K35" s="146"/>
      <c r="L35" s="147"/>
      <c r="M35" s="147"/>
      <c r="N35" s="147"/>
      <c r="O35" s="153">
        <f t="shared" ref="O35:O47" si="0">SUM(K35:N35)</f>
        <v>0</v>
      </c>
      <c r="P35" s="489"/>
      <c r="Q35" s="490"/>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row>
    <row r="36" spans="1:335" s="56" customFormat="1" ht="48" customHeight="1" x14ac:dyDescent="0.25">
      <c r="A36" s="44"/>
      <c r="B36" s="498"/>
      <c r="C36" s="499"/>
      <c r="D36" s="500"/>
      <c r="E36" s="492"/>
      <c r="F36" s="491"/>
      <c r="G36" s="491"/>
      <c r="H36" s="491"/>
      <c r="I36" s="216"/>
      <c r="J36" s="217"/>
      <c r="K36" s="146"/>
      <c r="L36" s="147"/>
      <c r="M36" s="147"/>
      <c r="N36" s="147"/>
      <c r="O36" s="153">
        <f t="shared" si="0"/>
        <v>0</v>
      </c>
      <c r="P36" s="489"/>
      <c r="Q36" s="490"/>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row>
    <row r="37" spans="1:335" s="56" customFormat="1" ht="48" customHeight="1" x14ac:dyDescent="0.25">
      <c r="A37" s="44"/>
      <c r="B37" s="498"/>
      <c r="C37" s="499"/>
      <c r="D37" s="500"/>
      <c r="E37" s="492"/>
      <c r="F37" s="491"/>
      <c r="G37" s="491"/>
      <c r="H37" s="491"/>
      <c r="I37" s="216"/>
      <c r="J37" s="217"/>
      <c r="K37" s="146"/>
      <c r="L37" s="147"/>
      <c r="M37" s="147"/>
      <c r="N37" s="147"/>
      <c r="O37" s="153">
        <f t="shared" si="0"/>
        <v>0</v>
      </c>
      <c r="P37" s="489"/>
      <c r="Q37" s="490"/>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c r="HX37" s="24"/>
      <c r="HY37" s="24"/>
      <c r="HZ37" s="24"/>
      <c r="IA37" s="24"/>
      <c r="IB37" s="24"/>
      <c r="IC37" s="24"/>
      <c r="ID37" s="24"/>
      <c r="IE37" s="24"/>
      <c r="IF37" s="24"/>
      <c r="IG37" s="24"/>
      <c r="IH37" s="24"/>
      <c r="II37" s="24"/>
      <c r="IJ37" s="24"/>
      <c r="IK37" s="24"/>
      <c r="IL37" s="24"/>
      <c r="IM37" s="24"/>
      <c r="IN37" s="24"/>
      <c r="IO37" s="24"/>
      <c r="IP37" s="24"/>
      <c r="IQ37" s="24"/>
      <c r="IR37" s="24"/>
      <c r="IS37" s="24"/>
      <c r="IT37" s="24"/>
      <c r="IU37" s="24"/>
      <c r="IV37" s="24"/>
      <c r="IW37" s="24"/>
      <c r="IX37" s="24"/>
      <c r="IY37" s="24"/>
      <c r="IZ37" s="24"/>
      <c r="JA37" s="24"/>
      <c r="JB37" s="24"/>
      <c r="JC37" s="24"/>
      <c r="JD37" s="24"/>
      <c r="JE37" s="24"/>
      <c r="JF37" s="24"/>
      <c r="JG37" s="24"/>
      <c r="JH37" s="24"/>
      <c r="JI37" s="24"/>
      <c r="JJ37" s="24"/>
      <c r="JK37" s="24"/>
      <c r="JL37" s="24"/>
      <c r="JM37" s="24"/>
      <c r="JN37" s="24"/>
      <c r="JO37" s="24"/>
      <c r="JP37" s="24"/>
      <c r="JQ37" s="24"/>
      <c r="JR37" s="24"/>
      <c r="JS37" s="24"/>
      <c r="JT37" s="24"/>
      <c r="JU37" s="24"/>
      <c r="JV37" s="24"/>
      <c r="JW37" s="24"/>
      <c r="JX37" s="24"/>
      <c r="JY37" s="24"/>
      <c r="JZ37" s="24"/>
      <c r="KA37" s="24"/>
      <c r="KB37" s="24"/>
      <c r="KC37" s="24"/>
      <c r="KD37" s="24"/>
      <c r="KE37" s="24"/>
      <c r="KF37" s="24"/>
      <c r="KG37" s="24"/>
      <c r="KH37" s="24"/>
      <c r="KI37" s="24"/>
      <c r="KJ37" s="24"/>
      <c r="KK37" s="24"/>
      <c r="KL37" s="24"/>
      <c r="KM37" s="24"/>
      <c r="KN37" s="24"/>
      <c r="KO37" s="24"/>
      <c r="KP37" s="24"/>
      <c r="KQ37" s="24"/>
      <c r="KR37" s="24"/>
      <c r="KS37" s="24"/>
      <c r="KT37" s="24"/>
      <c r="KU37" s="24"/>
      <c r="KV37" s="24"/>
      <c r="KW37" s="24"/>
      <c r="KX37" s="24"/>
      <c r="KY37" s="24"/>
      <c r="KZ37" s="24"/>
      <c r="LA37" s="24"/>
      <c r="LB37" s="24"/>
      <c r="LC37" s="24"/>
      <c r="LD37" s="24"/>
      <c r="LE37" s="24"/>
      <c r="LF37" s="24"/>
      <c r="LG37" s="24"/>
      <c r="LH37" s="24"/>
      <c r="LI37" s="24"/>
      <c r="LJ37" s="24"/>
      <c r="LK37" s="24"/>
      <c r="LL37" s="24"/>
      <c r="LM37" s="24"/>
      <c r="LN37" s="24"/>
      <c r="LO37" s="24"/>
      <c r="LP37" s="24"/>
      <c r="LQ37" s="24"/>
      <c r="LR37" s="24"/>
      <c r="LS37" s="24"/>
      <c r="LT37" s="24"/>
      <c r="LU37" s="24"/>
      <c r="LV37" s="24"/>
      <c r="LW37" s="24"/>
    </row>
    <row r="38" spans="1:335" s="56" customFormat="1" ht="48" customHeight="1" x14ac:dyDescent="0.25">
      <c r="A38" s="44"/>
      <c r="B38" s="498"/>
      <c r="C38" s="499"/>
      <c r="D38" s="500"/>
      <c r="E38" s="492"/>
      <c r="F38" s="491"/>
      <c r="G38" s="491"/>
      <c r="H38" s="491"/>
      <c r="I38" s="216"/>
      <c r="J38" s="217"/>
      <c r="K38" s="146"/>
      <c r="L38" s="147"/>
      <c r="M38" s="147"/>
      <c r="N38" s="147"/>
      <c r="O38" s="153">
        <f t="shared" si="0"/>
        <v>0</v>
      </c>
      <c r="P38" s="489"/>
      <c r="Q38" s="490"/>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c r="GR38" s="24"/>
      <c r="GS38" s="24"/>
      <c r="GT38" s="24"/>
      <c r="GU38" s="24"/>
      <c r="GV38" s="24"/>
      <c r="GW38" s="24"/>
      <c r="GX38" s="24"/>
      <c r="GY38" s="24"/>
      <c r="GZ38" s="24"/>
      <c r="HA38" s="24"/>
      <c r="HB38" s="24"/>
      <c r="HC38" s="24"/>
      <c r="HD38" s="24"/>
      <c r="HE38" s="24"/>
      <c r="HF38" s="24"/>
      <c r="HG38" s="24"/>
      <c r="HH38" s="24"/>
      <c r="HI38" s="24"/>
      <c r="HJ38" s="24"/>
      <c r="HK38" s="24"/>
      <c r="HL38" s="24"/>
      <c r="HM38" s="24"/>
      <c r="HN38" s="24"/>
      <c r="HO38" s="24"/>
      <c r="HP38" s="24"/>
      <c r="HQ38" s="24"/>
      <c r="HR38" s="24"/>
      <c r="HS38" s="24"/>
      <c r="HT38" s="24"/>
      <c r="HU38" s="24"/>
      <c r="HV38" s="24"/>
      <c r="HW38" s="24"/>
      <c r="HX38" s="24"/>
      <c r="HY38" s="24"/>
      <c r="HZ38" s="24"/>
      <c r="IA38" s="24"/>
      <c r="IB38" s="24"/>
      <c r="IC38" s="24"/>
      <c r="ID38" s="24"/>
      <c r="IE38" s="24"/>
      <c r="IF38" s="24"/>
      <c r="IG38" s="24"/>
      <c r="IH38" s="24"/>
      <c r="II38" s="24"/>
      <c r="IJ38" s="24"/>
      <c r="IK38" s="24"/>
      <c r="IL38" s="24"/>
      <c r="IM38" s="24"/>
      <c r="IN38" s="24"/>
      <c r="IO38" s="24"/>
      <c r="IP38" s="24"/>
      <c r="IQ38" s="24"/>
      <c r="IR38" s="24"/>
      <c r="IS38" s="24"/>
      <c r="IT38" s="24"/>
      <c r="IU38" s="24"/>
      <c r="IV38" s="24"/>
      <c r="IW38" s="24"/>
      <c r="IX38" s="24"/>
      <c r="IY38" s="24"/>
      <c r="IZ38" s="24"/>
      <c r="JA38" s="24"/>
      <c r="JB38" s="24"/>
      <c r="JC38" s="24"/>
      <c r="JD38" s="24"/>
      <c r="JE38" s="24"/>
      <c r="JF38" s="24"/>
      <c r="JG38" s="24"/>
      <c r="JH38" s="24"/>
      <c r="JI38" s="24"/>
      <c r="JJ38" s="24"/>
      <c r="JK38" s="24"/>
      <c r="JL38" s="24"/>
      <c r="JM38" s="24"/>
      <c r="JN38" s="24"/>
      <c r="JO38" s="24"/>
      <c r="JP38" s="24"/>
      <c r="JQ38" s="24"/>
      <c r="JR38" s="24"/>
      <c r="JS38" s="24"/>
      <c r="JT38" s="24"/>
      <c r="JU38" s="24"/>
      <c r="JV38" s="24"/>
      <c r="JW38" s="24"/>
      <c r="JX38" s="24"/>
      <c r="JY38" s="24"/>
      <c r="JZ38" s="24"/>
      <c r="KA38" s="24"/>
      <c r="KB38" s="24"/>
      <c r="KC38" s="24"/>
      <c r="KD38" s="24"/>
      <c r="KE38" s="24"/>
      <c r="KF38" s="24"/>
      <c r="KG38" s="24"/>
      <c r="KH38" s="24"/>
      <c r="KI38" s="24"/>
      <c r="KJ38" s="24"/>
      <c r="KK38" s="24"/>
      <c r="KL38" s="24"/>
      <c r="KM38" s="24"/>
      <c r="KN38" s="24"/>
      <c r="KO38" s="24"/>
      <c r="KP38" s="24"/>
      <c r="KQ38" s="24"/>
      <c r="KR38" s="24"/>
      <c r="KS38" s="24"/>
      <c r="KT38" s="24"/>
      <c r="KU38" s="24"/>
      <c r="KV38" s="24"/>
      <c r="KW38" s="24"/>
      <c r="KX38" s="24"/>
      <c r="KY38" s="24"/>
      <c r="KZ38" s="24"/>
      <c r="LA38" s="24"/>
      <c r="LB38" s="24"/>
      <c r="LC38" s="24"/>
      <c r="LD38" s="24"/>
      <c r="LE38" s="24"/>
      <c r="LF38" s="24"/>
      <c r="LG38" s="24"/>
      <c r="LH38" s="24"/>
      <c r="LI38" s="24"/>
      <c r="LJ38" s="24"/>
      <c r="LK38" s="24"/>
      <c r="LL38" s="24"/>
      <c r="LM38" s="24"/>
      <c r="LN38" s="24"/>
      <c r="LO38" s="24"/>
      <c r="LP38" s="24"/>
      <c r="LQ38" s="24"/>
      <c r="LR38" s="24"/>
      <c r="LS38" s="24"/>
      <c r="LT38" s="24"/>
      <c r="LU38" s="24"/>
      <c r="LV38" s="24"/>
      <c r="LW38" s="24"/>
    </row>
    <row r="39" spans="1:335" s="56" customFormat="1" ht="48" customHeight="1" x14ac:dyDescent="0.25">
      <c r="A39" s="44"/>
      <c r="B39" s="498"/>
      <c r="C39" s="499"/>
      <c r="D39" s="500"/>
      <c r="E39" s="492"/>
      <c r="F39" s="491"/>
      <c r="G39" s="491"/>
      <c r="H39" s="491"/>
      <c r="I39" s="216"/>
      <c r="J39" s="217"/>
      <c r="K39" s="146"/>
      <c r="L39" s="147"/>
      <c r="M39" s="147"/>
      <c r="N39" s="147"/>
      <c r="O39" s="153">
        <f t="shared" si="0"/>
        <v>0</v>
      </c>
      <c r="P39" s="489"/>
      <c r="Q39" s="490"/>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c r="HW39" s="24"/>
      <c r="HX39" s="24"/>
      <c r="HY39" s="24"/>
      <c r="HZ39" s="24"/>
      <c r="IA39" s="24"/>
      <c r="IB39" s="24"/>
      <c r="IC39" s="24"/>
      <c r="ID39" s="24"/>
      <c r="IE39" s="24"/>
      <c r="IF39" s="24"/>
      <c r="IG39" s="24"/>
      <c r="IH39" s="24"/>
      <c r="II39" s="24"/>
      <c r="IJ39" s="24"/>
      <c r="IK39" s="24"/>
      <c r="IL39" s="24"/>
      <c r="IM39" s="24"/>
      <c r="IN39" s="24"/>
      <c r="IO39" s="24"/>
      <c r="IP39" s="24"/>
      <c r="IQ39" s="24"/>
      <c r="IR39" s="24"/>
      <c r="IS39" s="24"/>
      <c r="IT39" s="24"/>
      <c r="IU39" s="24"/>
      <c r="IV39" s="24"/>
      <c r="IW39" s="24"/>
      <c r="IX39" s="24"/>
      <c r="IY39" s="24"/>
      <c r="IZ39" s="24"/>
      <c r="JA39" s="24"/>
      <c r="JB39" s="24"/>
      <c r="JC39" s="24"/>
      <c r="JD39" s="24"/>
      <c r="JE39" s="24"/>
      <c r="JF39" s="24"/>
      <c r="JG39" s="24"/>
      <c r="JH39" s="24"/>
      <c r="JI39" s="24"/>
      <c r="JJ39" s="24"/>
      <c r="JK39" s="24"/>
      <c r="JL39" s="24"/>
      <c r="JM39" s="24"/>
      <c r="JN39" s="24"/>
      <c r="JO39" s="24"/>
      <c r="JP39" s="24"/>
      <c r="JQ39" s="24"/>
      <c r="JR39" s="24"/>
      <c r="JS39" s="24"/>
      <c r="JT39" s="24"/>
      <c r="JU39" s="24"/>
      <c r="JV39" s="24"/>
      <c r="JW39" s="24"/>
      <c r="JX39" s="24"/>
      <c r="JY39" s="24"/>
      <c r="JZ39" s="24"/>
      <c r="KA39" s="24"/>
      <c r="KB39" s="24"/>
      <c r="KC39" s="24"/>
      <c r="KD39" s="24"/>
      <c r="KE39" s="24"/>
      <c r="KF39" s="24"/>
      <c r="KG39" s="24"/>
      <c r="KH39" s="24"/>
      <c r="KI39" s="24"/>
      <c r="KJ39" s="24"/>
      <c r="KK39" s="24"/>
      <c r="KL39" s="24"/>
      <c r="KM39" s="24"/>
      <c r="KN39" s="24"/>
      <c r="KO39" s="24"/>
      <c r="KP39" s="24"/>
      <c r="KQ39" s="24"/>
      <c r="KR39" s="24"/>
      <c r="KS39" s="24"/>
      <c r="KT39" s="24"/>
      <c r="KU39" s="24"/>
      <c r="KV39" s="24"/>
      <c r="KW39" s="24"/>
      <c r="KX39" s="24"/>
      <c r="KY39" s="24"/>
      <c r="KZ39" s="24"/>
      <c r="LA39" s="24"/>
      <c r="LB39" s="24"/>
      <c r="LC39" s="24"/>
      <c r="LD39" s="24"/>
      <c r="LE39" s="24"/>
      <c r="LF39" s="24"/>
      <c r="LG39" s="24"/>
      <c r="LH39" s="24"/>
      <c r="LI39" s="24"/>
      <c r="LJ39" s="24"/>
      <c r="LK39" s="24"/>
      <c r="LL39" s="24"/>
      <c r="LM39" s="24"/>
      <c r="LN39" s="24"/>
      <c r="LO39" s="24"/>
      <c r="LP39" s="24"/>
      <c r="LQ39" s="24"/>
      <c r="LR39" s="24"/>
      <c r="LS39" s="24"/>
      <c r="LT39" s="24"/>
      <c r="LU39" s="24"/>
      <c r="LV39" s="24"/>
      <c r="LW39" s="24"/>
    </row>
    <row r="40" spans="1:335" s="56" customFormat="1" ht="48" customHeight="1" x14ac:dyDescent="0.25">
      <c r="A40" s="44"/>
      <c r="B40" s="498"/>
      <c r="C40" s="499"/>
      <c r="D40" s="500"/>
      <c r="E40" s="492"/>
      <c r="F40" s="491"/>
      <c r="G40" s="491"/>
      <c r="H40" s="491"/>
      <c r="I40" s="216"/>
      <c r="J40" s="217"/>
      <c r="K40" s="146"/>
      <c r="L40" s="147"/>
      <c r="M40" s="147"/>
      <c r="N40" s="147"/>
      <c r="O40" s="153">
        <f t="shared" si="0"/>
        <v>0</v>
      </c>
      <c r="P40" s="489"/>
      <c r="Q40" s="490"/>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c r="HW40" s="24"/>
      <c r="HX40" s="24"/>
      <c r="HY40" s="24"/>
      <c r="HZ40" s="24"/>
      <c r="IA40" s="24"/>
      <c r="IB40" s="24"/>
      <c r="IC40" s="24"/>
      <c r="ID40" s="24"/>
      <c r="IE40" s="24"/>
      <c r="IF40" s="24"/>
      <c r="IG40" s="24"/>
      <c r="IH40" s="24"/>
      <c r="II40" s="24"/>
      <c r="IJ40" s="24"/>
      <c r="IK40" s="24"/>
      <c r="IL40" s="24"/>
      <c r="IM40" s="24"/>
      <c r="IN40" s="24"/>
      <c r="IO40" s="24"/>
      <c r="IP40" s="24"/>
      <c r="IQ40" s="24"/>
      <c r="IR40" s="24"/>
      <c r="IS40" s="24"/>
      <c r="IT40" s="24"/>
      <c r="IU40" s="24"/>
      <c r="IV40" s="24"/>
      <c r="IW40" s="24"/>
      <c r="IX40" s="24"/>
      <c r="IY40" s="24"/>
      <c r="IZ40" s="24"/>
      <c r="JA40" s="24"/>
      <c r="JB40" s="24"/>
      <c r="JC40" s="24"/>
      <c r="JD40" s="24"/>
      <c r="JE40" s="24"/>
      <c r="JF40" s="24"/>
      <c r="JG40" s="24"/>
      <c r="JH40" s="24"/>
      <c r="JI40" s="24"/>
      <c r="JJ40" s="24"/>
      <c r="JK40" s="24"/>
      <c r="JL40" s="24"/>
      <c r="JM40" s="24"/>
      <c r="JN40" s="24"/>
      <c r="JO40" s="24"/>
      <c r="JP40" s="24"/>
      <c r="JQ40" s="24"/>
      <c r="JR40" s="24"/>
      <c r="JS40" s="24"/>
      <c r="JT40" s="24"/>
      <c r="JU40" s="24"/>
      <c r="JV40" s="24"/>
      <c r="JW40" s="24"/>
      <c r="JX40" s="24"/>
      <c r="JY40" s="24"/>
      <c r="JZ40" s="24"/>
      <c r="KA40" s="24"/>
      <c r="KB40" s="24"/>
      <c r="KC40" s="24"/>
      <c r="KD40" s="24"/>
      <c r="KE40" s="24"/>
      <c r="KF40" s="24"/>
      <c r="KG40" s="24"/>
      <c r="KH40" s="24"/>
      <c r="KI40" s="24"/>
      <c r="KJ40" s="24"/>
      <c r="KK40" s="24"/>
      <c r="KL40" s="24"/>
      <c r="KM40" s="24"/>
      <c r="KN40" s="24"/>
      <c r="KO40" s="24"/>
      <c r="KP40" s="24"/>
      <c r="KQ40" s="24"/>
      <c r="KR40" s="24"/>
      <c r="KS40" s="24"/>
      <c r="KT40" s="24"/>
      <c r="KU40" s="24"/>
      <c r="KV40" s="24"/>
      <c r="KW40" s="24"/>
      <c r="KX40" s="24"/>
      <c r="KY40" s="24"/>
      <c r="KZ40" s="24"/>
      <c r="LA40" s="24"/>
      <c r="LB40" s="24"/>
      <c r="LC40" s="24"/>
      <c r="LD40" s="24"/>
      <c r="LE40" s="24"/>
      <c r="LF40" s="24"/>
      <c r="LG40" s="24"/>
      <c r="LH40" s="24"/>
      <c r="LI40" s="24"/>
      <c r="LJ40" s="24"/>
      <c r="LK40" s="24"/>
      <c r="LL40" s="24"/>
      <c r="LM40" s="24"/>
      <c r="LN40" s="24"/>
      <c r="LO40" s="24"/>
      <c r="LP40" s="24"/>
      <c r="LQ40" s="24"/>
      <c r="LR40" s="24"/>
      <c r="LS40" s="24"/>
      <c r="LT40" s="24"/>
      <c r="LU40" s="24"/>
      <c r="LV40" s="24"/>
      <c r="LW40" s="24"/>
    </row>
    <row r="41" spans="1:335" s="56" customFormat="1" ht="48" customHeight="1" x14ac:dyDescent="0.25">
      <c r="A41" s="44"/>
      <c r="B41" s="498"/>
      <c r="C41" s="499"/>
      <c r="D41" s="500"/>
      <c r="E41" s="492"/>
      <c r="F41" s="491"/>
      <c r="G41" s="491"/>
      <c r="H41" s="491"/>
      <c r="I41" s="216"/>
      <c r="J41" s="217"/>
      <c r="K41" s="146"/>
      <c r="L41" s="147"/>
      <c r="M41" s="147"/>
      <c r="N41" s="147"/>
      <c r="O41" s="153">
        <f t="shared" si="0"/>
        <v>0</v>
      </c>
      <c r="P41" s="489"/>
      <c r="Q41" s="490"/>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c r="HW41" s="24"/>
      <c r="HX41" s="24"/>
      <c r="HY41" s="24"/>
      <c r="HZ41" s="24"/>
      <c r="IA41" s="24"/>
      <c r="IB41" s="24"/>
      <c r="IC41" s="24"/>
      <c r="ID41" s="24"/>
      <c r="IE41" s="24"/>
      <c r="IF41" s="24"/>
      <c r="IG41" s="24"/>
      <c r="IH41" s="24"/>
      <c r="II41" s="24"/>
      <c r="IJ41" s="24"/>
      <c r="IK41" s="24"/>
      <c r="IL41" s="24"/>
      <c r="IM41" s="24"/>
      <c r="IN41" s="24"/>
      <c r="IO41" s="24"/>
      <c r="IP41" s="24"/>
      <c r="IQ41" s="24"/>
      <c r="IR41" s="24"/>
      <c r="IS41" s="24"/>
      <c r="IT41" s="24"/>
      <c r="IU41" s="24"/>
      <c r="IV41" s="24"/>
      <c r="IW41" s="24"/>
      <c r="IX41" s="24"/>
      <c r="IY41" s="24"/>
      <c r="IZ41" s="24"/>
      <c r="JA41" s="24"/>
      <c r="JB41" s="24"/>
      <c r="JC41" s="24"/>
      <c r="JD41" s="24"/>
      <c r="JE41" s="24"/>
      <c r="JF41" s="24"/>
      <c r="JG41" s="24"/>
      <c r="JH41" s="24"/>
      <c r="JI41" s="24"/>
      <c r="JJ41" s="24"/>
      <c r="JK41" s="24"/>
      <c r="JL41" s="24"/>
      <c r="JM41" s="24"/>
      <c r="JN41" s="24"/>
      <c r="JO41" s="24"/>
      <c r="JP41" s="24"/>
      <c r="JQ41" s="24"/>
      <c r="JR41" s="24"/>
      <c r="JS41" s="24"/>
      <c r="JT41" s="24"/>
      <c r="JU41" s="24"/>
      <c r="JV41" s="24"/>
      <c r="JW41" s="24"/>
      <c r="JX41" s="24"/>
      <c r="JY41" s="24"/>
      <c r="JZ41" s="24"/>
      <c r="KA41" s="24"/>
      <c r="KB41" s="24"/>
      <c r="KC41" s="24"/>
      <c r="KD41" s="24"/>
      <c r="KE41" s="24"/>
      <c r="KF41" s="24"/>
      <c r="KG41" s="24"/>
      <c r="KH41" s="24"/>
      <c r="KI41" s="24"/>
      <c r="KJ41" s="24"/>
      <c r="KK41" s="24"/>
      <c r="KL41" s="24"/>
      <c r="KM41" s="24"/>
      <c r="KN41" s="24"/>
      <c r="KO41" s="24"/>
      <c r="KP41" s="24"/>
      <c r="KQ41" s="24"/>
      <c r="KR41" s="24"/>
      <c r="KS41" s="24"/>
      <c r="KT41" s="24"/>
      <c r="KU41" s="24"/>
      <c r="KV41" s="24"/>
      <c r="KW41" s="24"/>
      <c r="KX41" s="24"/>
      <c r="KY41" s="24"/>
      <c r="KZ41" s="24"/>
      <c r="LA41" s="24"/>
      <c r="LB41" s="24"/>
      <c r="LC41" s="24"/>
      <c r="LD41" s="24"/>
      <c r="LE41" s="24"/>
      <c r="LF41" s="24"/>
      <c r="LG41" s="24"/>
      <c r="LH41" s="24"/>
      <c r="LI41" s="24"/>
      <c r="LJ41" s="24"/>
      <c r="LK41" s="24"/>
      <c r="LL41" s="24"/>
      <c r="LM41" s="24"/>
      <c r="LN41" s="24"/>
      <c r="LO41" s="24"/>
      <c r="LP41" s="24"/>
      <c r="LQ41" s="24"/>
      <c r="LR41" s="24"/>
      <c r="LS41" s="24"/>
      <c r="LT41" s="24"/>
      <c r="LU41" s="24"/>
      <c r="LV41" s="24"/>
      <c r="LW41" s="24"/>
    </row>
    <row r="42" spans="1:335" s="56" customFormat="1" ht="48" customHeight="1" x14ac:dyDescent="0.25">
      <c r="A42" s="44"/>
      <c r="B42" s="498"/>
      <c r="C42" s="499"/>
      <c r="D42" s="500"/>
      <c r="E42" s="492"/>
      <c r="F42" s="491"/>
      <c r="G42" s="491"/>
      <c r="H42" s="491"/>
      <c r="I42" s="216"/>
      <c r="J42" s="217"/>
      <c r="K42" s="146"/>
      <c r="L42" s="147"/>
      <c r="M42" s="147"/>
      <c r="N42" s="147"/>
      <c r="O42" s="153">
        <f t="shared" si="0"/>
        <v>0</v>
      </c>
      <c r="P42" s="489"/>
      <c r="Q42" s="490"/>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c r="HW42" s="24"/>
      <c r="HX42" s="24"/>
      <c r="HY42" s="24"/>
      <c r="HZ42" s="24"/>
      <c r="IA42" s="24"/>
      <c r="IB42" s="24"/>
      <c r="IC42" s="24"/>
      <c r="ID42" s="24"/>
      <c r="IE42" s="24"/>
      <c r="IF42" s="24"/>
      <c r="IG42" s="24"/>
      <c r="IH42" s="24"/>
      <c r="II42" s="24"/>
      <c r="IJ42" s="24"/>
      <c r="IK42" s="24"/>
      <c r="IL42" s="24"/>
      <c r="IM42" s="24"/>
      <c r="IN42" s="24"/>
      <c r="IO42" s="24"/>
      <c r="IP42" s="24"/>
      <c r="IQ42" s="24"/>
      <c r="IR42" s="24"/>
      <c r="IS42" s="24"/>
      <c r="IT42" s="24"/>
      <c r="IU42" s="24"/>
      <c r="IV42" s="24"/>
      <c r="IW42" s="24"/>
      <c r="IX42" s="24"/>
      <c r="IY42" s="24"/>
      <c r="IZ42" s="24"/>
      <c r="JA42" s="24"/>
      <c r="JB42" s="24"/>
      <c r="JC42" s="24"/>
      <c r="JD42" s="24"/>
      <c r="JE42" s="24"/>
      <c r="JF42" s="24"/>
      <c r="JG42" s="24"/>
      <c r="JH42" s="24"/>
      <c r="JI42" s="24"/>
      <c r="JJ42" s="24"/>
      <c r="JK42" s="24"/>
      <c r="JL42" s="24"/>
      <c r="JM42" s="24"/>
      <c r="JN42" s="24"/>
      <c r="JO42" s="24"/>
      <c r="JP42" s="24"/>
      <c r="JQ42" s="24"/>
      <c r="JR42" s="24"/>
      <c r="JS42" s="24"/>
      <c r="JT42" s="24"/>
      <c r="JU42" s="24"/>
      <c r="JV42" s="24"/>
      <c r="JW42" s="24"/>
      <c r="JX42" s="24"/>
      <c r="JY42" s="24"/>
      <c r="JZ42" s="24"/>
      <c r="KA42" s="24"/>
      <c r="KB42" s="24"/>
      <c r="KC42" s="24"/>
      <c r="KD42" s="24"/>
      <c r="KE42" s="24"/>
      <c r="KF42" s="24"/>
      <c r="KG42" s="24"/>
      <c r="KH42" s="24"/>
      <c r="KI42" s="24"/>
      <c r="KJ42" s="24"/>
      <c r="KK42" s="24"/>
      <c r="KL42" s="24"/>
      <c r="KM42" s="24"/>
      <c r="KN42" s="24"/>
      <c r="KO42" s="24"/>
      <c r="KP42" s="24"/>
      <c r="KQ42" s="24"/>
      <c r="KR42" s="24"/>
      <c r="KS42" s="24"/>
      <c r="KT42" s="24"/>
      <c r="KU42" s="24"/>
      <c r="KV42" s="24"/>
      <c r="KW42" s="24"/>
      <c r="KX42" s="24"/>
      <c r="KY42" s="24"/>
      <c r="KZ42" s="24"/>
      <c r="LA42" s="24"/>
      <c r="LB42" s="24"/>
      <c r="LC42" s="24"/>
      <c r="LD42" s="24"/>
      <c r="LE42" s="24"/>
      <c r="LF42" s="24"/>
      <c r="LG42" s="24"/>
      <c r="LH42" s="24"/>
      <c r="LI42" s="24"/>
      <c r="LJ42" s="24"/>
      <c r="LK42" s="24"/>
      <c r="LL42" s="24"/>
      <c r="LM42" s="24"/>
      <c r="LN42" s="24"/>
      <c r="LO42" s="24"/>
      <c r="LP42" s="24"/>
      <c r="LQ42" s="24"/>
      <c r="LR42" s="24"/>
      <c r="LS42" s="24"/>
      <c r="LT42" s="24"/>
      <c r="LU42" s="24"/>
      <c r="LV42" s="24"/>
      <c r="LW42" s="24"/>
    </row>
    <row r="43" spans="1:335" s="56" customFormat="1" ht="48" customHeight="1" x14ac:dyDescent="0.25">
      <c r="A43" s="44"/>
      <c r="B43" s="498"/>
      <c r="C43" s="499"/>
      <c r="D43" s="500"/>
      <c r="E43" s="492"/>
      <c r="F43" s="491"/>
      <c r="G43" s="491"/>
      <c r="H43" s="491"/>
      <c r="I43" s="216"/>
      <c r="J43" s="217"/>
      <c r="K43" s="146"/>
      <c r="L43" s="147"/>
      <c r="M43" s="147"/>
      <c r="N43" s="147"/>
      <c r="O43" s="153">
        <f t="shared" si="0"/>
        <v>0</v>
      </c>
      <c r="P43" s="489"/>
      <c r="Q43" s="490"/>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c r="HW43" s="24"/>
      <c r="HX43" s="24"/>
      <c r="HY43" s="24"/>
      <c r="HZ43" s="24"/>
      <c r="IA43" s="24"/>
      <c r="IB43" s="24"/>
      <c r="IC43" s="24"/>
      <c r="ID43" s="24"/>
      <c r="IE43" s="24"/>
      <c r="IF43" s="24"/>
      <c r="IG43" s="24"/>
      <c r="IH43" s="24"/>
      <c r="II43" s="24"/>
      <c r="IJ43" s="24"/>
      <c r="IK43" s="24"/>
      <c r="IL43" s="24"/>
      <c r="IM43" s="24"/>
      <c r="IN43" s="24"/>
      <c r="IO43" s="24"/>
      <c r="IP43" s="24"/>
      <c r="IQ43" s="24"/>
      <c r="IR43" s="24"/>
      <c r="IS43" s="24"/>
      <c r="IT43" s="24"/>
      <c r="IU43" s="24"/>
      <c r="IV43" s="24"/>
      <c r="IW43" s="24"/>
      <c r="IX43" s="24"/>
      <c r="IY43" s="24"/>
      <c r="IZ43" s="24"/>
      <c r="JA43" s="24"/>
      <c r="JB43" s="24"/>
      <c r="JC43" s="24"/>
      <c r="JD43" s="24"/>
      <c r="JE43" s="24"/>
      <c r="JF43" s="24"/>
      <c r="JG43" s="24"/>
      <c r="JH43" s="24"/>
      <c r="JI43" s="24"/>
      <c r="JJ43" s="24"/>
      <c r="JK43" s="24"/>
      <c r="JL43" s="24"/>
      <c r="JM43" s="24"/>
      <c r="JN43" s="24"/>
      <c r="JO43" s="24"/>
      <c r="JP43" s="24"/>
      <c r="JQ43" s="24"/>
      <c r="JR43" s="24"/>
      <c r="JS43" s="24"/>
      <c r="JT43" s="24"/>
      <c r="JU43" s="24"/>
      <c r="JV43" s="24"/>
      <c r="JW43" s="24"/>
      <c r="JX43" s="24"/>
      <c r="JY43" s="24"/>
      <c r="JZ43" s="24"/>
      <c r="KA43" s="24"/>
      <c r="KB43" s="24"/>
      <c r="KC43" s="24"/>
      <c r="KD43" s="24"/>
      <c r="KE43" s="24"/>
      <c r="KF43" s="24"/>
      <c r="KG43" s="24"/>
      <c r="KH43" s="24"/>
      <c r="KI43" s="24"/>
      <c r="KJ43" s="24"/>
      <c r="KK43" s="24"/>
      <c r="KL43" s="24"/>
      <c r="KM43" s="24"/>
      <c r="KN43" s="24"/>
      <c r="KO43" s="24"/>
      <c r="KP43" s="24"/>
      <c r="KQ43" s="24"/>
      <c r="KR43" s="24"/>
      <c r="KS43" s="24"/>
      <c r="KT43" s="24"/>
      <c r="KU43" s="24"/>
      <c r="KV43" s="24"/>
      <c r="KW43" s="24"/>
      <c r="KX43" s="24"/>
      <c r="KY43" s="24"/>
      <c r="KZ43" s="24"/>
      <c r="LA43" s="24"/>
      <c r="LB43" s="24"/>
      <c r="LC43" s="24"/>
      <c r="LD43" s="24"/>
      <c r="LE43" s="24"/>
      <c r="LF43" s="24"/>
      <c r="LG43" s="24"/>
      <c r="LH43" s="24"/>
      <c r="LI43" s="24"/>
      <c r="LJ43" s="24"/>
      <c r="LK43" s="24"/>
      <c r="LL43" s="24"/>
      <c r="LM43" s="24"/>
      <c r="LN43" s="24"/>
      <c r="LO43" s="24"/>
      <c r="LP43" s="24"/>
      <c r="LQ43" s="24"/>
      <c r="LR43" s="24"/>
      <c r="LS43" s="24"/>
      <c r="LT43" s="24"/>
      <c r="LU43" s="24"/>
      <c r="LV43" s="24"/>
      <c r="LW43" s="24"/>
    </row>
    <row r="44" spans="1:335" s="56" customFormat="1" ht="48" customHeight="1" x14ac:dyDescent="0.25">
      <c r="A44" s="44"/>
      <c r="B44" s="498"/>
      <c r="C44" s="499"/>
      <c r="D44" s="500"/>
      <c r="E44" s="492"/>
      <c r="F44" s="491"/>
      <c r="G44" s="491"/>
      <c r="H44" s="491"/>
      <c r="I44" s="216"/>
      <c r="J44" s="217"/>
      <c r="K44" s="146"/>
      <c r="L44" s="147"/>
      <c r="M44" s="147"/>
      <c r="N44" s="147"/>
      <c r="O44" s="153">
        <f t="shared" si="0"/>
        <v>0</v>
      </c>
      <c r="P44" s="489"/>
      <c r="Q44" s="490"/>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c r="HW44" s="24"/>
      <c r="HX44" s="24"/>
      <c r="HY44" s="24"/>
      <c r="HZ44" s="24"/>
      <c r="IA44" s="24"/>
      <c r="IB44" s="24"/>
      <c r="IC44" s="24"/>
      <c r="ID44" s="24"/>
      <c r="IE44" s="24"/>
      <c r="IF44" s="24"/>
      <c r="IG44" s="24"/>
      <c r="IH44" s="24"/>
      <c r="II44" s="24"/>
      <c r="IJ44" s="24"/>
      <c r="IK44" s="24"/>
      <c r="IL44" s="24"/>
      <c r="IM44" s="24"/>
      <c r="IN44" s="24"/>
      <c r="IO44" s="24"/>
      <c r="IP44" s="24"/>
      <c r="IQ44" s="24"/>
      <c r="IR44" s="24"/>
      <c r="IS44" s="24"/>
      <c r="IT44" s="24"/>
      <c r="IU44" s="24"/>
      <c r="IV44" s="24"/>
      <c r="IW44" s="24"/>
      <c r="IX44" s="24"/>
      <c r="IY44" s="24"/>
      <c r="IZ44" s="24"/>
      <c r="JA44" s="24"/>
      <c r="JB44" s="24"/>
      <c r="JC44" s="24"/>
      <c r="JD44" s="24"/>
      <c r="JE44" s="24"/>
      <c r="JF44" s="24"/>
      <c r="JG44" s="24"/>
      <c r="JH44" s="24"/>
      <c r="JI44" s="24"/>
      <c r="JJ44" s="24"/>
      <c r="JK44" s="24"/>
      <c r="JL44" s="24"/>
      <c r="JM44" s="24"/>
      <c r="JN44" s="24"/>
      <c r="JO44" s="24"/>
      <c r="JP44" s="24"/>
      <c r="JQ44" s="24"/>
      <c r="JR44" s="24"/>
      <c r="JS44" s="24"/>
      <c r="JT44" s="24"/>
      <c r="JU44" s="24"/>
      <c r="JV44" s="24"/>
      <c r="JW44" s="24"/>
      <c r="JX44" s="24"/>
      <c r="JY44" s="24"/>
      <c r="JZ44" s="24"/>
      <c r="KA44" s="24"/>
      <c r="KB44" s="24"/>
      <c r="KC44" s="24"/>
      <c r="KD44" s="24"/>
      <c r="KE44" s="24"/>
      <c r="KF44" s="24"/>
      <c r="KG44" s="24"/>
      <c r="KH44" s="24"/>
      <c r="KI44" s="24"/>
      <c r="KJ44" s="24"/>
      <c r="KK44" s="24"/>
      <c r="KL44" s="24"/>
      <c r="KM44" s="24"/>
      <c r="KN44" s="24"/>
      <c r="KO44" s="24"/>
      <c r="KP44" s="24"/>
      <c r="KQ44" s="24"/>
      <c r="KR44" s="24"/>
      <c r="KS44" s="24"/>
      <c r="KT44" s="24"/>
      <c r="KU44" s="24"/>
      <c r="KV44" s="24"/>
      <c r="KW44" s="24"/>
      <c r="KX44" s="24"/>
      <c r="KY44" s="24"/>
      <c r="KZ44" s="24"/>
      <c r="LA44" s="24"/>
      <c r="LB44" s="24"/>
      <c r="LC44" s="24"/>
      <c r="LD44" s="24"/>
      <c r="LE44" s="24"/>
      <c r="LF44" s="24"/>
      <c r="LG44" s="24"/>
      <c r="LH44" s="24"/>
      <c r="LI44" s="24"/>
      <c r="LJ44" s="24"/>
      <c r="LK44" s="24"/>
      <c r="LL44" s="24"/>
      <c r="LM44" s="24"/>
      <c r="LN44" s="24"/>
      <c r="LO44" s="24"/>
      <c r="LP44" s="24"/>
      <c r="LQ44" s="24"/>
      <c r="LR44" s="24"/>
      <c r="LS44" s="24"/>
      <c r="LT44" s="24"/>
      <c r="LU44" s="24"/>
      <c r="LV44" s="24"/>
      <c r="LW44" s="24"/>
    </row>
    <row r="45" spans="1:335" s="56" customFormat="1" ht="48" customHeight="1" x14ac:dyDescent="0.25">
      <c r="A45" s="44"/>
      <c r="B45" s="498"/>
      <c r="C45" s="499"/>
      <c r="D45" s="500"/>
      <c r="E45" s="492"/>
      <c r="F45" s="491"/>
      <c r="G45" s="491"/>
      <c r="H45" s="491"/>
      <c r="I45" s="216"/>
      <c r="J45" s="217"/>
      <c r="K45" s="146"/>
      <c r="L45" s="147"/>
      <c r="M45" s="147"/>
      <c r="N45" s="147"/>
      <c r="O45" s="153">
        <f t="shared" si="0"/>
        <v>0</v>
      </c>
      <c r="P45" s="489"/>
      <c r="Q45" s="490"/>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c r="HH45" s="24"/>
      <c r="HI45" s="24"/>
      <c r="HJ45" s="24"/>
      <c r="HK45" s="24"/>
      <c r="HL45" s="24"/>
      <c r="HM45" s="24"/>
      <c r="HN45" s="24"/>
      <c r="HO45" s="24"/>
      <c r="HP45" s="24"/>
      <c r="HQ45" s="24"/>
      <c r="HR45" s="24"/>
      <c r="HS45" s="24"/>
      <c r="HT45" s="24"/>
      <c r="HU45" s="24"/>
      <c r="HV45" s="24"/>
      <c r="HW45" s="24"/>
      <c r="HX45" s="24"/>
      <c r="HY45" s="24"/>
      <c r="HZ45" s="24"/>
      <c r="IA45" s="24"/>
      <c r="IB45" s="24"/>
      <c r="IC45" s="24"/>
      <c r="ID45" s="24"/>
      <c r="IE45" s="24"/>
      <c r="IF45" s="24"/>
      <c r="IG45" s="24"/>
      <c r="IH45" s="24"/>
      <c r="II45" s="24"/>
      <c r="IJ45" s="24"/>
      <c r="IK45" s="24"/>
      <c r="IL45" s="24"/>
      <c r="IM45" s="24"/>
      <c r="IN45" s="24"/>
      <c r="IO45" s="24"/>
      <c r="IP45" s="24"/>
      <c r="IQ45" s="24"/>
      <c r="IR45" s="24"/>
      <c r="IS45" s="24"/>
      <c r="IT45" s="24"/>
      <c r="IU45" s="24"/>
      <c r="IV45" s="24"/>
      <c r="IW45" s="24"/>
      <c r="IX45" s="24"/>
      <c r="IY45" s="24"/>
      <c r="IZ45" s="24"/>
      <c r="JA45" s="24"/>
      <c r="JB45" s="24"/>
      <c r="JC45" s="24"/>
      <c r="JD45" s="24"/>
      <c r="JE45" s="24"/>
      <c r="JF45" s="24"/>
      <c r="JG45" s="24"/>
      <c r="JH45" s="24"/>
      <c r="JI45" s="24"/>
      <c r="JJ45" s="24"/>
      <c r="JK45" s="24"/>
      <c r="JL45" s="24"/>
      <c r="JM45" s="24"/>
      <c r="JN45" s="24"/>
      <c r="JO45" s="24"/>
      <c r="JP45" s="24"/>
      <c r="JQ45" s="24"/>
      <c r="JR45" s="24"/>
      <c r="JS45" s="24"/>
      <c r="JT45" s="24"/>
      <c r="JU45" s="24"/>
      <c r="JV45" s="24"/>
      <c r="JW45" s="24"/>
      <c r="JX45" s="24"/>
      <c r="JY45" s="24"/>
      <c r="JZ45" s="24"/>
      <c r="KA45" s="24"/>
      <c r="KB45" s="24"/>
      <c r="KC45" s="24"/>
      <c r="KD45" s="24"/>
      <c r="KE45" s="24"/>
      <c r="KF45" s="24"/>
      <c r="KG45" s="24"/>
      <c r="KH45" s="24"/>
      <c r="KI45" s="24"/>
      <c r="KJ45" s="24"/>
      <c r="KK45" s="24"/>
      <c r="KL45" s="24"/>
      <c r="KM45" s="24"/>
      <c r="KN45" s="24"/>
      <c r="KO45" s="24"/>
      <c r="KP45" s="24"/>
      <c r="KQ45" s="24"/>
      <c r="KR45" s="24"/>
      <c r="KS45" s="24"/>
      <c r="KT45" s="24"/>
      <c r="KU45" s="24"/>
      <c r="KV45" s="24"/>
      <c r="KW45" s="24"/>
      <c r="KX45" s="24"/>
      <c r="KY45" s="24"/>
      <c r="KZ45" s="24"/>
      <c r="LA45" s="24"/>
      <c r="LB45" s="24"/>
      <c r="LC45" s="24"/>
      <c r="LD45" s="24"/>
      <c r="LE45" s="24"/>
      <c r="LF45" s="24"/>
      <c r="LG45" s="24"/>
      <c r="LH45" s="24"/>
      <c r="LI45" s="24"/>
      <c r="LJ45" s="24"/>
      <c r="LK45" s="24"/>
      <c r="LL45" s="24"/>
      <c r="LM45" s="24"/>
      <c r="LN45" s="24"/>
      <c r="LO45" s="24"/>
      <c r="LP45" s="24"/>
      <c r="LQ45" s="24"/>
      <c r="LR45" s="24"/>
      <c r="LS45" s="24"/>
      <c r="LT45" s="24"/>
      <c r="LU45" s="24"/>
      <c r="LV45" s="24"/>
      <c r="LW45" s="24"/>
    </row>
    <row r="46" spans="1:335" s="56" customFormat="1" ht="48" customHeight="1" x14ac:dyDescent="0.25">
      <c r="A46" s="44"/>
      <c r="B46" s="498"/>
      <c r="C46" s="499"/>
      <c r="D46" s="500"/>
      <c r="E46" s="492"/>
      <c r="F46" s="491"/>
      <c r="G46" s="491"/>
      <c r="H46" s="491"/>
      <c r="I46" s="216"/>
      <c r="J46" s="217"/>
      <c r="K46" s="146"/>
      <c r="L46" s="147"/>
      <c r="M46" s="147"/>
      <c r="N46" s="147"/>
      <c r="O46" s="153">
        <f t="shared" si="0"/>
        <v>0</v>
      </c>
      <c r="P46" s="489"/>
      <c r="Q46" s="490"/>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c r="HH46" s="24"/>
      <c r="HI46" s="24"/>
      <c r="HJ46" s="24"/>
      <c r="HK46" s="24"/>
      <c r="HL46" s="24"/>
      <c r="HM46" s="24"/>
      <c r="HN46" s="24"/>
      <c r="HO46" s="24"/>
      <c r="HP46" s="24"/>
      <c r="HQ46" s="24"/>
      <c r="HR46" s="24"/>
      <c r="HS46" s="24"/>
      <c r="HT46" s="24"/>
      <c r="HU46" s="24"/>
      <c r="HV46" s="24"/>
      <c r="HW46" s="24"/>
      <c r="HX46" s="24"/>
      <c r="HY46" s="24"/>
      <c r="HZ46" s="24"/>
      <c r="IA46" s="24"/>
      <c r="IB46" s="24"/>
      <c r="IC46" s="24"/>
      <c r="ID46" s="24"/>
      <c r="IE46" s="24"/>
      <c r="IF46" s="24"/>
      <c r="IG46" s="24"/>
      <c r="IH46" s="24"/>
      <c r="II46" s="24"/>
      <c r="IJ46" s="24"/>
      <c r="IK46" s="24"/>
      <c r="IL46" s="24"/>
      <c r="IM46" s="24"/>
      <c r="IN46" s="24"/>
      <c r="IO46" s="24"/>
      <c r="IP46" s="24"/>
      <c r="IQ46" s="24"/>
      <c r="IR46" s="24"/>
      <c r="IS46" s="24"/>
      <c r="IT46" s="24"/>
      <c r="IU46" s="24"/>
      <c r="IV46" s="24"/>
      <c r="IW46" s="24"/>
      <c r="IX46" s="24"/>
      <c r="IY46" s="24"/>
      <c r="IZ46" s="24"/>
      <c r="JA46" s="24"/>
      <c r="JB46" s="24"/>
      <c r="JC46" s="24"/>
      <c r="JD46" s="24"/>
      <c r="JE46" s="24"/>
      <c r="JF46" s="24"/>
      <c r="JG46" s="24"/>
      <c r="JH46" s="24"/>
      <c r="JI46" s="24"/>
      <c r="JJ46" s="24"/>
      <c r="JK46" s="24"/>
      <c r="JL46" s="24"/>
      <c r="JM46" s="24"/>
      <c r="JN46" s="24"/>
      <c r="JO46" s="24"/>
      <c r="JP46" s="24"/>
      <c r="JQ46" s="24"/>
      <c r="JR46" s="24"/>
      <c r="JS46" s="24"/>
      <c r="JT46" s="24"/>
      <c r="JU46" s="24"/>
      <c r="JV46" s="24"/>
      <c r="JW46" s="24"/>
      <c r="JX46" s="24"/>
      <c r="JY46" s="24"/>
      <c r="JZ46" s="24"/>
      <c r="KA46" s="24"/>
      <c r="KB46" s="24"/>
      <c r="KC46" s="24"/>
      <c r="KD46" s="24"/>
      <c r="KE46" s="24"/>
      <c r="KF46" s="24"/>
      <c r="KG46" s="24"/>
      <c r="KH46" s="24"/>
      <c r="KI46" s="24"/>
      <c r="KJ46" s="24"/>
      <c r="KK46" s="24"/>
      <c r="KL46" s="24"/>
      <c r="KM46" s="24"/>
      <c r="KN46" s="24"/>
      <c r="KO46" s="24"/>
      <c r="KP46" s="24"/>
      <c r="KQ46" s="24"/>
      <c r="KR46" s="24"/>
      <c r="KS46" s="24"/>
      <c r="KT46" s="24"/>
      <c r="KU46" s="24"/>
      <c r="KV46" s="24"/>
      <c r="KW46" s="24"/>
      <c r="KX46" s="24"/>
      <c r="KY46" s="24"/>
      <c r="KZ46" s="24"/>
      <c r="LA46" s="24"/>
      <c r="LB46" s="24"/>
      <c r="LC46" s="24"/>
      <c r="LD46" s="24"/>
      <c r="LE46" s="24"/>
      <c r="LF46" s="24"/>
      <c r="LG46" s="24"/>
      <c r="LH46" s="24"/>
      <c r="LI46" s="24"/>
      <c r="LJ46" s="24"/>
      <c r="LK46" s="24"/>
      <c r="LL46" s="24"/>
      <c r="LM46" s="24"/>
      <c r="LN46" s="24"/>
      <c r="LO46" s="24"/>
      <c r="LP46" s="24"/>
      <c r="LQ46" s="24"/>
      <c r="LR46" s="24"/>
      <c r="LS46" s="24"/>
      <c r="LT46" s="24"/>
      <c r="LU46" s="24"/>
      <c r="LV46" s="24"/>
      <c r="LW46" s="24"/>
    </row>
    <row r="47" spans="1:335" s="56" customFormat="1" ht="48" customHeight="1" x14ac:dyDescent="0.25">
      <c r="A47" s="44"/>
      <c r="B47" s="498"/>
      <c r="C47" s="499"/>
      <c r="D47" s="500"/>
      <c r="E47" s="492"/>
      <c r="F47" s="491"/>
      <c r="G47" s="491"/>
      <c r="H47" s="491"/>
      <c r="I47" s="216"/>
      <c r="J47" s="217"/>
      <c r="K47" s="146"/>
      <c r="L47" s="147"/>
      <c r="M47" s="147"/>
      <c r="N47" s="147"/>
      <c r="O47" s="153">
        <f t="shared" si="0"/>
        <v>0</v>
      </c>
      <c r="P47" s="489"/>
      <c r="Q47" s="490"/>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c r="GP47" s="24"/>
      <c r="GQ47" s="24"/>
      <c r="GR47" s="24"/>
      <c r="GS47" s="24"/>
      <c r="GT47" s="24"/>
      <c r="GU47" s="24"/>
      <c r="GV47" s="24"/>
      <c r="GW47" s="24"/>
      <c r="GX47" s="24"/>
      <c r="GY47" s="24"/>
      <c r="GZ47" s="24"/>
      <c r="HA47" s="24"/>
      <c r="HB47" s="24"/>
      <c r="HC47" s="24"/>
      <c r="HD47" s="24"/>
      <c r="HE47" s="24"/>
      <c r="HF47" s="24"/>
      <c r="HG47" s="24"/>
      <c r="HH47" s="24"/>
      <c r="HI47" s="24"/>
      <c r="HJ47" s="24"/>
      <c r="HK47" s="24"/>
      <c r="HL47" s="24"/>
      <c r="HM47" s="24"/>
      <c r="HN47" s="24"/>
      <c r="HO47" s="24"/>
      <c r="HP47" s="24"/>
      <c r="HQ47" s="24"/>
      <c r="HR47" s="24"/>
      <c r="HS47" s="24"/>
      <c r="HT47" s="24"/>
      <c r="HU47" s="24"/>
      <c r="HV47" s="24"/>
      <c r="HW47" s="24"/>
      <c r="HX47" s="24"/>
      <c r="HY47" s="24"/>
      <c r="HZ47" s="24"/>
      <c r="IA47" s="24"/>
      <c r="IB47" s="24"/>
      <c r="IC47" s="24"/>
      <c r="ID47" s="24"/>
      <c r="IE47" s="24"/>
      <c r="IF47" s="24"/>
      <c r="IG47" s="24"/>
      <c r="IH47" s="24"/>
      <c r="II47" s="24"/>
      <c r="IJ47" s="24"/>
      <c r="IK47" s="24"/>
      <c r="IL47" s="24"/>
      <c r="IM47" s="24"/>
      <c r="IN47" s="24"/>
      <c r="IO47" s="24"/>
      <c r="IP47" s="24"/>
      <c r="IQ47" s="24"/>
      <c r="IR47" s="24"/>
      <c r="IS47" s="24"/>
      <c r="IT47" s="24"/>
      <c r="IU47" s="24"/>
      <c r="IV47" s="24"/>
      <c r="IW47" s="24"/>
      <c r="IX47" s="24"/>
      <c r="IY47" s="24"/>
      <c r="IZ47" s="24"/>
      <c r="JA47" s="24"/>
      <c r="JB47" s="24"/>
      <c r="JC47" s="24"/>
      <c r="JD47" s="24"/>
      <c r="JE47" s="24"/>
      <c r="JF47" s="24"/>
      <c r="JG47" s="24"/>
      <c r="JH47" s="24"/>
      <c r="JI47" s="24"/>
      <c r="JJ47" s="24"/>
      <c r="JK47" s="24"/>
      <c r="JL47" s="24"/>
      <c r="JM47" s="24"/>
      <c r="JN47" s="24"/>
      <c r="JO47" s="24"/>
      <c r="JP47" s="24"/>
      <c r="JQ47" s="24"/>
      <c r="JR47" s="24"/>
      <c r="JS47" s="24"/>
      <c r="JT47" s="24"/>
      <c r="JU47" s="24"/>
      <c r="JV47" s="24"/>
      <c r="JW47" s="24"/>
      <c r="JX47" s="24"/>
      <c r="JY47" s="24"/>
      <c r="JZ47" s="24"/>
      <c r="KA47" s="24"/>
      <c r="KB47" s="24"/>
      <c r="KC47" s="24"/>
      <c r="KD47" s="24"/>
      <c r="KE47" s="24"/>
      <c r="KF47" s="24"/>
      <c r="KG47" s="24"/>
      <c r="KH47" s="24"/>
      <c r="KI47" s="24"/>
      <c r="KJ47" s="24"/>
      <c r="KK47" s="24"/>
      <c r="KL47" s="24"/>
      <c r="KM47" s="24"/>
      <c r="KN47" s="24"/>
      <c r="KO47" s="24"/>
      <c r="KP47" s="24"/>
      <c r="KQ47" s="24"/>
      <c r="KR47" s="24"/>
      <c r="KS47" s="24"/>
      <c r="KT47" s="24"/>
      <c r="KU47" s="24"/>
      <c r="KV47" s="24"/>
      <c r="KW47" s="24"/>
      <c r="KX47" s="24"/>
      <c r="KY47" s="24"/>
      <c r="KZ47" s="24"/>
      <c r="LA47" s="24"/>
      <c r="LB47" s="24"/>
      <c r="LC47" s="24"/>
      <c r="LD47" s="24"/>
      <c r="LE47" s="24"/>
      <c r="LF47" s="24"/>
      <c r="LG47" s="24"/>
      <c r="LH47" s="24"/>
      <c r="LI47" s="24"/>
      <c r="LJ47" s="24"/>
      <c r="LK47" s="24"/>
      <c r="LL47" s="24"/>
      <c r="LM47" s="24"/>
      <c r="LN47" s="24"/>
      <c r="LO47" s="24"/>
      <c r="LP47" s="24"/>
      <c r="LQ47" s="24"/>
      <c r="LR47" s="24"/>
      <c r="LS47" s="24"/>
      <c r="LT47" s="24"/>
      <c r="LU47" s="24"/>
      <c r="LV47" s="24"/>
      <c r="LW47" s="24"/>
    </row>
    <row r="48" spans="1:335" s="56" customFormat="1" ht="48" customHeight="1" thickBot="1" x14ac:dyDescent="0.3">
      <c r="A48" s="44"/>
      <c r="B48" s="498"/>
      <c r="C48" s="499"/>
      <c r="D48" s="500"/>
      <c r="E48" s="493"/>
      <c r="F48" s="494"/>
      <c r="G48" s="494"/>
      <c r="H48" s="494"/>
      <c r="I48" s="218"/>
      <c r="J48" s="219"/>
      <c r="K48" s="148"/>
      <c r="L48" s="149"/>
      <c r="M48" s="149"/>
      <c r="N48" s="147"/>
      <c r="O48" s="153">
        <f>SUM(K48:N48)</f>
        <v>0</v>
      </c>
      <c r="P48" s="489"/>
      <c r="Q48" s="490"/>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c r="GH48" s="24"/>
      <c r="GI48" s="24"/>
      <c r="GJ48" s="24"/>
      <c r="GK48" s="24"/>
      <c r="GL48" s="24"/>
      <c r="GM48" s="24"/>
      <c r="GN48" s="24"/>
      <c r="GO48" s="24"/>
      <c r="GP48" s="24"/>
      <c r="GQ48" s="24"/>
      <c r="GR48" s="24"/>
      <c r="GS48" s="24"/>
      <c r="GT48" s="24"/>
      <c r="GU48" s="24"/>
      <c r="GV48" s="24"/>
      <c r="GW48" s="24"/>
      <c r="GX48" s="24"/>
      <c r="GY48" s="24"/>
      <c r="GZ48" s="24"/>
      <c r="HA48" s="24"/>
      <c r="HB48" s="24"/>
      <c r="HC48" s="24"/>
      <c r="HD48" s="24"/>
      <c r="HE48" s="24"/>
      <c r="HF48" s="24"/>
      <c r="HG48" s="24"/>
      <c r="HH48" s="24"/>
      <c r="HI48" s="24"/>
      <c r="HJ48" s="24"/>
      <c r="HK48" s="24"/>
      <c r="HL48" s="24"/>
      <c r="HM48" s="24"/>
      <c r="HN48" s="24"/>
      <c r="HO48" s="24"/>
      <c r="HP48" s="24"/>
      <c r="HQ48" s="24"/>
      <c r="HR48" s="24"/>
      <c r="HS48" s="24"/>
      <c r="HT48" s="24"/>
      <c r="HU48" s="24"/>
      <c r="HV48" s="24"/>
      <c r="HW48" s="24"/>
      <c r="HX48" s="24"/>
      <c r="HY48" s="24"/>
      <c r="HZ48" s="24"/>
      <c r="IA48" s="24"/>
      <c r="IB48" s="24"/>
      <c r="IC48" s="24"/>
      <c r="ID48" s="24"/>
      <c r="IE48" s="24"/>
      <c r="IF48" s="24"/>
      <c r="IG48" s="24"/>
      <c r="IH48" s="24"/>
      <c r="II48" s="24"/>
      <c r="IJ48" s="24"/>
      <c r="IK48" s="24"/>
      <c r="IL48" s="24"/>
      <c r="IM48" s="24"/>
      <c r="IN48" s="24"/>
      <c r="IO48" s="24"/>
      <c r="IP48" s="24"/>
      <c r="IQ48" s="24"/>
      <c r="IR48" s="24"/>
      <c r="IS48" s="24"/>
      <c r="IT48" s="24"/>
      <c r="IU48" s="24"/>
      <c r="IV48" s="24"/>
      <c r="IW48" s="24"/>
      <c r="IX48" s="24"/>
      <c r="IY48" s="24"/>
      <c r="IZ48" s="24"/>
      <c r="JA48" s="24"/>
      <c r="JB48" s="24"/>
      <c r="JC48" s="24"/>
      <c r="JD48" s="24"/>
      <c r="JE48" s="24"/>
      <c r="JF48" s="24"/>
      <c r="JG48" s="24"/>
      <c r="JH48" s="24"/>
      <c r="JI48" s="24"/>
      <c r="JJ48" s="24"/>
      <c r="JK48" s="24"/>
      <c r="JL48" s="24"/>
      <c r="JM48" s="24"/>
      <c r="JN48" s="24"/>
      <c r="JO48" s="24"/>
      <c r="JP48" s="24"/>
      <c r="JQ48" s="24"/>
      <c r="JR48" s="24"/>
      <c r="JS48" s="24"/>
      <c r="JT48" s="24"/>
      <c r="JU48" s="24"/>
      <c r="JV48" s="24"/>
      <c r="JW48" s="24"/>
      <c r="JX48" s="24"/>
      <c r="JY48" s="24"/>
      <c r="JZ48" s="24"/>
      <c r="KA48" s="24"/>
      <c r="KB48" s="24"/>
      <c r="KC48" s="24"/>
      <c r="KD48" s="24"/>
      <c r="KE48" s="24"/>
      <c r="KF48" s="24"/>
      <c r="KG48" s="24"/>
      <c r="KH48" s="24"/>
      <c r="KI48" s="24"/>
      <c r="KJ48" s="24"/>
      <c r="KK48" s="24"/>
      <c r="KL48" s="24"/>
      <c r="KM48" s="24"/>
      <c r="KN48" s="24"/>
      <c r="KO48" s="24"/>
      <c r="KP48" s="24"/>
      <c r="KQ48" s="24"/>
      <c r="KR48" s="24"/>
      <c r="KS48" s="24"/>
      <c r="KT48" s="24"/>
      <c r="KU48" s="24"/>
      <c r="KV48" s="24"/>
      <c r="KW48" s="24"/>
      <c r="KX48" s="24"/>
      <c r="KY48" s="24"/>
      <c r="KZ48" s="24"/>
      <c r="LA48" s="24"/>
      <c r="LB48" s="24"/>
      <c r="LC48" s="24"/>
      <c r="LD48" s="24"/>
      <c r="LE48" s="24"/>
      <c r="LF48" s="24"/>
      <c r="LG48" s="24"/>
      <c r="LH48" s="24"/>
      <c r="LI48" s="24"/>
      <c r="LJ48" s="24"/>
      <c r="LK48" s="24"/>
      <c r="LL48" s="24"/>
      <c r="LM48" s="24"/>
      <c r="LN48" s="24"/>
      <c r="LO48" s="24"/>
      <c r="LP48" s="24"/>
      <c r="LQ48" s="24"/>
      <c r="LR48" s="24"/>
      <c r="LS48" s="24"/>
      <c r="LT48" s="24"/>
      <c r="LU48" s="24"/>
      <c r="LV48" s="24"/>
      <c r="LW48" s="24"/>
    </row>
    <row r="49" spans="1:335" s="56" customFormat="1" ht="31.5" customHeight="1" thickBot="1" x14ac:dyDescent="0.3">
      <c r="A49" s="44"/>
      <c r="B49" s="504"/>
      <c r="C49" s="505"/>
      <c r="D49" s="506"/>
      <c r="E49" s="635" t="s">
        <v>20</v>
      </c>
      <c r="F49" s="636"/>
      <c r="G49" s="636"/>
      <c r="H49" s="636"/>
      <c r="I49" s="636"/>
      <c r="J49" s="637"/>
      <c r="K49" s="154">
        <f>SUM(K35:K48)</f>
        <v>0</v>
      </c>
      <c r="L49" s="155">
        <f>SUM(L35:L48)</f>
        <v>0</v>
      </c>
      <c r="M49" s="155">
        <f>SUM(M35:M48)</f>
        <v>0</v>
      </c>
      <c r="N49" s="155">
        <f>SUM(N35:N48)</f>
        <v>0</v>
      </c>
      <c r="O49" s="155">
        <f>SUM(K49:N49)</f>
        <v>0</v>
      </c>
      <c r="P49" s="482"/>
      <c r="Q49" s="483"/>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c r="FY49" s="24"/>
      <c r="FZ49" s="24"/>
      <c r="GA49" s="24"/>
      <c r="GB49" s="24"/>
      <c r="GC49" s="24"/>
      <c r="GD49" s="24"/>
      <c r="GE49" s="24"/>
      <c r="GF49" s="24"/>
      <c r="GG49" s="24"/>
      <c r="GH49" s="24"/>
      <c r="GI49" s="24"/>
      <c r="GJ49" s="24"/>
      <c r="GK49" s="24"/>
      <c r="GL49" s="24"/>
      <c r="GM49" s="24"/>
      <c r="GN49" s="24"/>
      <c r="GO49" s="24"/>
      <c r="GP49" s="24"/>
      <c r="GQ49" s="24"/>
      <c r="GR49" s="24"/>
      <c r="GS49" s="24"/>
      <c r="GT49" s="24"/>
      <c r="GU49" s="24"/>
      <c r="GV49" s="24"/>
      <c r="GW49" s="24"/>
      <c r="GX49" s="24"/>
      <c r="GY49" s="24"/>
      <c r="GZ49" s="24"/>
      <c r="HA49" s="24"/>
      <c r="HB49" s="24"/>
      <c r="HC49" s="24"/>
      <c r="HD49" s="24"/>
      <c r="HE49" s="24"/>
      <c r="HF49" s="24"/>
      <c r="HG49" s="24"/>
      <c r="HH49" s="24"/>
      <c r="HI49" s="24"/>
      <c r="HJ49" s="24"/>
      <c r="HK49" s="24"/>
      <c r="HL49" s="24"/>
      <c r="HM49" s="24"/>
      <c r="HN49" s="24"/>
      <c r="HO49" s="24"/>
      <c r="HP49" s="24"/>
      <c r="HQ49" s="24"/>
      <c r="HR49" s="24"/>
      <c r="HS49" s="24"/>
      <c r="HT49" s="24"/>
      <c r="HU49" s="24"/>
      <c r="HV49" s="24"/>
      <c r="HW49" s="24"/>
      <c r="HX49" s="24"/>
      <c r="HY49" s="24"/>
      <c r="HZ49" s="24"/>
      <c r="IA49" s="24"/>
      <c r="IB49" s="24"/>
      <c r="IC49" s="24"/>
      <c r="ID49" s="24"/>
      <c r="IE49" s="24"/>
      <c r="IF49" s="24"/>
      <c r="IG49" s="24"/>
      <c r="IH49" s="24"/>
      <c r="II49" s="24"/>
      <c r="IJ49" s="24"/>
      <c r="IK49" s="24"/>
      <c r="IL49" s="24"/>
      <c r="IM49" s="24"/>
      <c r="IN49" s="24"/>
      <c r="IO49" s="24"/>
      <c r="IP49" s="24"/>
      <c r="IQ49" s="24"/>
      <c r="IR49" s="24"/>
      <c r="IS49" s="24"/>
      <c r="IT49" s="24"/>
      <c r="IU49" s="24"/>
      <c r="IV49" s="24"/>
      <c r="IW49" s="24"/>
      <c r="IX49" s="24"/>
      <c r="IY49" s="24"/>
      <c r="IZ49" s="24"/>
      <c r="JA49" s="24"/>
      <c r="JB49" s="24"/>
      <c r="JC49" s="24"/>
      <c r="JD49" s="24"/>
      <c r="JE49" s="24"/>
      <c r="JF49" s="24"/>
      <c r="JG49" s="24"/>
      <c r="JH49" s="24"/>
      <c r="JI49" s="24"/>
      <c r="JJ49" s="24"/>
      <c r="JK49" s="24"/>
      <c r="JL49" s="24"/>
      <c r="JM49" s="24"/>
      <c r="JN49" s="24"/>
      <c r="JO49" s="24"/>
      <c r="JP49" s="24"/>
      <c r="JQ49" s="24"/>
      <c r="JR49" s="24"/>
      <c r="JS49" s="24"/>
      <c r="JT49" s="24"/>
      <c r="JU49" s="24"/>
      <c r="JV49" s="24"/>
      <c r="JW49" s="24"/>
      <c r="JX49" s="24"/>
      <c r="JY49" s="24"/>
      <c r="JZ49" s="24"/>
      <c r="KA49" s="24"/>
      <c r="KB49" s="24"/>
      <c r="KC49" s="24"/>
      <c r="KD49" s="24"/>
      <c r="KE49" s="24"/>
      <c r="KF49" s="24"/>
      <c r="KG49" s="24"/>
      <c r="KH49" s="24"/>
      <c r="KI49" s="24"/>
      <c r="KJ49" s="24"/>
      <c r="KK49" s="24"/>
      <c r="KL49" s="24"/>
      <c r="KM49" s="24"/>
      <c r="KN49" s="24"/>
      <c r="KO49" s="24"/>
      <c r="KP49" s="24"/>
      <c r="KQ49" s="24"/>
      <c r="KR49" s="24"/>
      <c r="KS49" s="24"/>
      <c r="KT49" s="24"/>
      <c r="KU49" s="24"/>
      <c r="KV49" s="24"/>
      <c r="KW49" s="24"/>
      <c r="KX49" s="24"/>
      <c r="KY49" s="24"/>
      <c r="KZ49" s="24"/>
      <c r="LA49" s="24"/>
      <c r="LB49" s="24"/>
      <c r="LC49" s="24"/>
      <c r="LD49" s="24"/>
      <c r="LE49" s="24"/>
      <c r="LF49" s="24"/>
      <c r="LG49" s="24"/>
      <c r="LH49" s="24"/>
      <c r="LI49" s="24"/>
      <c r="LJ49" s="24"/>
      <c r="LK49" s="24"/>
      <c r="LL49" s="24"/>
      <c r="LM49" s="24"/>
      <c r="LN49" s="24"/>
      <c r="LO49" s="24"/>
      <c r="LP49" s="24"/>
      <c r="LQ49" s="24"/>
      <c r="LR49" s="24"/>
      <c r="LS49" s="24"/>
      <c r="LT49" s="24"/>
      <c r="LU49" s="24"/>
      <c r="LV49" s="24"/>
      <c r="LW49" s="24"/>
    </row>
    <row r="50" spans="1:335" s="56" customFormat="1" ht="37.5" customHeight="1" x14ac:dyDescent="0.25">
      <c r="A50" s="44"/>
      <c r="B50" s="495" t="s">
        <v>276</v>
      </c>
      <c r="C50" s="496"/>
      <c r="D50" s="642"/>
      <c r="E50" s="630" t="s">
        <v>94</v>
      </c>
      <c r="F50" s="297"/>
      <c r="G50" s="297"/>
      <c r="H50" s="297"/>
      <c r="I50" s="297"/>
      <c r="J50" s="631"/>
      <c r="K50" s="479" t="s">
        <v>92</v>
      </c>
      <c r="L50" s="480"/>
      <c r="M50" s="480"/>
      <c r="N50" s="480"/>
      <c r="O50" s="480"/>
      <c r="P50" s="480"/>
      <c r="Q50" s="481"/>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c r="GO50" s="24"/>
      <c r="GP50" s="24"/>
      <c r="GQ50" s="24"/>
      <c r="GR50" s="24"/>
      <c r="GS50" s="24"/>
      <c r="GT50" s="24"/>
      <c r="GU50" s="24"/>
      <c r="GV50" s="24"/>
      <c r="GW50" s="24"/>
      <c r="GX50" s="24"/>
      <c r="GY50" s="24"/>
      <c r="GZ50" s="24"/>
      <c r="HA50" s="24"/>
      <c r="HB50" s="24"/>
      <c r="HC50" s="24"/>
      <c r="HD50" s="24"/>
      <c r="HE50" s="24"/>
      <c r="HF50" s="24"/>
      <c r="HG50" s="24"/>
      <c r="HH50" s="24"/>
      <c r="HI50" s="24"/>
      <c r="HJ50" s="24"/>
      <c r="HK50" s="24"/>
      <c r="HL50" s="24"/>
      <c r="HM50" s="24"/>
      <c r="HN50" s="24"/>
      <c r="HO50" s="24"/>
      <c r="HP50" s="24"/>
      <c r="HQ50" s="24"/>
      <c r="HR50" s="24"/>
      <c r="HS50" s="24"/>
      <c r="HT50" s="24"/>
      <c r="HU50" s="24"/>
      <c r="HV50" s="24"/>
      <c r="HW50" s="24"/>
      <c r="HX50" s="24"/>
      <c r="HY50" s="24"/>
      <c r="HZ50" s="24"/>
      <c r="IA50" s="24"/>
      <c r="IB50" s="24"/>
      <c r="IC50" s="24"/>
      <c r="ID50" s="24"/>
      <c r="IE50" s="24"/>
      <c r="IF50" s="24"/>
      <c r="IG50" s="24"/>
      <c r="IH50" s="24"/>
      <c r="II50" s="24"/>
      <c r="IJ50" s="24"/>
      <c r="IK50" s="24"/>
      <c r="IL50" s="24"/>
      <c r="IM50" s="24"/>
      <c r="IN50" s="24"/>
      <c r="IO50" s="24"/>
      <c r="IP50" s="24"/>
      <c r="IQ50" s="24"/>
      <c r="IR50" s="24"/>
      <c r="IS50" s="24"/>
      <c r="IT50" s="24"/>
      <c r="IU50" s="24"/>
      <c r="IV50" s="24"/>
      <c r="IW50" s="24"/>
      <c r="IX50" s="24"/>
      <c r="IY50" s="24"/>
      <c r="IZ50" s="24"/>
      <c r="JA50" s="24"/>
      <c r="JB50" s="24"/>
      <c r="JC50" s="24"/>
      <c r="JD50" s="24"/>
      <c r="JE50" s="24"/>
      <c r="JF50" s="24"/>
      <c r="JG50" s="24"/>
      <c r="JH50" s="24"/>
      <c r="JI50" s="24"/>
      <c r="JJ50" s="24"/>
      <c r="JK50" s="24"/>
      <c r="JL50" s="24"/>
      <c r="JM50" s="24"/>
      <c r="JN50" s="24"/>
      <c r="JO50" s="24"/>
      <c r="JP50" s="24"/>
      <c r="JQ50" s="24"/>
      <c r="JR50" s="24"/>
      <c r="JS50" s="24"/>
      <c r="JT50" s="24"/>
      <c r="JU50" s="24"/>
      <c r="JV50" s="24"/>
      <c r="JW50" s="24"/>
      <c r="JX50" s="24"/>
      <c r="JY50" s="24"/>
      <c r="JZ50" s="24"/>
      <c r="KA50" s="24"/>
      <c r="KB50" s="24"/>
      <c r="KC50" s="24"/>
      <c r="KD50" s="24"/>
      <c r="KE50" s="24"/>
      <c r="KF50" s="24"/>
      <c r="KG50" s="24"/>
      <c r="KH50" s="24"/>
      <c r="KI50" s="24"/>
      <c r="KJ50" s="24"/>
      <c r="KK50" s="24"/>
      <c r="KL50" s="24"/>
      <c r="KM50" s="24"/>
      <c r="KN50" s="24"/>
      <c r="KO50" s="24"/>
      <c r="KP50" s="24"/>
      <c r="KQ50" s="24"/>
      <c r="KR50" s="24"/>
      <c r="KS50" s="24"/>
      <c r="KT50" s="24"/>
      <c r="KU50" s="24"/>
      <c r="KV50" s="24"/>
      <c r="KW50" s="24"/>
      <c r="KX50" s="24"/>
      <c r="KY50" s="24"/>
      <c r="KZ50" s="24"/>
      <c r="LA50" s="24"/>
      <c r="LB50" s="24"/>
      <c r="LC50" s="24"/>
      <c r="LD50" s="24"/>
      <c r="LE50" s="24"/>
      <c r="LF50" s="24"/>
      <c r="LG50" s="24"/>
      <c r="LH50" s="24"/>
      <c r="LI50" s="24"/>
      <c r="LJ50" s="24"/>
      <c r="LK50" s="24"/>
      <c r="LL50" s="24"/>
      <c r="LM50" s="24"/>
      <c r="LN50" s="24"/>
      <c r="LO50" s="24"/>
      <c r="LP50" s="24"/>
      <c r="LQ50" s="24"/>
      <c r="LR50" s="24"/>
      <c r="LS50" s="24"/>
      <c r="LT50" s="24"/>
      <c r="LU50" s="24"/>
      <c r="LV50" s="24"/>
      <c r="LW50" s="24"/>
    </row>
    <row r="51" spans="1:335" s="70" customFormat="1" ht="93.75" customHeight="1" x14ac:dyDescent="0.25">
      <c r="A51" s="68"/>
      <c r="B51" s="498"/>
      <c r="C51" s="499"/>
      <c r="D51" s="500"/>
      <c r="E51" s="684" t="s">
        <v>97</v>
      </c>
      <c r="F51" s="507"/>
      <c r="G51" s="507" t="s">
        <v>165</v>
      </c>
      <c r="H51" s="507"/>
      <c r="I51" s="112" t="s">
        <v>95</v>
      </c>
      <c r="J51" s="114" t="s">
        <v>96</v>
      </c>
      <c r="K51" s="127" t="s">
        <v>246</v>
      </c>
      <c r="L51" s="126">
        <v>1</v>
      </c>
      <c r="M51" s="126">
        <v>2</v>
      </c>
      <c r="N51" s="126">
        <v>3</v>
      </c>
      <c r="O51" s="126" t="s">
        <v>20</v>
      </c>
      <c r="P51" s="693" t="s">
        <v>81</v>
      </c>
      <c r="Q51" s="69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c r="FY51" s="24"/>
      <c r="FZ51" s="24"/>
      <c r="GA51" s="24"/>
      <c r="GB51" s="24"/>
      <c r="GC51" s="24"/>
      <c r="GD51" s="24"/>
      <c r="GE51" s="24"/>
      <c r="GF51" s="24"/>
      <c r="GG51" s="24"/>
      <c r="GH51" s="24"/>
      <c r="GI51" s="24"/>
      <c r="GJ51" s="24"/>
      <c r="GK51" s="24"/>
      <c r="GL51" s="24"/>
      <c r="GM51" s="24"/>
      <c r="GN51" s="24"/>
      <c r="GO51" s="24"/>
      <c r="GP51" s="24"/>
      <c r="GQ51" s="24"/>
      <c r="GR51" s="24"/>
      <c r="GS51" s="24"/>
      <c r="GT51" s="24"/>
      <c r="GU51" s="24"/>
      <c r="GV51" s="24"/>
      <c r="GW51" s="24"/>
      <c r="GX51" s="24"/>
      <c r="GY51" s="24"/>
      <c r="GZ51" s="24"/>
      <c r="HA51" s="24"/>
      <c r="HB51" s="24"/>
      <c r="HC51" s="24"/>
      <c r="HD51" s="24"/>
      <c r="HE51" s="24"/>
      <c r="HF51" s="24"/>
      <c r="HG51" s="24"/>
      <c r="HH51" s="24"/>
      <c r="HI51" s="24"/>
      <c r="HJ51" s="24"/>
      <c r="HK51" s="24"/>
      <c r="HL51" s="24"/>
      <c r="HM51" s="24"/>
      <c r="HN51" s="24"/>
      <c r="HO51" s="24"/>
      <c r="HP51" s="24"/>
      <c r="HQ51" s="24"/>
      <c r="HR51" s="24"/>
      <c r="HS51" s="24"/>
      <c r="HT51" s="24"/>
      <c r="HU51" s="24"/>
      <c r="HV51" s="24"/>
      <c r="HW51" s="24"/>
      <c r="HX51" s="24"/>
      <c r="HY51" s="24"/>
      <c r="HZ51" s="24"/>
      <c r="IA51" s="24"/>
      <c r="IB51" s="24"/>
      <c r="IC51" s="24"/>
      <c r="ID51" s="24"/>
      <c r="IE51" s="24"/>
      <c r="IF51" s="24"/>
      <c r="IG51" s="24"/>
      <c r="IH51" s="24"/>
      <c r="II51" s="24"/>
      <c r="IJ51" s="24"/>
      <c r="IK51" s="24"/>
      <c r="IL51" s="24"/>
      <c r="IM51" s="24"/>
      <c r="IN51" s="24"/>
      <c r="IO51" s="24"/>
      <c r="IP51" s="24"/>
      <c r="IQ51" s="24"/>
      <c r="IR51" s="24"/>
      <c r="IS51" s="24"/>
      <c r="IT51" s="24"/>
      <c r="IU51" s="24"/>
      <c r="IV51" s="24"/>
      <c r="IW51" s="24"/>
      <c r="IX51" s="24"/>
      <c r="IY51" s="24"/>
      <c r="IZ51" s="24"/>
      <c r="JA51" s="24"/>
      <c r="JB51" s="24"/>
      <c r="JC51" s="24"/>
      <c r="JD51" s="24"/>
      <c r="JE51" s="24"/>
      <c r="JF51" s="24"/>
      <c r="JG51" s="24"/>
      <c r="JH51" s="24"/>
      <c r="JI51" s="24"/>
      <c r="JJ51" s="24"/>
      <c r="JK51" s="24"/>
      <c r="JL51" s="24"/>
      <c r="JM51" s="24"/>
      <c r="JN51" s="24"/>
      <c r="JO51" s="24"/>
      <c r="JP51" s="24"/>
      <c r="JQ51" s="24"/>
      <c r="JR51" s="24"/>
      <c r="JS51" s="24"/>
      <c r="JT51" s="24"/>
      <c r="JU51" s="24"/>
      <c r="JV51" s="24"/>
      <c r="JW51" s="24"/>
      <c r="JX51" s="24"/>
      <c r="JY51" s="24"/>
      <c r="JZ51" s="24"/>
      <c r="KA51" s="24"/>
      <c r="KB51" s="24"/>
      <c r="KC51" s="24"/>
      <c r="KD51" s="24"/>
      <c r="KE51" s="24"/>
      <c r="KF51" s="24"/>
      <c r="KG51" s="24"/>
      <c r="KH51" s="24"/>
      <c r="KI51" s="24"/>
      <c r="KJ51" s="24"/>
      <c r="KK51" s="24"/>
      <c r="KL51" s="24"/>
      <c r="KM51" s="24"/>
      <c r="KN51" s="24"/>
      <c r="KO51" s="24"/>
      <c r="KP51" s="24"/>
      <c r="KQ51" s="24"/>
      <c r="KR51" s="24"/>
      <c r="KS51" s="24"/>
      <c r="KT51" s="24"/>
      <c r="KU51" s="24"/>
      <c r="KV51" s="24"/>
      <c r="KW51" s="24"/>
      <c r="KX51" s="24"/>
      <c r="KY51" s="24"/>
      <c r="KZ51" s="24"/>
      <c r="LA51" s="24"/>
      <c r="LB51" s="24"/>
      <c r="LC51" s="24"/>
      <c r="LD51" s="24"/>
      <c r="LE51" s="24"/>
      <c r="LF51" s="24"/>
      <c r="LG51" s="24"/>
      <c r="LH51" s="24"/>
      <c r="LI51" s="24"/>
      <c r="LJ51" s="24"/>
      <c r="LK51" s="24"/>
      <c r="LL51" s="24"/>
      <c r="LM51" s="24"/>
      <c r="LN51" s="24"/>
      <c r="LO51" s="24"/>
      <c r="LP51" s="24"/>
      <c r="LQ51" s="24"/>
      <c r="LR51" s="24"/>
      <c r="LS51" s="24"/>
      <c r="LT51" s="24"/>
      <c r="LU51" s="24"/>
      <c r="LV51" s="24"/>
      <c r="LW51" s="24"/>
    </row>
    <row r="52" spans="1:335" s="71" customFormat="1" ht="48" customHeight="1" x14ac:dyDescent="0.25">
      <c r="A52" s="58"/>
      <c r="B52" s="498"/>
      <c r="C52" s="499"/>
      <c r="D52" s="500"/>
      <c r="E52" s="574" t="s">
        <v>4</v>
      </c>
      <c r="F52" s="575"/>
      <c r="G52" s="638" t="s">
        <v>5</v>
      </c>
      <c r="H52" s="638"/>
      <c r="I52" s="128" t="s">
        <v>9</v>
      </c>
      <c r="J52" s="144" t="s">
        <v>11</v>
      </c>
      <c r="K52" s="156">
        <v>3000</v>
      </c>
      <c r="L52" s="157">
        <v>1000</v>
      </c>
      <c r="M52" s="157">
        <v>1000</v>
      </c>
      <c r="N52" s="157">
        <v>1000</v>
      </c>
      <c r="O52" s="158">
        <f>SUM(L52:N52)</f>
        <v>3000</v>
      </c>
      <c r="P52" s="576"/>
      <c r="Q52" s="695"/>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c r="GH52" s="24"/>
      <c r="GI52" s="24"/>
      <c r="GJ52" s="24"/>
      <c r="GK52" s="24"/>
      <c r="GL52" s="24"/>
      <c r="GM52" s="24"/>
      <c r="GN52" s="24"/>
      <c r="GO52" s="24"/>
      <c r="GP52" s="24"/>
      <c r="GQ52" s="24"/>
      <c r="GR52" s="24"/>
      <c r="GS52" s="24"/>
      <c r="GT52" s="24"/>
      <c r="GU52" s="24"/>
      <c r="GV52" s="24"/>
      <c r="GW52" s="24"/>
      <c r="GX52" s="24"/>
      <c r="GY52" s="24"/>
      <c r="GZ52" s="24"/>
      <c r="HA52" s="24"/>
      <c r="HB52" s="24"/>
      <c r="HC52" s="24"/>
      <c r="HD52" s="24"/>
      <c r="HE52" s="24"/>
      <c r="HF52" s="24"/>
      <c r="HG52" s="24"/>
      <c r="HH52" s="24"/>
      <c r="HI52" s="24"/>
      <c r="HJ52" s="24"/>
      <c r="HK52" s="24"/>
      <c r="HL52" s="24"/>
      <c r="HM52" s="24"/>
      <c r="HN52" s="24"/>
      <c r="HO52" s="24"/>
      <c r="HP52" s="24"/>
      <c r="HQ52" s="24"/>
      <c r="HR52" s="24"/>
      <c r="HS52" s="24"/>
      <c r="HT52" s="24"/>
      <c r="HU52" s="24"/>
      <c r="HV52" s="24"/>
      <c r="HW52" s="24"/>
      <c r="HX52" s="24"/>
      <c r="HY52" s="24"/>
      <c r="HZ52" s="24"/>
      <c r="IA52" s="24"/>
      <c r="IB52" s="24"/>
      <c r="IC52" s="24"/>
      <c r="ID52" s="24"/>
      <c r="IE52" s="24"/>
      <c r="IF52" s="24"/>
      <c r="IG52" s="24"/>
      <c r="IH52" s="24"/>
      <c r="II52" s="24"/>
      <c r="IJ52" s="24"/>
      <c r="IK52" s="24"/>
      <c r="IL52" s="24"/>
      <c r="IM52" s="24"/>
      <c r="IN52" s="24"/>
      <c r="IO52" s="24"/>
      <c r="IP52" s="24"/>
      <c r="IQ52" s="24"/>
      <c r="IR52" s="24"/>
      <c r="IS52" s="24"/>
      <c r="IT52" s="24"/>
      <c r="IU52" s="24"/>
      <c r="IV52" s="24"/>
      <c r="IW52" s="24"/>
      <c r="IX52" s="24"/>
      <c r="IY52" s="24"/>
      <c r="IZ52" s="24"/>
      <c r="JA52" s="24"/>
      <c r="JB52" s="24"/>
      <c r="JC52" s="24"/>
      <c r="JD52" s="24"/>
      <c r="JE52" s="24"/>
      <c r="JF52" s="24"/>
      <c r="JG52" s="24"/>
      <c r="JH52" s="24"/>
      <c r="JI52" s="24"/>
      <c r="JJ52" s="24"/>
      <c r="JK52" s="24"/>
      <c r="JL52" s="24"/>
      <c r="JM52" s="24"/>
      <c r="JN52" s="24"/>
      <c r="JO52" s="24"/>
      <c r="JP52" s="24"/>
      <c r="JQ52" s="24"/>
      <c r="JR52" s="24"/>
      <c r="JS52" s="24"/>
      <c r="JT52" s="24"/>
      <c r="JU52" s="24"/>
      <c r="JV52" s="24"/>
      <c r="JW52" s="24"/>
      <c r="JX52" s="24"/>
      <c r="JY52" s="24"/>
      <c r="JZ52" s="24"/>
      <c r="KA52" s="24"/>
      <c r="KB52" s="24"/>
      <c r="KC52" s="24"/>
      <c r="KD52" s="24"/>
      <c r="KE52" s="24"/>
      <c r="KF52" s="24"/>
      <c r="KG52" s="24"/>
      <c r="KH52" s="24"/>
      <c r="KI52" s="24"/>
      <c r="KJ52" s="24"/>
      <c r="KK52" s="24"/>
      <c r="KL52" s="24"/>
      <c r="KM52" s="24"/>
      <c r="KN52" s="24"/>
      <c r="KO52" s="24"/>
      <c r="KP52" s="24"/>
      <c r="KQ52" s="24"/>
      <c r="KR52" s="24"/>
      <c r="KS52" s="24"/>
      <c r="KT52" s="24"/>
      <c r="KU52" s="24"/>
      <c r="KV52" s="24"/>
      <c r="KW52" s="24"/>
      <c r="KX52" s="24"/>
      <c r="KY52" s="24"/>
      <c r="KZ52" s="24"/>
      <c r="LA52" s="24"/>
      <c r="LB52" s="24"/>
      <c r="LC52" s="24"/>
      <c r="LD52" s="24"/>
      <c r="LE52" s="24"/>
      <c r="LF52" s="24"/>
      <c r="LG52" s="24"/>
      <c r="LH52" s="24"/>
      <c r="LI52" s="24"/>
      <c r="LJ52" s="24"/>
      <c r="LK52" s="24"/>
      <c r="LL52" s="24"/>
      <c r="LM52" s="24"/>
      <c r="LN52" s="24"/>
      <c r="LO52" s="24"/>
      <c r="LP52" s="24"/>
      <c r="LQ52" s="24"/>
      <c r="LR52" s="24"/>
      <c r="LS52" s="24"/>
      <c r="LT52" s="24"/>
      <c r="LU52" s="24"/>
      <c r="LV52" s="24"/>
      <c r="LW52" s="24"/>
    </row>
    <row r="53" spans="1:335" s="71" customFormat="1" ht="48" customHeight="1" x14ac:dyDescent="0.25">
      <c r="A53" s="58"/>
      <c r="B53" s="498"/>
      <c r="C53" s="499"/>
      <c r="D53" s="500"/>
      <c r="E53" s="492"/>
      <c r="F53" s="491"/>
      <c r="G53" s="491"/>
      <c r="H53" s="491"/>
      <c r="I53" s="216"/>
      <c r="J53" s="217"/>
      <c r="K53" s="159"/>
      <c r="L53" s="160"/>
      <c r="M53" s="160"/>
      <c r="N53" s="160"/>
      <c r="O53" s="161">
        <f>SUM(L53:N53)</f>
        <v>0</v>
      </c>
      <c r="P53" s="489"/>
      <c r="Q53" s="490"/>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c r="FY53" s="24"/>
      <c r="FZ53" s="24"/>
      <c r="GA53" s="24"/>
      <c r="GB53" s="24"/>
      <c r="GC53" s="24"/>
      <c r="GD53" s="24"/>
      <c r="GE53" s="24"/>
      <c r="GF53" s="24"/>
      <c r="GG53" s="24"/>
      <c r="GH53" s="24"/>
      <c r="GI53" s="24"/>
      <c r="GJ53" s="24"/>
      <c r="GK53" s="24"/>
      <c r="GL53" s="24"/>
      <c r="GM53" s="24"/>
      <c r="GN53" s="24"/>
      <c r="GO53" s="24"/>
      <c r="GP53" s="24"/>
      <c r="GQ53" s="24"/>
      <c r="GR53" s="24"/>
      <c r="GS53" s="24"/>
      <c r="GT53" s="24"/>
      <c r="GU53" s="24"/>
      <c r="GV53" s="24"/>
      <c r="GW53" s="24"/>
      <c r="GX53" s="24"/>
      <c r="GY53" s="24"/>
      <c r="GZ53" s="24"/>
      <c r="HA53" s="24"/>
      <c r="HB53" s="24"/>
      <c r="HC53" s="24"/>
      <c r="HD53" s="24"/>
      <c r="HE53" s="24"/>
      <c r="HF53" s="24"/>
      <c r="HG53" s="24"/>
      <c r="HH53" s="24"/>
      <c r="HI53" s="24"/>
      <c r="HJ53" s="24"/>
      <c r="HK53" s="24"/>
      <c r="HL53" s="24"/>
      <c r="HM53" s="24"/>
      <c r="HN53" s="24"/>
      <c r="HO53" s="24"/>
      <c r="HP53" s="24"/>
      <c r="HQ53" s="24"/>
      <c r="HR53" s="24"/>
      <c r="HS53" s="24"/>
      <c r="HT53" s="24"/>
      <c r="HU53" s="24"/>
      <c r="HV53" s="24"/>
      <c r="HW53" s="24"/>
      <c r="HX53" s="24"/>
      <c r="HY53" s="24"/>
      <c r="HZ53" s="24"/>
      <c r="IA53" s="24"/>
      <c r="IB53" s="24"/>
      <c r="IC53" s="24"/>
      <c r="ID53" s="24"/>
      <c r="IE53" s="24"/>
      <c r="IF53" s="24"/>
      <c r="IG53" s="24"/>
      <c r="IH53" s="24"/>
      <c r="II53" s="24"/>
      <c r="IJ53" s="24"/>
      <c r="IK53" s="24"/>
      <c r="IL53" s="24"/>
      <c r="IM53" s="24"/>
      <c r="IN53" s="24"/>
      <c r="IO53" s="24"/>
      <c r="IP53" s="24"/>
      <c r="IQ53" s="24"/>
      <c r="IR53" s="24"/>
      <c r="IS53" s="24"/>
      <c r="IT53" s="24"/>
      <c r="IU53" s="24"/>
      <c r="IV53" s="24"/>
      <c r="IW53" s="24"/>
      <c r="IX53" s="24"/>
      <c r="IY53" s="24"/>
      <c r="IZ53" s="24"/>
      <c r="JA53" s="24"/>
      <c r="JB53" s="24"/>
      <c r="JC53" s="24"/>
      <c r="JD53" s="24"/>
      <c r="JE53" s="24"/>
      <c r="JF53" s="24"/>
      <c r="JG53" s="24"/>
      <c r="JH53" s="24"/>
      <c r="JI53" s="24"/>
      <c r="JJ53" s="24"/>
      <c r="JK53" s="24"/>
      <c r="JL53" s="24"/>
      <c r="JM53" s="24"/>
      <c r="JN53" s="24"/>
      <c r="JO53" s="24"/>
      <c r="JP53" s="24"/>
      <c r="JQ53" s="24"/>
      <c r="JR53" s="24"/>
      <c r="JS53" s="24"/>
      <c r="JT53" s="24"/>
      <c r="JU53" s="24"/>
      <c r="JV53" s="24"/>
      <c r="JW53" s="24"/>
      <c r="JX53" s="24"/>
      <c r="JY53" s="24"/>
      <c r="JZ53" s="24"/>
      <c r="KA53" s="24"/>
      <c r="KB53" s="24"/>
      <c r="KC53" s="24"/>
      <c r="KD53" s="24"/>
      <c r="KE53" s="24"/>
      <c r="KF53" s="24"/>
      <c r="KG53" s="24"/>
      <c r="KH53" s="24"/>
      <c r="KI53" s="24"/>
      <c r="KJ53" s="24"/>
      <c r="KK53" s="24"/>
      <c r="KL53" s="24"/>
      <c r="KM53" s="24"/>
      <c r="KN53" s="24"/>
      <c r="KO53" s="24"/>
      <c r="KP53" s="24"/>
      <c r="KQ53" s="24"/>
      <c r="KR53" s="24"/>
      <c r="KS53" s="24"/>
      <c r="KT53" s="24"/>
      <c r="KU53" s="24"/>
      <c r="KV53" s="24"/>
      <c r="KW53" s="24"/>
      <c r="KX53" s="24"/>
      <c r="KY53" s="24"/>
      <c r="KZ53" s="24"/>
      <c r="LA53" s="24"/>
      <c r="LB53" s="24"/>
      <c r="LC53" s="24"/>
      <c r="LD53" s="24"/>
      <c r="LE53" s="24"/>
      <c r="LF53" s="24"/>
      <c r="LG53" s="24"/>
      <c r="LH53" s="24"/>
      <c r="LI53" s="24"/>
      <c r="LJ53" s="24"/>
      <c r="LK53" s="24"/>
      <c r="LL53" s="24"/>
      <c r="LM53" s="24"/>
      <c r="LN53" s="24"/>
      <c r="LO53" s="24"/>
      <c r="LP53" s="24"/>
      <c r="LQ53" s="24"/>
      <c r="LR53" s="24"/>
      <c r="LS53" s="24"/>
      <c r="LT53" s="24"/>
      <c r="LU53" s="24"/>
      <c r="LV53" s="24"/>
      <c r="LW53" s="24"/>
    </row>
    <row r="54" spans="1:335" s="71" customFormat="1" ht="48" customHeight="1" x14ac:dyDescent="0.25">
      <c r="A54" s="58"/>
      <c r="B54" s="498"/>
      <c r="C54" s="499"/>
      <c r="D54" s="500"/>
      <c r="E54" s="492"/>
      <c r="F54" s="491"/>
      <c r="G54" s="491"/>
      <c r="H54" s="491"/>
      <c r="I54" s="216"/>
      <c r="J54" s="217"/>
      <c r="K54" s="159"/>
      <c r="L54" s="160"/>
      <c r="M54" s="160"/>
      <c r="N54" s="160"/>
      <c r="O54" s="161">
        <f t="shared" ref="O54:O62" si="1">SUM(L54:N54)</f>
        <v>0</v>
      </c>
      <c r="P54" s="489"/>
      <c r="Q54" s="490"/>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c r="GH54" s="24"/>
      <c r="GI54" s="24"/>
      <c r="GJ54" s="24"/>
      <c r="GK54" s="24"/>
      <c r="GL54" s="24"/>
      <c r="GM54" s="24"/>
      <c r="GN54" s="24"/>
      <c r="GO54" s="24"/>
      <c r="GP54" s="24"/>
      <c r="GQ54" s="24"/>
      <c r="GR54" s="24"/>
      <c r="GS54" s="24"/>
      <c r="GT54" s="24"/>
      <c r="GU54" s="24"/>
      <c r="GV54" s="24"/>
      <c r="GW54" s="24"/>
      <c r="GX54" s="24"/>
      <c r="GY54" s="24"/>
      <c r="GZ54" s="24"/>
      <c r="HA54" s="24"/>
      <c r="HB54" s="24"/>
      <c r="HC54" s="24"/>
      <c r="HD54" s="24"/>
      <c r="HE54" s="24"/>
      <c r="HF54" s="24"/>
      <c r="HG54" s="24"/>
      <c r="HH54" s="24"/>
      <c r="HI54" s="24"/>
      <c r="HJ54" s="24"/>
      <c r="HK54" s="24"/>
      <c r="HL54" s="24"/>
      <c r="HM54" s="24"/>
      <c r="HN54" s="24"/>
      <c r="HO54" s="24"/>
      <c r="HP54" s="24"/>
      <c r="HQ54" s="24"/>
      <c r="HR54" s="24"/>
      <c r="HS54" s="24"/>
      <c r="HT54" s="24"/>
      <c r="HU54" s="24"/>
      <c r="HV54" s="24"/>
      <c r="HW54" s="24"/>
      <c r="HX54" s="24"/>
      <c r="HY54" s="24"/>
      <c r="HZ54" s="24"/>
      <c r="IA54" s="24"/>
      <c r="IB54" s="24"/>
      <c r="IC54" s="24"/>
      <c r="ID54" s="24"/>
      <c r="IE54" s="24"/>
      <c r="IF54" s="24"/>
      <c r="IG54" s="24"/>
      <c r="IH54" s="24"/>
      <c r="II54" s="24"/>
      <c r="IJ54" s="24"/>
      <c r="IK54" s="24"/>
      <c r="IL54" s="24"/>
      <c r="IM54" s="24"/>
      <c r="IN54" s="24"/>
      <c r="IO54" s="24"/>
      <c r="IP54" s="24"/>
      <c r="IQ54" s="24"/>
      <c r="IR54" s="24"/>
      <c r="IS54" s="24"/>
      <c r="IT54" s="24"/>
      <c r="IU54" s="24"/>
      <c r="IV54" s="24"/>
      <c r="IW54" s="24"/>
      <c r="IX54" s="24"/>
      <c r="IY54" s="24"/>
      <c r="IZ54" s="24"/>
      <c r="JA54" s="24"/>
      <c r="JB54" s="24"/>
      <c r="JC54" s="24"/>
      <c r="JD54" s="24"/>
      <c r="JE54" s="24"/>
      <c r="JF54" s="24"/>
      <c r="JG54" s="24"/>
      <c r="JH54" s="24"/>
      <c r="JI54" s="24"/>
      <c r="JJ54" s="24"/>
      <c r="JK54" s="24"/>
      <c r="JL54" s="24"/>
      <c r="JM54" s="24"/>
      <c r="JN54" s="24"/>
      <c r="JO54" s="24"/>
      <c r="JP54" s="24"/>
      <c r="JQ54" s="24"/>
      <c r="JR54" s="24"/>
      <c r="JS54" s="24"/>
      <c r="JT54" s="24"/>
      <c r="JU54" s="24"/>
      <c r="JV54" s="24"/>
      <c r="JW54" s="24"/>
      <c r="JX54" s="24"/>
      <c r="JY54" s="24"/>
      <c r="JZ54" s="24"/>
      <c r="KA54" s="24"/>
      <c r="KB54" s="24"/>
      <c r="KC54" s="24"/>
      <c r="KD54" s="24"/>
      <c r="KE54" s="24"/>
      <c r="KF54" s="24"/>
      <c r="KG54" s="24"/>
      <c r="KH54" s="24"/>
      <c r="KI54" s="24"/>
      <c r="KJ54" s="24"/>
      <c r="KK54" s="24"/>
      <c r="KL54" s="24"/>
      <c r="KM54" s="24"/>
      <c r="KN54" s="24"/>
      <c r="KO54" s="24"/>
      <c r="KP54" s="24"/>
      <c r="KQ54" s="24"/>
      <c r="KR54" s="24"/>
      <c r="KS54" s="24"/>
      <c r="KT54" s="24"/>
      <c r="KU54" s="24"/>
      <c r="KV54" s="24"/>
      <c r="KW54" s="24"/>
      <c r="KX54" s="24"/>
      <c r="KY54" s="24"/>
      <c r="KZ54" s="24"/>
      <c r="LA54" s="24"/>
      <c r="LB54" s="24"/>
      <c r="LC54" s="24"/>
      <c r="LD54" s="24"/>
      <c r="LE54" s="24"/>
      <c r="LF54" s="24"/>
      <c r="LG54" s="24"/>
      <c r="LH54" s="24"/>
      <c r="LI54" s="24"/>
      <c r="LJ54" s="24"/>
      <c r="LK54" s="24"/>
      <c r="LL54" s="24"/>
      <c r="LM54" s="24"/>
      <c r="LN54" s="24"/>
      <c r="LO54" s="24"/>
      <c r="LP54" s="24"/>
      <c r="LQ54" s="24"/>
      <c r="LR54" s="24"/>
      <c r="LS54" s="24"/>
      <c r="LT54" s="24"/>
      <c r="LU54" s="24"/>
      <c r="LV54" s="24"/>
      <c r="LW54" s="24"/>
    </row>
    <row r="55" spans="1:335" s="71" customFormat="1" ht="48" customHeight="1" x14ac:dyDescent="0.25">
      <c r="A55" s="58"/>
      <c r="B55" s="498"/>
      <c r="C55" s="499"/>
      <c r="D55" s="500"/>
      <c r="E55" s="492"/>
      <c r="F55" s="491"/>
      <c r="G55" s="491"/>
      <c r="H55" s="491"/>
      <c r="I55" s="216"/>
      <c r="J55" s="217"/>
      <c r="K55" s="159"/>
      <c r="L55" s="160"/>
      <c r="M55" s="160"/>
      <c r="N55" s="160"/>
      <c r="O55" s="161">
        <f t="shared" si="1"/>
        <v>0</v>
      </c>
      <c r="P55" s="489"/>
      <c r="Q55" s="490"/>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c r="FY55" s="24"/>
      <c r="FZ55" s="24"/>
      <c r="GA55" s="24"/>
      <c r="GB55" s="24"/>
      <c r="GC55" s="24"/>
      <c r="GD55" s="24"/>
      <c r="GE55" s="24"/>
      <c r="GF55" s="24"/>
      <c r="GG55" s="24"/>
      <c r="GH55" s="24"/>
      <c r="GI55" s="24"/>
      <c r="GJ55" s="24"/>
      <c r="GK55" s="24"/>
      <c r="GL55" s="24"/>
      <c r="GM55" s="24"/>
      <c r="GN55" s="24"/>
      <c r="GO55" s="24"/>
      <c r="GP55" s="24"/>
      <c r="GQ55" s="24"/>
      <c r="GR55" s="24"/>
      <c r="GS55" s="24"/>
      <c r="GT55" s="24"/>
      <c r="GU55" s="24"/>
      <c r="GV55" s="24"/>
      <c r="GW55" s="24"/>
      <c r="GX55" s="24"/>
      <c r="GY55" s="24"/>
      <c r="GZ55" s="24"/>
      <c r="HA55" s="24"/>
      <c r="HB55" s="24"/>
      <c r="HC55" s="24"/>
      <c r="HD55" s="24"/>
      <c r="HE55" s="24"/>
      <c r="HF55" s="24"/>
      <c r="HG55" s="24"/>
      <c r="HH55" s="24"/>
      <c r="HI55" s="24"/>
      <c r="HJ55" s="24"/>
      <c r="HK55" s="24"/>
      <c r="HL55" s="24"/>
      <c r="HM55" s="24"/>
      <c r="HN55" s="24"/>
      <c r="HO55" s="24"/>
      <c r="HP55" s="24"/>
      <c r="HQ55" s="24"/>
      <c r="HR55" s="24"/>
      <c r="HS55" s="24"/>
      <c r="HT55" s="24"/>
      <c r="HU55" s="24"/>
      <c r="HV55" s="24"/>
      <c r="HW55" s="24"/>
      <c r="HX55" s="24"/>
      <c r="HY55" s="24"/>
      <c r="HZ55" s="24"/>
      <c r="IA55" s="24"/>
      <c r="IB55" s="24"/>
      <c r="IC55" s="24"/>
      <c r="ID55" s="24"/>
      <c r="IE55" s="24"/>
      <c r="IF55" s="24"/>
      <c r="IG55" s="24"/>
      <c r="IH55" s="24"/>
      <c r="II55" s="24"/>
      <c r="IJ55" s="24"/>
      <c r="IK55" s="24"/>
      <c r="IL55" s="24"/>
      <c r="IM55" s="24"/>
      <c r="IN55" s="24"/>
      <c r="IO55" s="24"/>
      <c r="IP55" s="24"/>
      <c r="IQ55" s="24"/>
      <c r="IR55" s="24"/>
      <c r="IS55" s="24"/>
      <c r="IT55" s="24"/>
      <c r="IU55" s="24"/>
      <c r="IV55" s="24"/>
      <c r="IW55" s="24"/>
      <c r="IX55" s="24"/>
      <c r="IY55" s="24"/>
      <c r="IZ55" s="24"/>
      <c r="JA55" s="24"/>
      <c r="JB55" s="24"/>
      <c r="JC55" s="24"/>
      <c r="JD55" s="24"/>
      <c r="JE55" s="24"/>
      <c r="JF55" s="24"/>
      <c r="JG55" s="24"/>
      <c r="JH55" s="24"/>
      <c r="JI55" s="24"/>
      <c r="JJ55" s="24"/>
      <c r="JK55" s="24"/>
      <c r="JL55" s="24"/>
      <c r="JM55" s="24"/>
      <c r="JN55" s="24"/>
      <c r="JO55" s="24"/>
      <c r="JP55" s="24"/>
      <c r="JQ55" s="24"/>
      <c r="JR55" s="24"/>
      <c r="JS55" s="24"/>
      <c r="JT55" s="24"/>
      <c r="JU55" s="24"/>
      <c r="JV55" s="24"/>
      <c r="JW55" s="24"/>
      <c r="JX55" s="24"/>
      <c r="JY55" s="24"/>
      <c r="JZ55" s="24"/>
      <c r="KA55" s="24"/>
      <c r="KB55" s="24"/>
      <c r="KC55" s="24"/>
      <c r="KD55" s="24"/>
      <c r="KE55" s="24"/>
      <c r="KF55" s="24"/>
      <c r="KG55" s="24"/>
      <c r="KH55" s="24"/>
      <c r="KI55" s="24"/>
      <c r="KJ55" s="24"/>
      <c r="KK55" s="24"/>
      <c r="KL55" s="24"/>
      <c r="KM55" s="24"/>
      <c r="KN55" s="24"/>
      <c r="KO55" s="24"/>
      <c r="KP55" s="24"/>
      <c r="KQ55" s="24"/>
      <c r="KR55" s="24"/>
      <c r="KS55" s="24"/>
      <c r="KT55" s="24"/>
      <c r="KU55" s="24"/>
      <c r="KV55" s="24"/>
      <c r="KW55" s="24"/>
      <c r="KX55" s="24"/>
      <c r="KY55" s="24"/>
      <c r="KZ55" s="24"/>
      <c r="LA55" s="24"/>
      <c r="LB55" s="24"/>
      <c r="LC55" s="24"/>
      <c r="LD55" s="24"/>
      <c r="LE55" s="24"/>
      <c r="LF55" s="24"/>
      <c r="LG55" s="24"/>
      <c r="LH55" s="24"/>
      <c r="LI55" s="24"/>
      <c r="LJ55" s="24"/>
      <c r="LK55" s="24"/>
      <c r="LL55" s="24"/>
      <c r="LM55" s="24"/>
      <c r="LN55" s="24"/>
      <c r="LO55" s="24"/>
      <c r="LP55" s="24"/>
      <c r="LQ55" s="24"/>
      <c r="LR55" s="24"/>
      <c r="LS55" s="24"/>
      <c r="LT55" s="24"/>
      <c r="LU55" s="24"/>
      <c r="LV55" s="24"/>
      <c r="LW55" s="24"/>
    </row>
    <row r="56" spans="1:335" s="71" customFormat="1" ht="48" customHeight="1" x14ac:dyDescent="0.25">
      <c r="A56" s="58"/>
      <c r="B56" s="498"/>
      <c r="C56" s="499"/>
      <c r="D56" s="500"/>
      <c r="E56" s="492"/>
      <c r="F56" s="491"/>
      <c r="G56" s="491"/>
      <c r="H56" s="491"/>
      <c r="I56" s="216"/>
      <c r="J56" s="217"/>
      <c r="K56" s="159"/>
      <c r="L56" s="160"/>
      <c r="M56" s="160"/>
      <c r="N56" s="160"/>
      <c r="O56" s="161">
        <f t="shared" si="1"/>
        <v>0</v>
      </c>
      <c r="P56" s="489"/>
      <c r="Q56" s="490"/>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c r="GH56" s="24"/>
      <c r="GI56" s="24"/>
      <c r="GJ56" s="24"/>
      <c r="GK56" s="24"/>
      <c r="GL56" s="24"/>
      <c r="GM56" s="24"/>
      <c r="GN56" s="24"/>
      <c r="GO56" s="24"/>
      <c r="GP56" s="24"/>
      <c r="GQ56" s="24"/>
      <c r="GR56" s="24"/>
      <c r="GS56" s="24"/>
      <c r="GT56" s="24"/>
      <c r="GU56" s="24"/>
      <c r="GV56" s="24"/>
      <c r="GW56" s="24"/>
      <c r="GX56" s="24"/>
      <c r="GY56" s="24"/>
      <c r="GZ56" s="24"/>
      <c r="HA56" s="24"/>
      <c r="HB56" s="24"/>
      <c r="HC56" s="24"/>
      <c r="HD56" s="24"/>
      <c r="HE56" s="24"/>
      <c r="HF56" s="24"/>
      <c r="HG56" s="24"/>
      <c r="HH56" s="24"/>
      <c r="HI56" s="24"/>
      <c r="HJ56" s="24"/>
      <c r="HK56" s="24"/>
      <c r="HL56" s="24"/>
      <c r="HM56" s="24"/>
      <c r="HN56" s="24"/>
      <c r="HO56" s="24"/>
      <c r="HP56" s="24"/>
      <c r="HQ56" s="24"/>
      <c r="HR56" s="24"/>
      <c r="HS56" s="24"/>
      <c r="HT56" s="24"/>
      <c r="HU56" s="24"/>
      <c r="HV56" s="24"/>
      <c r="HW56" s="24"/>
      <c r="HX56" s="24"/>
      <c r="HY56" s="24"/>
      <c r="HZ56" s="24"/>
      <c r="IA56" s="24"/>
      <c r="IB56" s="24"/>
      <c r="IC56" s="24"/>
      <c r="ID56" s="24"/>
      <c r="IE56" s="24"/>
      <c r="IF56" s="24"/>
      <c r="IG56" s="24"/>
      <c r="IH56" s="24"/>
      <c r="II56" s="24"/>
      <c r="IJ56" s="24"/>
      <c r="IK56" s="24"/>
      <c r="IL56" s="24"/>
      <c r="IM56" s="24"/>
      <c r="IN56" s="24"/>
      <c r="IO56" s="24"/>
      <c r="IP56" s="24"/>
      <c r="IQ56" s="24"/>
      <c r="IR56" s="24"/>
      <c r="IS56" s="24"/>
      <c r="IT56" s="24"/>
      <c r="IU56" s="24"/>
      <c r="IV56" s="24"/>
      <c r="IW56" s="24"/>
      <c r="IX56" s="24"/>
      <c r="IY56" s="24"/>
      <c r="IZ56" s="24"/>
      <c r="JA56" s="24"/>
      <c r="JB56" s="24"/>
      <c r="JC56" s="24"/>
      <c r="JD56" s="24"/>
      <c r="JE56" s="24"/>
      <c r="JF56" s="24"/>
      <c r="JG56" s="24"/>
      <c r="JH56" s="24"/>
      <c r="JI56" s="24"/>
      <c r="JJ56" s="24"/>
      <c r="JK56" s="24"/>
      <c r="JL56" s="24"/>
      <c r="JM56" s="24"/>
      <c r="JN56" s="24"/>
      <c r="JO56" s="24"/>
      <c r="JP56" s="24"/>
      <c r="JQ56" s="24"/>
      <c r="JR56" s="24"/>
      <c r="JS56" s="24"/>
      <c r="JT56" s="24"/>
      <c r="JU56" s="24"/>
      <c r="JV56" s="24"/>
      <c r="JW56" s="24"/>
      <c r="JX56" s="24"/>
      <c r="JY56" s="24"/>
      <c r="JZ56" s="24"/>
      <c r="KA56" s="24"/>
      <c r="KB56" s="24"/>
      <c r="KC56" s="24"/>
      <c r="KD56" s="24"/>
      <c r="KE56" s="24"/>
      <c r="KF56" s="24"/>
      <c r="KG56" s="24"/>
      <c r="KH56" s="24"/>
      <c r="KI56" s="24"/>
      <c r="KJ56" s="24"/>
      <c r="KK56" s="24"/>
      <c r="KL56" s="24"/>
      <c r="KM56" s="24"/>
      <c r="KN56" s="24"/>
      <c r="KO56" s="24"/>
      <c r="KP56" s="24"/>
      <c r="KQ56" s="24"/>
      <c r="KR56" s="24"/>
      <c r="KS56" s="24"/>
      <c r="KT56" s="24"/>
      <c r="KU56" s="24"/>
      <c r="KV56" s="24"/>
      <c r="KW56" s="24"/>
      <c r="KX56" s="24"/>
      <c r="KY56" s="24"/>
      <c r="KZ56" s="24"/>
      <c r="LA56" s="24"/>
      <c r="LB56" s="24"/>
      <c r="LC56" s="24"/>
      <c r="LD56" s="24"/>
      <c r="LE56" s="24"/>
      <c r="LF56" s="24"/>
      <c r="LG56" s="24"/>
      <c r="LH56" s="24"/>
      <c r="LI56" s="24"/>
      <c r="LJ56" s="24"/>
      <c r="LK56" s="24"/>
      <c r="LL56" s="24"/>
      <c r="LM56" s="24"/>
      <c r="LN56" s="24"/>
      <c r="LO56" s="24"/>
      <c r="LP56" s="24"/>
      <c r="LQ56" s="24"/>
      <c r="LR56" s="24"/>
      <c r="LS56" s="24"/>
      <c r="LT56" s="24"/>
      <c r="LU56" s="24"/>
      <c r="LV56" s="24"/>
      <c r="LW56" s="24"/>
    </row>
    <row r="57" spans="1:335" s="71" customFormat="1" ht="48" customHeight="1" x14ac:dyDescent="0.25">
      <c r="A57" s="58"/>
      <c r="B57" s="498"/>
      <c r="C57" s="499"/>
      <c r="D57" s="500"/>
      <c r="E57" s="492"/>
      <c r="F57" s="491"/>
      <c r="G57" s="491"/>
      <c r="H57" s="491"/>
      <c r="I57" s="216"/>
      <c r="J57" s="217"/>
      <c r="K57" s="159"/>
      <c r="L57" s="160"/>
      <c r="M57" s="160"/>
      <c r="N57" s="160"/>
      <c r="O57" s="161">
        <f t="shared" si="1"/>
        <v>0</v>
      </c>
      <c r="P57" s="489"/>
      <c r="Q57" s="490"/>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c r="FY57" s="24"/>
      <c r="FZ57" s="24"/>
      <c r="GA57" s="24"/>
      <c r="GB57" s="24"/>
      <c r="GC57" s="24"/>
      <c r="GD57" s="24"/>
      <c r="GE57" s="24"/>
      <c r="GF57" s="24"/>
      <c r="GG57" s="24"/>
      <c r="GH57" s="24"/>
      <c r="GI57" s="24"/>
      <c r="GJ57" s="24"/>
      <c r="GK57" s="24"/>
      <c r="GL57" s="24"/>
      <c r="GM57" s="24"/>
      <c r="GN57" s="24"/>
      <c r="GO57" s="24"/>
      <c r="GP57" s="24"/>
      <c r="GQ57" s="24"/>
      <c r="GR57" s="24"/>
      <c r="GS57" s="24"/>
      <c r="GT57" s="24"/>
      <c r="GU57" s="24"/>
      <c r="GV57" s="24"/>
      <c r="GW57" s="24"/>
      <c r="GX57" s="24"/>
      <c r="GY57" s="24"/>
      <c r="GZ57" s="24"/>
      <c r="HA57" s="24"/>
      <c r="HB57" s="24"/>
      <c r="HC57" s="24"/>
      <c r="HD57" s="24"/>
      <c r="HE57" s="24"/>
      <c r="HF57" s="24"/>
      <c r="HG57" s="24"/>
      <c r="HH57" s="24"/>
      <c r="HI57" s="24"/>
      <c r="HJ57" s="24"/>
      <c r="HK57" s="24"/>
      <c r="HL57" s="24"/>
      <c r="HM57" s="24"/>
      <c r="HN57" s="24"/>
      <c r="HO57" s="24"/>
      <c r="HP57" s="24"/>
      <c r="HQ57" s="24"/>
      <c r="HR57" s="24"/>
      <c r="HS57" s="24"/>
      <c r="HT57" s="24"/>
      <c r="HU57" s="24"/>
      <c r="HV57" s="24"/>
      <c r="HW57" s="24"/>
      <c r="HX57" s="24"/>
      <c r="HY57" s="24"/>
      <c r="HZ57" s="24"/>
      <c r="IA57" s="24"/>
      <c r="IB57" s="24"/>
      <c r="IC57" s="24"/>
      <c r="ID57" s="24"/>
      <c r="IE57" s="24"/>
      <c r="IF57" s="24"/>
      <c r="IG57" s="24"/>
      <c r="IH57" s="24"/>
      <c r="II57" s="24"/>
      <c r="IJ57" s="24"/>
      <c r="IK57" s="24"/>
      <c r="IL57" s="24"/>
      <c r="IM57" s="24"/>
      <c r="IN57" s="24"/>
      <c r="IO57" s="24"/>
      <c r="IP57" s="24"/>
      <c r="IQ57" s="24"/>
      <c r="IR57" s="24"/>
      <c r="IS57" s="24"/>
      <c r="IT57" s="24"/>
      <c r="IU57" s="24"/>
      <c r="IV57" s="24"/>
      <c r="IW57" s="24"/>
      <c r="IX57" s="24"/>
      <c r="IY57" s="24"/>
      <c r="IZ57" s="24"/>
      <c r="JA57" s="24"/>
      <c r="JB57" s="24"/>
      <c r="JC57" s="24"/>
      <c r="JD57" s="24"/>
      <c r="JE57" s="24"/>
      <c r="JF57" s="24"/>
      <c r="JG57" s="24"/>
      <c r="JH57" s="24"/>
      <c r="JI57" s="24"/>
      <c r="JJ57" s="24"/>
      <c r="JK57" s="24"/>
      <c r="JL57" s="24"/>
      <c r="JM57" s="24"/>
      <c r="JN57" s="24"/>
      <c r="JO57" s="24"/>
      <c r="JP57" s="24"/>
      <c r="JQ57" s="24"/>
      <c r="JR57" s="24"/>
      <c r="JS57" s="24"/>
      <c r="JT57" s="24"/>
      <c r="JU57" s="24"/>
      <c r="JV57" s="24"/>
      <c r="JW57" s="24"/>
      <c r="JX57" s="24"/>
      <c r="JY57" s="24"/>
      <c r="JZ57" s="24"/>
      <c r="KA57" s="24"/>
      <c r="KB57" s="24"/>
      <c r="KC57" s="24"/>
      <c r="KD57" s="24"/>
      <c r="KE57" s="24"/>
      <c r="KF57" s="24"/>
      <c r="KG57" s="24"/>
      <c r="KH57" s="24"/>
      <c r="KI57" s="24"/>
      <c r="KJ57" s="24"/>
      <c r="KK57" s="24"/>
      <c r="KL57" s="24"/>
      <c r="KM57" s="24"/>
      <c r="KN57" s="24"/>
      <c r="KO57" s="24"/>
      <c r="KP57" s="24"/>
      <c r="KQ57" s="24"/>
      <c r="KR57" s="24"/>
      <c r="KS57" s="24"/>
      <c r="KT57" s="24"/>
      <c r="KU57" s="24"/>
      <c r="KV57" s="24"/>
      <c r="KW57" s="24"/>
      <c r="KX57" s="24"/>
      <c r="KY57" s="24"/>
      <c r="KZ57" s="24"/>
      <c r="LA57" s="24"/>
      <c r="LB57" s="24"/>
      <c r="LC57" s="24"/>
      <c r="LD57" s="24"/>
      <c r="LE57" s="24"/>
      <c r="LF57" s="24"/>
      <c r="LG57" s="24"/>
      <c r="LH57" s="24"/>
      <c r="LI57" s="24"/>
      <c r="LJ57" s="24"/>
      <c r="LK57" s="24"/>
      <c r="LL57" s="24"/>
      <c r="LM57" s="24"/>
      <c r="LN57" s="24"/>
      <c r="LO57" s="24"/>
      <c r="LP57" s="24"/>
      <c r="LQ57" s="24"/>
      <c r="LR57" s="24"/>
      <c r="LS57" s="24"/>
      <c r="LT57" s="24"/>
      <c r="LU57" s="24"/>
      <c r="LV57" s="24"/>
      <c r="LW57" s="24"/>
    </row>
    <row r="58" spans="1:335" s="71" customFormat="1" ht="48" customHeight="1" x14ac:dyDescent="0.25">
      <c r="A58" s="58"/>
      <c r="B58" s="498"/>
      <c r="C58" s="499"/>
      <c r="D58" s="500"/>
      <c r="E58" s="492"/>
      <c r="F58" s="491"/>
      <c r="G58" s="491"/>
      <c r="H58" s="491"/>
      <c r="I58" s="216"/>
      <c r="J58" s="217"/>
      <c r="K58" s="159"/>
      <c r="L58" s="160"/>
      <c r="M58" s="160"/>
      <c r="N58" s="160"/>
      <c r="O58" s="161">
        <f t="shared" si="1"/>
        <v>0</v>
      </c>
      <c r="P58" s="489"/>
      <c r="Q58" s="490"/>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c r="GH58" s="24"/>
      <c r="GI58" s="24"/>
      <c r="GJ58" s="24"/>
      <c r="GK58" s="24"/>
      <c r="GL58" s="24"/>
      <c r="GM58" s="24"/>
      <c r="GN58" s="24"/>
      <c r="GO58" s="24"/>
      <c r="GP58" s="24"/>
      <c r="GQ58" s="24"/>
      <c r="GR58" s="24"/>
      <c r="GS58" s="24"/>
      <c r="GT58" s="24"/>
      <c r="GU58" s="24"/>
      <c r="GV58" s="24"/>
      <c r="GW58" s="24"/>
      <c r="GX58" s="24"/>
      <c r="GY58" s="24"/>
      <c r="GZ58" s="24"/>
      <c r="HA58" s="24"/>
      <c r="HB58" s="24"/>
      <c r="HC58" s="24"/>
      <c r="HD58" s="24"/>
      <c r="HE58" s="24"/>
      <c r="HF58" s="24"/>
      <c r="HG58" s="24"/>
      <c r="HH58" s="24"/>
      <c r="HI58" s="24"/>
      <c r="HJ58" s="24"/>
      <c r="HK58" s="24"/>
      <c r="HL58" s="24"/>
      <c r="HM58" s="24"/>
      <c r="HN58" s="24"/>
      <c r="HO58" s="24"/>
      <c r="HP58" s="24"/>
      <c r="HQ58" s="24"/>
      <c r="HR58" s="24"/>
      <c r="HS58" s="24"/>
      <c r="HT58" s="24"/>
      <c r="HU58" s="24"/>
      <c r="HV58" s="24"/>
      <c r="HW58" s="24"/>
      <c r="HX58" s="24"/>
      <c r="HY58" s="24"/>
      <c r="HZ58" s="24"/>
      <c r="IA58" s="24"/>
      <c r="IB58" s="24"/>
      <c r="IC58" s="24"/>
      <c r="ID58" s="24"/>
      <c r="IE58" s="24"/>
      <c r="IF58" s="24"/>
      <c r="IG58" s="24"/>
      <c r="IH58" s="24"/>
      <c r="II58" s="24"/>
      <c r="IJ58" s="24"/>
      <c r="IK58" s="24"/>
      <c r="IL58" s="24"/>
      <c r="IM58" s="24"/>
      <c r="IN58" s="24"/>
      <c r="IO58" s="24"/>
      <c r="IP58" s="24"/>
      <c r="IQ58" s="24"/>
      <c r="IR58" s="24"/>
      <c r="IS58" s="24"/>
      <c r="IT58" s="24"/>
      <c r="IU58" s="24"/>
      <c r="IV58" s="24"/>
      <c r="IW58" s="24"/>
      <c r="IX58" s="24"/>
      <c r="IY58" s="24"/>
      <c r="IZ58" s="24"/>
      <c r="JA58" s="24"/>
      <c r="JB58" s="24"/>
      <c r="JC58" s="24"/>
      <c r="JD58" s="24"/>
      <c r="JE58" s="24"/>
      <c r="JF58" s="24"/>
      <c r="JG58" s="24"/>
      <c r="JH58" s="24"/>
      <c r="JI58" s="24"/>
      <c r="JJ58" s="24"/>
      <c r="JK58" s="24"/>
      <c r="JL58" s="24"/>
      <c r="JM58" s="24"/>
      <c r="JN58" s="24"/>
      <c r="JO58" s="24"/>
      <c r="JP58" s="24"/>
      <c r="JQ58" s="24"/>
      <c r="JR58" s="24"/>
      <c r="JS58" s="24"/>
      <c r="JT58" s="24"/>
      <c r="JU58" s="24"/>
      <c r="JV58" s="24"/>
      <c r="JW58" s="24"/>
      <c r="JX58" s="24"/>
      <c r="JY58" s="24"/>
      <c r="JZ58" s="24"/>
      <c r="KA58" s="24"/>
      <c r="KB58" s="24"/>
      <c r="KC58" s="24"/>
      <c r="KD58" s="24"/>
      <c r="KE58" s="24"/>
      <c r="KF58" s="24"/>
      <c r="KG58" s="24"/>
      <c r="KH58" s="24"/>
      <c r="KI58" s="24"/>
      <c r="KJ58" s="24"/>
      <c r="KK58" s="24"/>
      <c r="KL58" s="24"/>
      <c r="KM58" s="24"/>
      <c r="KN58" s="24"/>
      <c r="KO58" s="24"/>
      <c r="KP58" s="24"/>
      <c r="KQ58" s="24"/>
      <c r="KR58" s="24"/>
      <c r="KS58" s="24"/>
      <c r="KT58" s="24"/>
      <c r="KU58" s="24"/>
      <c r="KV58" s="24"/>
      <c r="KW58" s="24"/>
      <c r="KX58" s="24"/>
      <c r="KY58" s="24"/>
      <c r="KZ58" s="24"/>
      <c r="LA58" s="24"/>
      <c r="LB58" s="24"/>
      <c r="LC58" s="24"/>
      <c r="LD58" s="24"/>
      <c r="LE58" s="24"/>
      <c r="LF58" s="24"/>
      <c r="LG58" s="24"/>
      <c r="LH58" s="24"/>
      <c r="LI58" s="24"/>
      <c r="LJ58" s="24"/>
      <c r="LK58" s="24"/>
      <c r="LL58" s="24"/>
      <c r="LM58" s="24"/>
      <c r="LN58" s="24"/>
      <c r="LO58" s="24"/>
      <c r="LP58" s="24"/>
      <c r="LQ58" s="24"/>
      <c r="LR58" s="24"/>
      <c r="LS58" s="24"/>
      <c r="LT58" s="24"/>
      <c r="LU58" s="24"/>
      <c r="LV58" s="24"/>
      <c r="LW58" s="24"/>
    </row>
    <row r="59" spans="1:335" s="71" customFormat="1" ht="48" customHeight="1" x14ac:dyDescent="0.25">
      <c r="A59" s="58"/>
      <c r="B59" s="498"/>
      <c r="C59" s="499"/>
      <c r="D59" s="500"/>
      <c r="E59" s="492"/>
      <c r="F59" s="491"/>
      <c r="G59" s="491"/>
      <c r="H59" s="491"/>
      <c r="I59" s="216"/>
      <c r="J59" s="217"/>
      <c r="K59" s="159"/>
      <c r="L59" s="160"/>
      <c r="M59" s="160"/>
      <c r="N59" s="160"/>
      <c r="O59" s="161">
        <f t="shared" si="1"/>
        <v>0</v>
      </c>
      <c r="P59" s="489"/>
      <c r="Q59" s="490"/>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c r="FY59" s="24"/>
      <c r="FZ59" s="24"/>
      <c r="GA59" s="24"/>
      <c r="GB59" s="24"/>
      <c r="GC59" s="24"/>
      <c r="GD59" s="24"/>
      <c r="GE59" s="24"/>
      <c r="GF59" s="24"/>
      <c r="GG59" s="24"/>
      <c r="GH59" s="24"/>
      <c r="GI59" s="24"/>
      <c r="GJ59" s="24"/>
      <c r="GK59" s="24"/>
      <c r="GL59" s="24"/>
      <c r="GM59" s="24"/>
      <c r="GN59" s="24"/>
      <c r="GO59" s="24"/>
      <c r="GP59" s="24"/>
      <c r="GQ59" s="24"/>
      <c r="GR59" s="24"/>
      <c r="GS59" s="24"/>
      <c r="GT59" s="24"/>
      <c r="GU59" s="24"/>
      <c r="GV59" s="24"/>
      <c r="GW59" s="24"/>
      <c r="GX59" s="24"/>
      <c r="GY59" s="24"/>
      <c r="GZ59" s="24"/>
      <c r="HA59" s="24"/>
      <c r="HB59" s="24"/>
      <c r="HC59" s="24"/>
      <c r="HD59" s="24"/>
      <c r="HE59" s="24"/>
      <c r="HF59" s="24"/>
      <c r="HG59" s="24"/>
      <c r="HH59" s="24"/>
      <c r="HI59" s="24"/>
      <c r="HJ59" s="24"/>
      <c r="HK59" s="24"/>
      <c r="HL59" s="24"/>
      <c r="HM59" s="24"/>
      <c r="HN59" s="24"/>
      <c r="HO59" s="24"/>
      <c r="HP59" s="24"/>
      <c r="HQ59" s="24"/>
      <c r="HR59" s="24"/>
      <c r="HS59" s="24"/>
      <c r="HT59" s="24"/>
      <c r="HU59" s="24"/>
      <c r="HV59" s="24"/>
      <c r="HW59" s="24"/>
      <c r="HX59" s="24"/>
      <c r="HY59" s="24"/>
      <c r="HZ59" s="24"/>
      <c r="IA59" s="24"/>
      <c r="IB59" s="24"/>
      <c r="IC59" s="24"/>
      <c r="ID59" s="24"/>
      <c r="IE59" s="24"/>
      <c r="IF59" s="24"/>
      <c r="IG59" s="24"/>
      <c r="IH59" s="24"/>
      <c r="II59" s="24"/>
      <c r="IJ59" s="24"/>
      <c r="IK59" s="24"/>
      <c r="IL59" s="24"/>
      <c r="IM59" s="24"/>
      <c r="IN59" s="24"/>
      <c r="IO59" s="24"/>
      <c r="IP59" s="24"/>
      <c r="IQ59" s="24"/>
      <c r="IR59" s="24"/>
      <c r="IS59" s="24"/>
      <c r="IT59" s="24"/>
      <c r="IU59" s="24"/>
      <c r="IV59" s="24"/>
      <c r="IW59" s="24"/>
      <c r="IX59" s="24"/>
      <c r="IY59" s="24"/>
      <c r="IZ59" s="24"/>
      <c r="JA59" s="24"/>
      <c r="JB59" s="24"/>
      <c r="JC59" s="24"/>
      <c r="JD59" s="24"/>
      <c r="JE59" s="24"/>
      <c r="JF59" s="24"/>
      <c r="JG59" s="24"/>
      <c r="JH59" s="24"/>
      <c r="JI59" s="24"/>
      <c r="JJ59" s="24"/>
      <c r="JK59" s="24"/>
      <c r="JL59" s="24"/>
      <c r="JM59" s="24"/>
      <c r="JN59" s="24"/>
      <c r="JO59" s="24"/>
      <c r="JP59" s="24"/>
      <c r="JQ59" s="24"/>
      <c r="JR59" s="24"/>
      <c r="JS59" s="24"/>
      <c r="JT59" s="24"/>
      <c r="JU59" s="24"/>
      <c r="JV59" s="24"/>
      <c r="JW59" s="24"/>
      <c r="JX59" s="24"/>
      <c r="JY59" s="24"/>
      <c r="JZ59" s="24"/>
      <c r="KA59" s="24"/>
      <c r="KB59" s="24"/>
      <c r="KC59" s="24"/>
      <c r="KD59" s="24"/>
      <c r="KE59" s="24"/>
      <c r="KF59" s="24"/>
      <c r="KG59" s="24"/>
      <c r="KH59" s="24"/>
      <c r="KI59" s="24"/>
      <c r="KJ59" s="24"/>
      <c r="KK59" s="24"/>
      <c r="KL59" s="24"/>
      <c r="KM59" s="24"/>
      <c r="KN59" s="24"/>
      <c r="KO59" s="24"/>
      <c r="KP59" s="24"/>
      <c r="KQ59" s="24"/>
      <c r="KR59" s="24"/>
      <c r="KS59" s="24"/>
      <c r="KT59" s="24"/>
      <c r="KU59" s="24"/>
      <c r="KV59" s="24"/>
      <c r="KW59" s="24"/>
      <c r="KX59" s="24"/>
      <c r="KY59" s="24"/>
      <c r="KZ59" s="24"/>
      <c r="LA59" s="24"/>
      <c r="LB59" s="24"/>
      <c r="LC59" s="24"/>
      <c r="LD59" s="24"/>
      <c r="LE59" s="24"/>
      <c r="LF59" s="24"/>
      <c r="LG59" s="24"/>
      <c r="LH59" s="24"/>
      <c r="LI59" s="24"/>
      <c r="LJ59" s="24"/>
      <c r="LK59" s="24"/>
      <c r="LL59" s="24"/>
      <c r="LM59" s="24"/>
      <c r="LN59" s="24"/>
      <c r="LO59" s="24"/>
      <c r="LP59" s="24"/>
      <c r="LQ59" s="24"/>
      <c r="LR59" s="24"/>
      <c r="LS59" s="24"/>
      <c r="LT59" s="24"/>
      <c r="LU59" s="24"/>
      <c r="LV59" s="24"/>
      <c r="LW59" s="24"/>
    </row>
    <row r="60" spans="1:335" s="71" customFormat="1" ht="48" customHeight="1" x14ac:dyDescent="0.25">
      <c r="A60" s="58"/>
      <c r="B60" s="498"/>
      <c r="C60" s="499"/>
      <c r="D60" s="500"/>
      <c r="E60" s="492"/>
      <c r="F60" s="491"/>
      <c r="G60" s="491"/>
      <c r="H60" s="491"/>
      <c r="I60" s="216"/>
      <c r="J60" s="217"/>
      <c r="K60" s="159"/>
      <c r="L60" s="160"/>
      <c r="M60" s="160"/>
      <c r="N60" s="160"/>
      <c r="O60" s="161">
        <f t="shared" si="1"/>
        <v>0</v>
      </c>
      <c r="P60" s="489"/>
      <c r="Q60" s="490"/>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4"/>
      <c r="GR60" s="24"/>
      <c r="GS60" s="24"/>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c r="IB60" s="24"/>
      <c r="IC60" s="24"/>
      <c r="ID60" s="24"/>
      <c r="IE60" s="24"/>
      <c r="IF60" s="24"/>
      <c r="IG60" s="24"/>
      <c r="IH60" s="24"/>
      <c r="II60" s="24"/>
      <c r="IJ60" s="24"/>
      <c r="IK60" s="24"/>
      <c r="IL60" s="24"/>
      <c r="IM60" s="24"/>
      <c r="IN60" s="24"/>
      <c r="IO60" s="24"/>
      <c r="IP60" s="24"/>
      <c r="IQ60" s="24"/>
      <c r="IR60" s="24"/>
      <c r="IS60" s="24"/>
      <c r="IT60" s="24"/>
      <c r="IU60" s="24"/>
      <c r="IV60" s="24"/>
      <c r="IW60" s="24"/>
      <c r="IX60" s="24"/>
      <c r="IY60" s="24"/>
      <c r="IZ60" s="24"/>
      <c r="JA60" s="24"/>
      <c r="JB60" s="24"/>
      <c r="JC60" s="24"/>
      <c r="JD60" s="24"/>
      <c r="JE60" s="24"/>
      <c r="JF60" s="24"/>
      <c r="JG60" s="24"/>
      <c r="JH60" s="24"/>
      <c r="JI60" s="24"/>
      <c r="JJ60" s="24"/>
      <c r="JK60" s="24"/>
      <c r="JL60" s="24"/>
      <c r="JM60" s="24"/>
      <c r="JN60" s="24"/>
      <c r="JO60" s="24"/>
      <c r="JP60" s="24"/>
      <c r="JQ60" s="24"/>
      <c r="JR60" s="24"/>
      <c r="JS60" s="24"/>
      <c r="JT60" s="24"/>
      <c r="JU60" s="24"/>
      <c r="JV60" s="24"/>
      <c r="JW60" s="24"/>
      <c r="JX60" s="24"/>
      <c r="JY60" s="24"/>
      <c r="JZ60" s="24"/>
      <c r="KA60" s="24"/>
      <c r="KB60" s="24"/>
      <c r="KC60" s="24"/>
      <c r="KD60" s="24"/>
      <c r="KE60" s="24"/>
      <c r="KF60" s="24"/>
      <c r="KG60" s="24"/>
      <c r="KH60" s="24"/>
      <c r="KI60" s="24"/>
      <c r="KJ60" s="24"/>
      <c r="KK60" s="24"/>
      <c r="KL60" s="24"/>
      <c r="KM60" s="24"/>
      <c r="KN60" s="24"/>
      <c r="KO60" s="24"/>
      <c r="KP60" s="24"/>
      <c r="KQ60" s="24"/>
      <c r="KR60" s="24"/>
      <c r="KS60" s="24"/>
      <c r="KT60" s="24"/>
      <c r="KU60" s="24"/>
      <c r="KV60" s="24"/>
      <c r="KW60" s="24"/>
      <c r="KX60" s="24"/>
      <c r="KY60" s="24"/>
      <c r="KZ60" s="24"/>
      <c r="LA60" s="24"/>
      <c r="LB60" s="24"/>
      <c r="LC60" s="24"/>
      <c r="LD60" s="24"/>
      <c r="LE60" s="24"/>
      <c r="LF60" s="24"/>
      <c r="LG60" s="24"/>
      <c r="LH60" s="24"/>
      <c r="LI60" s="24"/>
      <c r="LJ60" s="24"/>
      <c r="LK60" s="24"/>
      <c r="LL60" s="24"/>
      <c r="LM60" s="24"/>
      <c r="LN60" s="24"/>
      <c r="LO60" s="24"/>
      <c r="LP60" s="24"/>
      <c r="LQ60" s="24"/>
      <c r="LR60" s="24"/>
      <c r="LS60" s="24"/>
      <c r="LT60" s="24"/>
      <c r="LU60" s="24"/>
      <c r="LV60" s="24"/>
      <c r="LW60" s="24"/>
    </row>
    <row r="61" spans="1:335" s="71" customFormat="1" ht="48" customHeight="1" x14ac:dyDescent="0.25">
      <c r="A61" s="58"/>
      <c r="B61" s="498"/>
      <c r="C61" s="499"/>
      <c r="D61" s="500"/>
      <c r="E61" s="492"/>
      <c r="F61" s="491"/>
      <c r="G61" s="491"/>
      <c r="H61" s="491"/>
      <c r="I61" s="216"/>
      <c r="J61" s="217"/>
      <c r="K61" s="159"/>
      <c r="L61" s="160"/>
      <c r="M61" s="160"/>
      <c r="N61" s="160"/>
      <c r="O61" s="161">
        <f t="shared" si="1"/>
        <v>0</v>
      </c>
      <c r="P61" s="489"/>
      <c r="Q61" s="490"/>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4"/>
      <c r="EQ61" s="24"/>
      <c r="ER61" s="24"/>
      <c r="ES61" s="24"/>
      <c r="ET61" s="24"/>
      <c r="EU61" s="24"/>
      <c r="EV61" s="24"/>
      <c r="EW61" s="24"/>
      <c r="EX61" s="24"/>
      <c r="EY61" s="24"/>
      <c r="EZ61" s="24"/>
      <c r="FA61" s="24"/>
      <c r="FB61" s="24"/>
      <c r="FC61" s="24"/>
      <c r="FD61" s="24"/>
      <c r="FE61" s="24"/>
      <c r="FF61" s="24"/>
      <c r="FG61" s="24"/>
      <c r="FH61" s="24"/>
      <c r="FI61" s="24"/>
      <c r="FJ61" s="24"/>
      <c r="FK61" s="24"/>
      <c r="FL61" s="24"/>
      <c r="FM61" s="24"/>
      <c r="FN61" s="24"/>
      <c r="FO61" s="24"/>
      <c r="FP61" s="24"/>
      <c r="FQ61" s="24"/>
      <c r="FR61" s="24"/>
      <c r="FS61" s="24"/>
      <c r="FT61" s="24"/>
      <c r="FU61" s="24"/>
      <c r="FV61" s="24"/>
      <c r="FW61" s="24"/>
      <c r="FX61" s="24"/>
      <c r="FY61" s="24"/>
      <c r="FZ61" s="24"/>
      <c r="GA61" s="24"/>
      <c r="GB61" s="24"/>
      <c r="GC61" s="24"/>
      <c r="GD61" s="24"/>
      <c r="GE61" s="24"/>
      <c r="GF61" s="24"/>
      <c r="GG61" s="24"/>
      <c r="GH61" s="24"/>
      <c r="GI61" s="24"/>
      <c r="GJ61" s="24"/>
      <c r="GK61" s="24"/>
      <c r="GL61" s="24"/>
      <c r="GM61" s="24"/>
      <c r="GN61" s="24"/>
      <c r="GO61" s="24"/>
      <c r="GP61" s="24"/>
      <c r="GQ61" s="24"/>
      <c r="GR61" s="24"/>
      <c r="GS61" s="24"/>
      <c r="GT61" s="24"/>
      <c r="GU61" s="24"/>
      <c r="GV61" s="24"/>
      <c r="GW61" s="24"/>
      <c r="GX61" s="24"/>
      <c r="GY61" s="24"/>
      <c r="GZ61" s="24"/>
      <c r="HA61" s="24"/>
      <c r="HB61" s="24"/>
      <c r="HC61" s="24"/>
      <c r="HD61" s="24"/>
      <c r="HE61" s="24"/>
      <c r="HF61" s="24"/>
      <c r="HG61" s="24"/>
      <c r="HH61" s="24"/>
      <c r="HI61" s="24"/>
      <c r="HJ61" s="24"/>
      <c r="HK61" s="24"/>
      <c r="HL61" s="24"/>
      <c r="HM61" s="24"/>
      <c r="HN61" s="24"/>
      <c r="HO61" s="24"/>
      <c r="HP61" s="24"/>
      <c r="HQ61" s="24"/>
      <c r="HR61" s="24"/>
      <c r="HS61" s="24"/>
      <c r="HT61" s="24"/>
      <c r="HU61" s="24"/>
      <c r="HV61" s="24"/>
      <c r="HW61" s="24"/>
      <c r="HX61" s="24"/>
      <c r="HY61" s="24"/>
      <c r="HZ61" s="24"/>
      <c r="IA61" s="24"/>
      <c r="IB61" s="24"/>
      <c r="IC61" s="24"/>
      <c r="ID61" s="24"/>
      <c r="IE61" s="24"/>
      <c r="IF61" s="24"/>
      <c r="IG61" s="24"/>
      <c r="IH61" s="24"/>
      <c r="II61" s="24"/>
      <c r="IJ61" s="24"/>
      <c r="IK61" s="24"/>
      <c r="IL61" s="24"/>
      <c r="IM61" s="24"/>
      <c r="IN61" s="24"/>
      <c r="IO61" s="24"/>
      <c r="IP61" s="24"/>
      <c r="IQ61" s="24"/>
      <c r="IR61" s="24"/>
      <c r="IS61" s="24"/>
      <c r="IT61" s="24"/>
      <c r="IU61" s="24"/>
      <c r="IV61" s="24"/>
      <c r="IW61" s="24"/>
      <c r="IX61" s="24"/>
      <c r="IY61" s="24"/>
      <c r="IZ61" s="24"/>
      <c r="JA61" s="24"/>
      <c r="JB61" s="24"/>
      <c r="JC61" s="24"/>
      <c r="JD61" s="24"/>
      <c r="JE61" s="24"/>
      <c r="JF61" s="24"/>
      <c r="JG61" s="24"/>
      <c r="JH61" s="24"/>
      <c r="JI61" s="24"/>
      <c r="JJ61" s="24"/>
      <c r="JK61" s="24"/>
      <c r="JL61" s="24"/>
      <c r="JM61" s="24"/>
      <c r="JN61" s="24"/>
      <c r="JO61" s="24"/>
      <c r="JP61" s="24"/>
      <c r="JQ61" s="24"/>
      <c r="JR61" s="24"/>
      <c r="JS61" s="24"/>
      <c r="JT61" s="24"/>
      <c r="JU61" s="24"/>
      <c r="JV61" s="24"/>
      <c r="JW61" s="24"/>
      <c r="JX61" s="24"/>
      <c r="JY61" s="24"/>
      <c r="JZ61" s="24"/>
      <c r="KA61" s="24"/>
      <c r="KB61" s="24"/>
      <c r="KC61" s="24"/>
      <c r="KD61" s="24"/>
      <c r="KE61" s="24"/>
      <c r="KF61" s="24"/>
      <c r="KG61" s="24"/>
      <c r="KH61" s="24"/>
      <c r="KI61" s="24"/>
      <c r="KJ61" s="24"/>
      <c r="KK61" s="24"/>
      <c r="KL61" s="24"/>
      <c r="KM61" s="24"/>
      <c r="KN61" s="24"/>
      <c r="KO61" s="24"/>
      <c r="KP61" s="24"/>
      <c r="KQ61" s="24"/>
      <c r="KR61" s="24"/>
      <c r="KS61" s="24"/>
      <c r="KT61" s="24"/>
      <c r="KU61" s="24"/>
      <c r="KV61" s="24"/>
      <c r="KW61" s="24"/>
      <c r="KX61" s="24"/>
      <c r="KY61" s="24"/>
      <c r="KZ61" s="24"/>
      <c r="LA61" s="24"/>
      <c r="LB61" s="24"/>
      <c r="LC61" s="24"/>
      <c r="LD61" s="24"/>
      <c r="LE61" s="24"/>
      <c r="LF61" s="24"/>
      <c r="LG61" s="24"/>
      <c r="LH61" s="24"/>
      <c r="LI61" s="24"/>
      <c r="LJ61" s="24"/>
      <c r="LK61" s="24"/>
      <c r="LL61" s="24"/>
      <c r="LM61" s="24"/>
      <c r="LN61" s="24"/>
      <c r="LO61" s="24"/>
      <c r="LP61" s="24"/>
      <c r="LQ61" s="24"/>
      <c r="LR61" s="24"/>
      <c r="LS61" s="24"/>
      <c r="LT61" s="24"/>
      <c r="LU61" s="24"/>
      <c r="LV61" s="24"/>
      <c r="LW61" s="24"/>
    </row>
    <row r="62" spans="1:335" s="71" customFormat="1" ht="48" customHeight="1" thickBot="1" x14ac:dyDescent="0.3">
      <c r="A62" s="58"/>
      <c r="B62" s="498"/>
      <c r="C62" s="499"/>
      <c r="D62" s="500"/>
      <c r="E62" s="612"/>
      <c r="F62" s="610"/>
      <c r="G62" s="610"/>
      <c r="H62" s="610"/>
      <c r="I62" s="220"/>
      <c r="J62" s="221"/>
      <c r="K62" s="162"/>
      <c r="L62" s="163"/>
      <c r="M62" s="163"/>
      <c r="N62" s="163"/>
      <c r="O62" s="164">
        <f t="shared" si="1"/>
        <v>0</v>
      </c>
      <c r="P62" s="691"/>
      <c r="Q62" s="692"/>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c r="GH62" s="24"/>
      <c r="GI62" s="24"/>
      <c r="GJ62" s="24"/>
      <c r="GK62" s="24"/>
      <c r="GL62" s="24"/>
      <c r="GM62" s="24"/>
      <c r="GN62" s="24"/>
      <c r="GO62" s="24"/>
      <c r="GP62" s="24"/>
      <c r="GQ62" s="24"/>
      <c r="GR62" s="24"/>
      <c r="GS62" s="24"/>
      <c r="GT62" s="24"/>
      <c r="GU62" s="24"/>
      <c r="GV62" s="24"/>
      <c r="GW62" s="24"/>
      <c r="GX62" s="24"/>
      <c r="GY62" s="24"/>
      <c r="GZ62" s="24"/>
      <c r="HA62" s="24"/>
      <c r="HB62" s="24"/>
      <c r="HC62" s="24"/>
      <c r="HD62" s="24"/>
      <c r="HE62" s="24"/>
      <c r="HF62" s="24"/>
      <c r="HG62" s="24"/>
      <c r="HH62" s="24"/>
      <c r="HI62" s="24"/>
      <c r="HJ62" s="24"/>
      <c r="HK62" s="24"/>
      <c r="HL62" s="24"/>
      <c r="HM62" s="24"/>
      <c r="HN62" s="24"/>
      <c r="HO62" s="24"/>
      <c r="HP62" s="24"/>
      <c r="HQ62" s="24"/>
      <c r="HR62" s="24"/>
      <c r="HS62" s="24"/>
      <c r="HT62" s="24"/>
      <c r="HU62" s="24"/>
      <c r="HV62" s="24"/>
      <c r="HW62" s="24"/>
      <c r="HX62" s="24"/>
      <c r="HY62" s="24"/>
      <c r="HZ62" s="24"/>
      <c r="IA62" s="24"/>
      <c r="IB62" s="24"/>
      <c r="IC62" s="24"/>
      <c r="ID62" s="24"/>
      <c r="IE62" s="24"/>
      <c r="IF62" s="24"/>
      <c r="IG62" s="24"/>
      <c r="IH62" s="24"/>
      <c r="II62" s="24"/>
      <c r="IJ62" s="24"/>
      <c r="IK62" s="24"/>
      <c r="IL62" s="24"/>
      <c r="IM62" s="24"/>
      <c r="IN62" s="24"/>
      <c r="IO62" s="24"/>
      <c r="IP62" s="24"/>
      <c r="IQ62" s="24"/>
      <c r="IR62" s="24"/>
      <c r="IS62" s="24"/>
      <c r="IT62" s="24"/>
      <c r="IU62" s="24"/>
      <c r="IV62" s="24"/>
      <c r="IW62" s="24"/>
      <c r="IX62" s="24"/>
      <c r="IY62" s="24"/>
      <c r="IZ62" s="24"/>
      <c r="JA62" s="24"/>
      <c r="JB62" s="24"/>
      <c r="JC62" s="24"/>
      <c r="JD62" s="24"/>
      <c r="JE62" s="24"/>
      <c r="JF62" s="24"/>
      <c r="JG62" s="24"/>
      <c r="JH62" s="24"/>
      <c r="JI62" s="24"/>
      <c r="JJ62" s="24"/>
      <c r="JK62" s="24"/>
      <c r="JL62" s="24"/>
      <c r="JM62" s="24"/>
      <c r="JN62" s="24"/>
      <c r="JO62" s="24"/>
      <c r="JP62" s="24"/>
      <c r="JQ62" s="24"/>
      <c r="JR62" s="24"/>
      <c r="JS62" s="24"/>
      <c r="JT62" s="24"/>
      <c r="JU62" s="24"/>
      <c r="JV62" s="24"/>
      <c r="JW62" s="24"/>
      <c r="JX62" s="24"/>
      <c r="JY62" s="24"/>
      <c r="JZ62" s="24"/>
      <c r="KA62" s="24"/>
      <c r="KB62" s="24"/>
      <c r="KC62" s="24"/>
      <c r="KD62" s="24"/>
      <c r="KE62" s="24"/>
      <c r="KF62" s="24"/>
      <c r="KG62" s="24"/>
      <c r="KH62" s="24"/>
      <c r="KI62" s="24"/>
      <c r="KJ62" s="24"/>
      <c r="KK62" s="24"/>
      <c r="KL62" s="24"/>
      <c r="KM62" s="24"/>
      <c r="KN62" s="24"/>
      <c r="KO62" s="24"/>
      <c r="KP62" s="24"/>
      <c r="KQ62" s="24"/>
      <c r="KR62" s="24"/>
      <c r="KS62" s="24"/>
      <c r="KT62" s="24"/>
      <c r="KU62" s="24"/>
      <c r="KV62" s="24"/>
      <c r="KW62" s="24"/>
      <c r="KX62" s="24"/>
      <c r="KY62" s="24"/>
      <c r="KZ62" s="24"/>
      <c r="LA62" s="24"/>
      <c r="LB62" s="24"/>
      <c r="LC62" s="24"/>
      <c r="LD62" s="24"/>
      <c r="LE62" s="24"/>
      <c r="LF62" s="24"/>
      <c r="LG62" s="24"/>
      <c r="LH62" s="24"/>
      <c r="LI62" s="24"/>
      <c r="LJ62" s="24"/>
      <c r="LK62" s="24"/>
      <c r="LL62" s="24"/>
      <c r="LM62" s="24"/>
      <c r="LN62" s="24"/>
      <c r="LO62" s="24"/>
      <c r="LP62" s="24"/>
      <c r="LQ62" s="24"/>
      <c r="LR62" s="24"/>
      <c r="LS62" s="24"/>
      <c r="LT62" s="24"/>
      <c r="LU62" s="24"/>
      <c r="LV62" s="24"/>
      <c r="LW62" s="24"/>
    </row>
    <row r="63" spans="1:335" s="72" customFormat="1" ht="30" customHeight="1" thickBot="1" x14ac:dyDescent="0.3">
      <c r="A63" s="66"/>
      <c r="B63" s="504"/>
      <c r="C63" s="505"/>
      <c r="D63" s="506"/>
      <c r="E63" s="510" t="s">
        <v>20</v>
      </c>
      <c r="F63" s="511"/>
      <c r="G63" s="511"/>
      <c r="H63" s="511"/>
      <c r="I63" s="511"/>
      <c r="J63" s="643"/>
      <c r="K63" s="165">
        <f>SUM(K53:K62)</f>
        <v>0</v>
      </c>
      <c r="L63" s="166">
        <f>SUM(L53:L62)</f>
        <v>0</v>
      </c>
      <c r="M63" s="166">
        <f>SUM(M53:M62)</f>
        <v>0</v>
      </c>
      <c r="N63" s="166">
        <f>SUM(N53:N62)</f>
        <v>0</v>
      </c>
      <c r="O63" s="166">
        <f>SUM(L63:N63)</f>
        <v>0</v>
      </c>
      <c r="P63" s="482"/>
      <c r="Q63" s="483"/>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c r="FY63" s="24"/>
      <c r="FZ63" s="24"/>
      <c r="GA63" s="24"/>
      <c r="GB63" s="24"/>
      <c r="GC63" s="24"/>
      <c r="GD63" s="24"/>
      <c r="GE63" s="24"/>
      <c r="GF63" s="24"/>
      <c r="GG63" s="24"/>
      <c r="GH63" s="24"/>
      <c r="GI63" s="24"/>
      <c r="GJ63" s="24"/>
      <c r="GK63" s="24"/>
      <c r="GL63" s="24"/>
      <c r="GM63" s="24"/>
      <c r="GN63" s="24"/>
      <c r="GO63" s="24"/>
      <c r="GP63" s="24"/>
      <c r="GQ63" s="24"/>
      <c r="GR63" s="24"/>
      <c r="GS63" s="24"/>
      <c r="GT63" s="24"/>
      <c r="GU63" s="24"/>
      <c r="GV63" s="24"/>
      <c r="GW63" s="24"/>
      <c r="GX63" s="24"/>
      <c r="GY63" s="24"/>
      <c r="GZ63" s="24"/>
      <c r="HA63" s="24"/>
      <c r="HB63" s="24"/>
      <c r="HC63" s="24"/>
      <c r="HD63" s="24"/>
      <c r="HE63" s="24"/>
      <c r="HF63" s="24"/>
      <c r="HG63" s="24"/>
      <c r="HH63" s="24"/>
      <c r="HI63" s="24"/>
      <c r="HJ63" s="24"/>
      <c r="HK63" s="24"/>
      <c r="HL63" s="24"/>
      <c r="HM63" s="24"/>
      <c r="HN63" s="24"/>
      <c r="HO63" s="24"/>
      <c r="HP63" s="24"/>
      <c r="HQ63" s="24"/>
      <c r="HR63" s="24"/>
      <c r="HS63" s="24"/>
      <c r="HT63" s="24"/>
      <c r="HU63" s="24"/>
      <c r="HV63" s="24"/>
      <c r="HW63" s="24"/>
      <c r="HX63" s="24"/>
      <c r="HY63" s="24"/>
      <c r="HZ63" s="24"/>
      <c r="IA63" s="24"/>
      <c r="IB63" s="24"/>
      <c r="IC63" s="24"/>
      <c r="ID63" s="24"/>
      <c r="IE63" s="24"/>
      <c r="IF63" s="24"/>
      <c r="IG63" s="24"/>
      <c r="IH63" s="24"/>
      <c r="II63" s="24"/>
      <c r="IJ63" s="24"/>
      <c r="IK63" s="24"/>
      <c r="IL63" s="24"/>
      <c r="IM63" s="24"/>
      <c r="IN63" s="24"/>
      <c r="IO63" s="24"/>
      <c r="IP63" s="24"/>
      <c r="IQ63" s="24"/>
      <c r="IR63" s="24"/>
      <c r="IS63" s="24"/>
      <c r="IT63" s="24"/>
      <c r="IU63" s="24"/>
      <c r="IV63" s="24"/>
      <c r="IW63" s="24"/>
      <c r="IX63" s="24"/>
      <c r="IY63" s="24"/>
      <c r="IZ63" s="24"/>
      <c r="JA63" s="24"/>
      <c r="JB63" s="24"/>
      <c r="JC63" s="24"/>
      <c r="JD63" s="24"/>
      <c r="JE63" s="24"/>
      <c r="JF63" s="24"/>
      <c r="JG63" s="24"/>
      <c r="JH63" s="24"/>
      <c r="JI63" s="24"/>
      <c r="JJ63" s="24"/>
      <c r="JK63" s="24"/>
      <c r="JL63" s="24"/>
      <c r="JM63" s="24"/>
      <c r="JN63" s="24"/>
      <c r="JO63" s="24"/>
      <c r="JP63" s="24"/>
      <c r="JQ63" s="24"/>
      <c r="JR63" s="24"/>
      <c r="JS63" s="24"/>
      <c r="JT63" s="24"/>
      <c r="JU63" s="24"/>
      <c r="JV63" s="24"/>
      <c r="JW63" s="24"/>
      <c r="JX63" s="24"/>
      <c r="JY63" s="24"/>
      <c r="JZ63" s="24"/>
      <c r="KA63" s="24"/>
      <c r="KB63" s="24"/>
      <c r="KC63" s="24"/>
      <c r="KD63" s="24"/>
      <c r="KE63" s="24"/>
      <c r="KF63" s="24"/>
      <c r="KG63" s="24"/>
      <c r="KH63" s="24"/>
      <c r="KI63" s="24"/>
      <c r="KJ63" s="24"/>
      <c r="KK63" s="24"/>
      <c r="KL63" s="24"/>
      <c r="KM63" s="24"/>
      <c r="KN63" s="24"/>
      <c r="KO63" s="24"/>
      <c r="KP63" s="24"/>
      <c r="KQ63" s="24"/>
      <c r="KR63" s="24"/>
      <c r="KS63" s="24"/>
      <c r="KT63" s="24"/>
      <c r="KU63" s="24"/>
      <c r="KV63" s="24"/>
      <c r="KW63" s="24"/>
      <c r="KX63" s="24"/>
      <c r="KY63" s="24"/>
      <c r="KZ63" s="24"/>
      <c r="LA63" s="24"/>
      <c r="LB63" s="24"/>
      <c r="LC63" s="24"/>
      <c r="LD63" s="24"/>
      <c r="LE63" s="24"/>
      <c r="LF63" s="24"/>
      <c r="LG63" s="24"/>
      <c r="LH63" s="24"/>
      <c r="LI63" s="24"/>
      <c r="LJ63" s="24"/>
      <c r="LK63" s="24"/>
      <c r="LL63" s="24"/>
      <c r="LM63" s="24"/>
      <c r="LN63" s="24"/>
      <c r="LO63" s="24"/>
      <c r="LP63" s="24"/>
      <c r="LQ63" s="24"/>
      <c r="LR63" s="24"/>
      <c r="LS63" s="24"/>
      <c r="LT63" s="24"/>
      <c r="LU63" s="24"/>
      <c r="LV63" s="24"/>
      <c r="LW63" s="24"/>
    </row>
    <row r="64" spans="1:335" s="56" customFormat="1" ht="15" customHeight="1" thickBot="1" x14ac:dyDescent="0.3">
      <c r="A64" s="44"/>
      <c r="B64" s="50"/>
      <c r="C64" s="50"/>
      <c r="D64" s="73"/>
      <c r="E64" s="73"/>
      <c r="F64" s="73"/>
      <c r="G64" s="73"/>
      <c r="H64" s="73"/>
      <c r="I64" s="58"/>
      <c r="J64" s="58"/>
      <c r="K64" s="58"/>
      <c r="L64" s="58"/>
      <c r="M64" s="58"/>
      <c r="N64" s="58"/>
      <c r="O64" s="74"/>
      <c r="P64" s="116"/>
      <c r="Q64" s="116"/>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c r="EB64" s="24"/>
      <c r="EC64" s="24"/>
      <c r="ED64" s="24"/>
      <c r="EE64" s="24"/>
      <c r="EF64" s="24"/>
      <c r="EG64" s="24"/>
      <c r="EH64" s="24"/>
      <c r="EI64" s="24"/>
      <c r="EJ64" s="24"/>
      <c r="EK64" s="24"/>
      <c r="EL64" s="24"/>
      <c r="EM64" s="24"/>
      <c r="EN64" s="24"/>
      <c r="EO64" s="24"/>
      <c r="EP64" s="24"/>
      <c r="EQ64" s="24"/>
      <c r="ER64" s="24"/>
      <c r="ES64" s="24"/>
      <c r="ET64" s="24"/>
      <c r="EU64" s="24"/>
      <c r="EV64" s="24"/>
      <c r="EW64" s="24"/>
      <c r="EX64" s="24"/>
      <c r="EY64" s="24"/>
      <c r="EZ64" s="24"/>
      <c r="FA64" s="24"/>
      <c r="FB64" s="24"/>
      <c r="FC64" s="24"/>
      <c r="FD64" s="24"/>
      <c r="FE64" s="24"/>
      <c r="FF64" s="24"/>
      <c r="FG64" s="24"/>
      <c r="FH64" s="24"/>
      <c r="FI64" s="24"/>
      <c r="FJ64" s="24"/>
      <c r="FK64" s="24"/>
      <c r="FL64" s="24"/>
      <c r="FM64" s="24"/>
      <c r="FN64" s="24"/>
      <c r="FO64" s="24"/>
      <c r="FP64" s="24"/>
      <c r="FQ64" s="24"/>
      <c r="FR64" s="24"/>
      <c r="FS64" s="24"/>
      <c r="FT64" s="24"/>
      <c r="FU64" s="24"/>
      <c r="FV64" s="24"/>
      <c r="FW64" s="24"/>
      <c r="FX64" s="24"/>
      <c r="FY64" s="24"/>
      <c r="FZ64" s="24"/>
      <c r="GA64" s="24"/>
      <c r="GB64" s="24"/>
      <c r="GC64" s="24"/>
      <c r="GD64" s="24"/>
      <c r="GE64" s="24"/>
      <c r="GF64" s="24"/>
      <c r="GG64" s="24"/>
      <c r="GH64" s="24"/>
      <c r="GI64" s="24"/>
      <c r="GJ64" s="24"/>
      <c r="GK64" s="24"/>
      <c r="GL64" s="24"/>
      <c r="GM64" s="24"/>
      <c r="GN64" s="24"/>
      <c r="GO64" s="24"/>
      <c r="GP64" s="24"/>
      <c r="GQ64" s="24"/>
      <c r="GR64" s="24"/>
      <c r="GS64" s="24"/>
      <c r="GT64" s="24"/>
      <c r="GU64" s="24"/>
      <c r="GV64" s="24"/>
      <c r="GW64" s="24"/>
      <c r="GX64" s="24"/>
      <c r="GY64" s="24"/>
      <c r="GZ64" s="24"/>
      <c r="HA64" s="24"/>
      <c r="HB64" s="24"/>
      <c r="HC64" s="24"/>
      <c r="HD64" s="24"/>
      <c r="HE64" s="24"/>
      <c r="HF64" s="24"/>
      <c r="HG64" s="24"/>
      <c r="HH64" s="24"/>
      <c r="HI64" s="24"/>
      <c r="HJ64" s="24"/>
      <c r="HK64" s="24"/>
      <c r="HL64" s="24"/>
      <c r="HM64" s="24"/>
      <c r="HN64" s="24"/>
      <c r="HO64" s="24"/>
      <c r="HP64" s="24"/>
      <c r="HQ64" s="24"/>
      <c r="HR64" s="24"/>
      <c r="HS64" s="24"/>
      <c r="HT64" s="24"/>
      <c r="HU64" s="24"/>
      <c r="HV64" s="24"/>
      <c r="HW64" s="24"/>
      <c r="HX64" s="24"/>
      <c r="HY64" s="24"/>
      <c r="HZ64" s="24"/>
      <c r="IA64" s="24"/>
      <c r="IB64" s="24"/>
      <c r="IC64" s="24"/>
      <c r="ID64" s="24"/>
      <c r="IE64" s="24"/>
      <c r="IF64" s="24"/>
      <c r="IG64" s="24"/>
      <c r="IH64" s="24"/>
      <c r="II64" s="24"/>
      <c r="IJ64" s="24"/>
      <c r="IK64" s="24"/>
      <c r="IL64" s="24"/>
      <c r="IM64" s="24"/>
      <c r="IN64" s="24"/>
      <c r="IO64" s="24"/>
      <c r="IP64" s="24"/>
      <c r="IQ64" s="24"/>
      <c r="IR64" s="24"/>
      <c r="IS64" s="24"/>
      <c r="IT64" s="24"/>
      <c r="IU64" s="24"/>
      <c r="IV64" s="24"/>
      <c r="IW64" s="24"/>
      <c r="IX64" s="24"/>
      <c r="IY64" s="24"/>
      <c r="IZ64" s="24"/>
      <c r="JA64" s="24"/>
      <c r="JB64" s="24"/>
      <c r="JC64" s="24"/>
      <c r="JD64" s="24"/>
      <c r="JE64" s="24"/>
      <c r="JF64" s="24"/>
      <c r="JG64" s="24"/>
      <c r="JH64" s="24"/>
      <c r="JI64" s="24"/>
      <c r="JJ64" s="24"/>
      <c r="JK64" s="24"/>
      <c r="JL64" s="24"/>
      <c r="JM64" s="24"/>
      <c r="JN64" s="24"/>
      <c r="JO64" s="24"/>
      <c r="JP64" s="24"/>
      <c r="JQ64" s="24"/>
      <c r="JR64" s="24"/>
      <c r="JS64" s="24"/>
      <c r="JT64" s="24"/>
      <c r="JU64" s="24"/>
      <c r="JV64" s="24"/>
      <c r="JW64" s="24"/>
      <c r="JX64" s="24"/>
      <c r="JY64" s="24"/>
      <c r="JZ64" s="24"/>
      <c r="KA64" s="24"/>
      <c r="KB64" s="24"/>
      <c r="KC64" s="24"/>
      <c r="KD64" s="24"/>
      <c r="KE64" s="24"/>
      <c r="KF64" s="24"/>
      <c r="KG64" s="24"/>
      <c r="KH64" s="24"/>
      <c r="KI64" s="24"/>
      <c r="KJ64" s="24"/>
      <c r="KK64" s="24"/>
      <c r="KL64" s="24"/>
      <c r="KM64" s="24"/>
      <c r="KN64" s="24"/>
      <c r="KO64" s="24"/>
      <c r="KP64" s="24"/>
      <c r="KQ64" s="24"/>
      <c r="KR64" s="24"/>
      <c r="KS64" s="24"/>
      <c r="KT64" s="24"/>
      <c r="KU64" s="24"/>
      <c r="KV64" s="24"/>
      <c r="KW64" s="24"/>
      <c r="KX64" s="24"/>
      <c r="KY64" s="24"/>
      <c r="KZ64" s="24"/>
      <c r="LA64" s="24"/>
      <c r="LB64" s="24"/>
      <c r="LC64" s="24"/>
      <c r="LD64" s="24"/>
      <c r="LE64" s="24"/>
      <c r="LF64" s="24"/>
      <c r="LG64" s="24"/>
      <c r="LH64" s="24"/>
      <c r="LI64" s="24"/>
      <c r="LJ64" s="24"/>
      <c r="LK64" s="24"/>
      <c r="LL64" s="24"/>
      <c r="LM64" s="24"/>
      <c r="LN64" s="24"/>
      <c r="LO64" s="24"/>
      <c r="LP64" s="24"/>
      <c r="LQ64" s="24"/>
      <c r="LR64" s="24"/>
      <c r="LS64" s="24"/>
      <c r="LT64" s="24"/>
      <c r="LU64" s="24"/>
      <c r="LV64" s="24"/>
      <c r="LW64" s="24"/>
    </row>
    <row r="65" spans="1:335" s="56" customFormat="1" ht="38.25" customHeight="1" x14ac:dyDescent="0.25">
      <c r="A65" s="44"/>
      <c r="B65" s="495" t="s">
        <v>237</v>
      </c>
      <c r="C65" s="496"/>
      <c r="D65" s="642"/>
      <c r="E65" s="650" t="s">
        <v>149</v>
      </c>
      <c r="F65" s="651"/>
      <c r="G65" s="651"/>
      <c r="H65" s="652"/>
      <c r="I65" s="479" t="s">
        <v>166</v>
      </c>
      <c r="J65" s="480"/>
      <c r="K65" s="480"/>
      <c r="L65" s="480"/>
      <c r="M65" s="481"/>
      <c r="N65" s="52"/>
      <c r="O65" s="74"/>
      <c r="P65" s="74"/>
      <c r="Q65" s="7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c r="EB65" s="24"/>
      <c r="EC65" s="24"/>
      <c r="ED65" s="24"/>
      <c r="EE65" s="24"/>
      <c r="EF65" s="24"/>
      <c r="EG65" s="24"/>
      <c r="EH65" s="24"/>
      <c r="EI65" s="24"/>
      <c r="EJ65" s="24"/>
      <c r="EK65" s="24"/>
      <c r="EL65" s="24"/>
      <c r="EM65" s="24"/>
      <c r="EN65" s="24"/>
      <c r="EO65" s="24"/>
      <c r="EP65" s="24"/>
      <c r="EQ65" s="24"/>
      <c r="ER65" s="24"/>
      <c r="ES65" s="24"/>
      <c r="ET65" s="24"/>
      <c r="EU65" s="24"/>
      <c r="EV65" s="24"/>
      <c r="EW65" s="24"/>
      <c r="EX65" s="24"/>
      <c r="EY65" s="24"/>
      <c r="EZ65" s="24"/>
      <c r="FA65" s="24"/>
      <c r="FB65" s="24"/>
      <c r="FC65" s="24"/>
      <c r="FD65" s="24"/>
      <c r="FE65" s="24"/>
      <c r="FF65" s="24"/>
      <c r="FG65" s="24"/>
      <c r="FH65" s="24"/>
      <c r="FI65" s="24"/>
      <c r="FJ65" s="24"/>
      <c r="FK65" s="24"/>
      <c r="FL65" s="24"/>
      <c r="FM65" s="24"/>
      <c r="FN65" s="24"/>
      <c r="FO65" s="24"/>
      <c r="FP65" s="24"/>
      <c r="FQ65" s="24"/>
      <c r="FR65" s="24"/>
      <c r="FS65" s="24"/>
      <c r="FT65" s="24"/>
      <c r="FU65" s="24"/>
      <c r="FV65" s="24"/>
      <c r="FW65" s="24"/>
      <c r="FX65" s="24"/>
      <c r="FY65" s="24"/>
      <c r="FZ65" s="24"/>
      <c r="GA65" s="24"/>
      <c r="GB65" s="24"/>
      <c r="GC65" s="24"/>
      <c r="GD65" s="24"/>
      <c r="GE65" s="24"/>
      <c r="GF65" s="24"/>
      <c r="GG65" s="24"/>
      <c r="GH65" s="24"/>
      <c r="GI65" s="24"/>
      <c r="GJ65" s="24"/>
      <c r="GK65" s="24"/>
      <c r="GL65" s="24"/>
      <c r="GM65" s="24"/>
      <c r="GN65" s="24"/>
      <c r="GO65" s="24"/>
      <c r="GP65" s="24"/>
      <c r="GQ65" s="24"/>
      <c r="GR65" s="24"/>
      <c r="GS65" s="24"/>
      <c r="GT65" s="24"/>
      <c r="GU65" s="24"/>
      <c r="GV65" s="24"/>
      <c r="GW65" s="24"/>
      <c r="GX65" s="24"/>
      <c r="GY65" s="24"/>
      <c r="GZ65" s="24"/>
      <c r="HA65" s="24"/>
      <c r="HB65" s="24"/>
      <c r="HC65" s="24"/>
      <c r="HD65" s="24"/>
      <c r="HE65" s="24"/>
      <c r="HF65" s="24"/>
      <c r="HG65" s="24"/>
      <c r="HH65" s="24"/>
      <c r="HI65" s="24"/>
      <c r="HJ65" s="24"/>
      <c r="HK65" s="24"/>
      <c r="HL65" s="24"/>
      <c r="HM65" s="24"/>
      <c r="HN65" s="24"/>
      <c r="HO65" s="24"/>
      <c r="HP65" s="24"/>
      <c r="HQ65" s="24"/>
      <c r="HR65" s="24"/>
      <c r="HS65" s="24"/>
      <c r="HT65" s="24"/>
      <c r="HU65" s="24"/>
      <c r="HV65" s="24"/>
      <c r="HW65" s="24"/>
      <c r="HX65" s="24"/>
      <c r="HY65" s="24"/>
      <c r="HZ65" s="24"/>
      <c r="IA65" s="24"/>
      <c r="IB65" s="24"/>
      <c r="IC65" s="24"/>
      <c r="ID65" s="24"/>
      <c r="IE65" s="24"/>
      <c r="IF65" s="24"/>
      <c r="IG65" s="24"/>
      <c r="IH65" s="24"/>
      <c r="II65" s="24"/>
      <c r="IJ65" s="24"/>
      <c r="IK65" s="24"/>
      <c r="IL65" s="24"/>
      <c r="IM65" s="24"/>
      <c r="IN65" s="24"/>
      <c r="IO65" s="24"/>
      <c r="IP65" s="24"/>
      <c r="IQ65" s="24"/>
      <c r="IR65" s="24"/>
      <c r="IS65" s="24"/>
      <c r="IT65" s="24"/>
      <c r="IU65" s="24"/>
      <c r="IV65" s="24"/>
      <c r="IW65" s="24"/>
      <c r="IX65" s="24"/>
      <c r="IY65" s="24"/>
      <c r="IZ65" s="24"/>
      <c r="JA65" s="24"/>
      <c r="JB65" s="24"/>
      <c r="JC65" s="24"/>
      <c r="JD65" s="24"/>
      <c r="JE65" s="24"/>
      <c r="JF65" s="24"/>
      <c r="JG65" s="24"/>
      <c r="JH65" s="24"/>
      <c r="JI65" s="24"/>
      <c r="JJ65" s="24"/>
      <c r="JK65" s="24"/>
      <c r="JL65" s="24"/>
      <c r="JM65" s="24"/>
      <c r="JN65" s="24"/>
      <c r="JO65" s="24"/>
      <c r="JP65" s="24"/>
      <c r="JQ65" s="24"/>
      <c r="JR65" s="24"/>
      <c r="JS65" s="24"/>
      <c r="JT65" s="24"/>
      <c r="JU65" s="24"/>
      <c r="JV65" s="24"/>
      <c r="JW65" s="24"/>
      <c r="JX65" s="24"/>
      <c r="JY65" s="24"/>
      <c r="JZ65" s="24"/>
      <c r="KA65" s="24"/>
      <c r="KB65" s="24"/>
      <c r="KC65" s="24"/>
      <c r="KD65" s="24"/>
      <c r="KE65" s="24"/>
      <c r="KF65" s="24"/>
      <c r="KG65" s="24"/>
      <c r="KH65" s="24"/>
      <c r="KI65" s="24"/>
      <c r="KJ65" s="24"/>
      <c r="KK65" s="24"/>
      <c r="KL65" s="24"/>
      <c r="KM65" s="24"/>
      <c r="KN65" s="24"/>
      <c r="KO65" s="24"/>
      <c r="KP65" s="24"/>
      <c r="KQ65" s="24"/>
      <c r="KR65" s="24"/>
      <c r="KS65" s="24"/>
      <c r="KT65" s="24"/>
      <c r="KU65" s="24"/>
      <c r="KV65" s="24"/>
      <c r="KW65" s="24"/>
      <c r="KX65" s="24"/>
      <c r="KY65" s="24"/>
      <c r="KZ65" s="24"/>
      <c r="LA65" s="24"/>
      <c r="LB65" s="24"/>
      <c r="LC65" s="24"/>
      <c r="LD65" s="24"/>
      <c r="LE65" s="24"/>
      <c r="LF65" s="24"/>
      <c r="LG65" s="24"/>
      <c r="LH65" s="24"/>
      <c r="LI65" s="24"/>
      <c r="LJ65" s="24"/>
      <c r="LK65" s="24"/>
      <c r="LL65" s="24"/>
      <c r="LM65" s="24"/>
      <c r="LN65" s="24"/>
      <c r="LO65" s="24"/>
      <c r="LP65" s="24"/>
      <c r="LQ65" s="24"/>
      <c r="LR65" s="24"/>
      <c r="LS65" s="24"/>
      <c r="LT65" s="24"/>
      <c r="LU65" s="24"/>
      <c r="LV65" s="24"/>
      <c r="LW65" s="24"/>
    </row>
    <row r="66" spans="1:335" s="56" customFormat="1" ht="48" customHeight="1" x14ac:dyDescent="0.25">
      <c r="A66" s="44"/>
      <c r="B66" s="498"/>
      <c r="C66" s="499"/>
      <c r="D66" s="500"/>
      <c r="E66" s="653"/>
      <c r="F66" s="654"/>
      <c r="G66" s="654"/>
      <c r="H66" s="655"/>
      <c r="I66" s="121" t="s">
        <v>6</v>
      </c>
      <c r="J66" s="75" t="s">
        <v>7</v>
      </c>
      <c r="K66" s="115" t="s">
        <v>8</v>
      </c>
      <c r="L66" s="122" t="s">
        <v>312</v>
      </c>
      <c r="M66" s="114" t="s">
        <v>20</v>
      </c>
      <c r="N66" s="76"/>
      <c r="O66" s="74"/>
      <c r="P66" s="74"/>
      <c r="Q66" s="7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c r="EP66" s="24"/>
      <c r="EQ66" s="24"/>
      <c r="ER66" s="24"/>
      <c r="ES66" s="24"/>
      <c r="ET66" s="24"/>
      <c r="EU66" s="24"/>
      <c r="EV66" s="24"/>
      <c r="EW66" s="24"/>
      <c r="EX66" s="24"/>
      <c r="EY66" s="24"/>
      <c r="EZ66" s="24"/>
      <c r="FA66" s="24"/>
      <c r="FB66" s="24"/>
      <c r="FC66" s="24"/>
      <c r="FD66" s="24"/>
      <c r="FE66" s="24"/>
      <c r="FF66" s="24"/>
      <c r="FG66" s="24"/>
      <c r="FH66" s="24"/>
      <c r="FI66" s="24"/>
      <c r="FJ66" s="24"/>
      <c r="FK66" s="24"/>
      <c r="FL66" s="24"/>
      <c r="FM66" s="24"/>
      <c r="FN66" s="24"/>
      <c r="FO66" s="24"/>
      <c r="FP66" s="24"/>
      <c r="FQ66" s="24"/>
      <c r="FR66" s="24"/>
      <c r="FS66" s="24"/>
      <c r="FT66" s="24"/>
      <c r="FU66" s="24"/>
      <c r="FV66" s="24"/>
      <c r="FW66" s="24"/>
      <c r="FX66" s="24"/>
      <c r="FY66" s="24"/>
      <c r="FZ66" s="24"/>
      <c r="GA66" s="24"/>
      <c r="GB66" s="24"/>
      <c r="GC66" s="24"/>
      <c r="GD66" s="24"/>
      <c r="GE66" s="24"/>
      <c r="GF66" s="24"/>
      <c r="GG66" s="24"/>
      <c r="GH66" s="24"/>
      <c r="GI66" s="24"/>
      <c r="GJ66" s="24"/>
      <c r="GK66" s="24"/>
      <c r="GL66" s="24"/>
      <c r="GM66" s="24"/>
      <c r="GN66" s="24"/>
      <c r="GO66" s="24"/>
      <c r="GP66" s="24"/>
      <c r="GQ66" s="24"/>
      <c r="GR66" s="24"/>
      <c r="GS66" s="24"/>
      <c r="GT66" s="24"/>
      <c r="GU66" s="24"/>
      <c r="GV66" s="24"/>
      <c r="GW66" s="24"/>
      <c r="GX66" s="24"/>
      <c r="GY66" s="24"/>
      <c r="GZ66" s="24"/>
      <c r="HA66" s="24"/>
      <c r="HB66" s="24"/>
      <c r="HC66" s="24"/>
      <c r="HD66" s="24"/>
      <c r="HE66" s="24"/>
      <c r="HF66" s="24"/>
      <c r="HG66" s="24"/>
      <c r="HH66" s="24"/>
      <c r="HI66" s="24"/>
      <c r="HJ66" s="24"/>
      <c r="HK66" s="24"/>
      <c r="HL66" s="24"/>
      <c r="HM66" s="24"/>
      <c r="HN66" s="24"/>
      <c r="HO66" s="24"/>
      <c r="HP66" s="24"/>
      <c r="HQ66" s="24"/>
      <c r="HR66" s="24"/>
      <c r="HS66" s="24"/>
      <c r="HT66" s="24"/>
      <c r="HU66" s="24"/>
      <c r="HV66" s="24"/>
      <c r="HW66" s="24"/>
      <c r="HX66" s="24"/>
      <c r="HY66" s="24"/>
      <c r="HZ66" s="24"/>
      <c r="IA66" s="24"/>
      <c r="IB66" s="24"/>
      <c r="IC66" s="24"/>
      <c r="ID66" s="24"/>
      <c r="IE66" s="24"/>
      <c r="IF66" s="24"/>
      <c r="IG66" s="24"/>
      <c r="IH66" s="24"/>
      <c r="II66" s="24"/>
      <c r="IJ66" s="24"/>
      <c r="IK66" s="24"/>
      <c r="IL66" s="24"/>
      <c r="IM66" s="24"/>
      <c r="IN66" s="24"/>
      <c r="IO66" s="24"/>
      <c r="IP66" s="24"/>
      <c r="IQ66" s="24"/>
      <c r="IR66" s="24"/>
      <c r="IS66" s="24"/>
      <c r="IT66" s="24"/>
      <c r="IU66" s="24"/>
      <c r="IV66" s="24"/>
      <c r="IW66" s="24"/>
      <c r="IX66" s="24"/>
      <c r="IY66" s="24"/>
      <c r="IZ66" s="24"/>
      <c r="JA66" s="24"/>
      <c r="JB66" s="24"/>
      <c r="JC66" s="24"/>
      <c r="JD66" s="24"/>
      <c r="JE66" s="24"/>
      <c r="JF66" s="24"/>
      <c r="JG66" s="24"/>
      <c r="JH66" s="24"/>
      <c r="JI66" s="24"/>
      <c r="JJ66" s="24"/>
      <c r="JK66" s="24"/>
      <c r="JL66" s="24"/>
      <c r="JM66" s="24"/>
      <c r="JN66" s="24"/>
      <c r="JO66" s="24"/>
      <c r="JP66" s="24"/>
      <c r="JQ66" s="24"/>
      <c r="JR66" s="24"/>
      <c r="JS66" s="24"/>
      <c r="JT66" s="24"/>
      <c r="JU66" s="24"/>
      <c r="JV66" s="24"/>
      <c r="JW66" s="24"/>
      <c r="JX66" s="24"/>
      <c r="JY66" s="24"/>
      <c r="JZ66" s="24"/>
      <c r="KA66" s="24"/>
      <c r="KB66" s="24"/>
      <c r="KC66" s="24"/>
      <c r="KD66" s="24"/>
      <c r="KE66" s="24"/>
      <c r="KF66" s="24"/>
      <c r="KG66" s="24"/>
      <c r="KH66" s="24"/>
      <c r="KI66" s="24"/>
      <c r="KJ66" s="24"/>
      <c r="KK66" s="24"/>
      <c r="KL66" s="24"/>
      <c r="KM66" s="24"/>
      <c r="KN66" s="24"/>
      <c r="KO66" s="24"/>
      <c r="KP66" s="24"/>
      <c r="KQ66" s="24"/>
      <c r="KR66" s="24"/>
      <c r="KS66" s="24"/>
      <c r="KT66" s="24"/>
      <c r="KU66" s="24"/>
      <c r="KV66" s="24"/>
      <c r="KW66" s="24"/>
      <c r="KX66" s="24"/>
      <c r="KY66" s="24"/>
      <c r="KZ66" s="24"/>
      <c r="LA66" s="24"/>
      <c r="LB66" s="24"/>
      <c r="LC66" s="24"/>
      <c r="LD66" s="24"/>
      <c r="LE66" s="24"/>
      <c r="LF66" s="24"/>
      <c r="LG66" s="24"/>
      <c r="LH66" s="24"/>
      <c r="LI66" s="24"/>
      <c r="LJ66" s="24"/>
      <c r="LK66" s="24"/>
      <c r="LL66" s="24"/>
      <c r="LM66" s="24"/>
      <c r="LN66" s="24"/>
      <c r="LO66" s="24"/>
      <c r="LP66" s="24"/>
      <c r="LQ66" s="24"/>
      <c r="LR66" s="24"/>
      <c r="LS66" s="24"/>
      <c r="LT66" s="24"/>
      <c r="LU66" s="24"/>
      <c r="LV66" s="24"/>
      <c r="LW66" s="24"/>
    </row>
    <row r="67" spans="1:335" s="56" customFormat="1" ht="78" customHeight="1" x14ac:dyDescent="0.25">
      <c r="A67" s="44"/>
      <c r="B67" s="498"/>
      <c r="C67" s="499"/>
      <c r="D67" s="500"/>
      <c r="E67" s="656"/>
      <c r="F67" s="657"/>
      <c r="G67" s="657"/>
      <c r="H67" s="658"/>
      <c r="I67" s="167"/>
      <c r="J67" s="168"/>
      <c r="K67" s="169"/>
      <c r="L67" s="170"/>
      <c r="M67" s="171">
        <f>SUM(I67:K67)</f>
        <v>0</v>
      </c>
      <c r="N67" s="77"/>
      <c r="O67" s="74"/>
      <c r="P67" s="74"/>
      <c r="Q67" s="7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c r="EB67" s="24"/>
      <c r="EC67" s="24"/>
      <c r="ED67" s="24"/>
      <c r="EE67" s="24"/>
      <c r="EF67" s="24"/>
      <c r="EG67" s="24"/>
      <c r="EH67" s="24"/>
      <c r="EI67" s="24"/>
      <c r="EJ67" s="24"/>
      <c r="EK67" s="24"/>
      <c r="EL67" s="24"/>
      <c r="EM67" s="24"/>
      <c r="EN67" s="24"/>
      <c r="EO67" s="24"/>
      <c r="EP67" s="24"/>
      <c r="EQ67" s="24"/>
      <c r="ER67" s="24"/>
      <c r="ES67" s="24"/>
      <c r="ET67" s="24"/>
      <c r="EU67" s="24"/>
      <c r="EV67" s="24"/>
      <c r="EW67" s="24"/>
      <c r="EX67" s="24"/>
      <c r="EY67" s="24"/>
      <c r="EZ67" s="24"/>
      <c r="FA67" s="24"/>
      <c r="FB67" s="24"/>
      <c r="FC67" s="24"/>
      <c r="FD67" s="24"/>
      <c r="FE67" s="24"/>
      <c r="FF67" s="24"/>
      <c r="FG67" s="24"/>
      <c r="FH67" s="24"/>
      <c r="FI67" s="24"/>
      <c r="FJ67" s="24"/>
      <c r="FK67" s="24"/>
      <c r="FL67" s="24"/>
      <c r="FM67" s="24"/>
      <c r="FN67" s="24"/>
      <c r="FO67" s="24"/>
      <c r="FP67" s="24"/>
      <c r="FQ67" s="24"/>
      <c r="FR67" s="24"/>
      <c r="FS67" s="24"/>
      <c r="FT67" s="24"/>
      <c r="FU67" s="24"/>
      <c r="FV67" s="24"/>
      <c r="FW67" s="24"/>
      <c r="FX67" s="24"/>
      <c r="FY67" s="24"/>
      <c r="FZ67" s="24"/>
      <c r="GA67" s="24"/>
      <c r="GB67" s="24"/>
      <c r="GC67" s="24"/>
      <c r="GD67" s="24"/>
      <c r="GE67" s="24"/>
      <c r="GF67" s="24"/>
      <c r="GG67" s="24"/>
      <c r="GH67" s="24"/>
      <c r="GI67" s="24"/>
      <c r="GJ67" s="24"/>
      <c r="GK67" s="24"/>
      <c r="GL67" s="24"/>
      <c r="GM67" s="24"/>
      <c r="GN67" s="24"/>
      <c r="GO67" s="24"/>
      <c r="GP67" s="24"/>
      <c r="GQ67" s="24"/>
      <c r="GR67" s="24"/>
      <c r="GS67" s="24"/>
      <c r="GT67" s="24"/>
      <c r="GU67" s="24"/>
      <c r="GV67" s="24"/>
      <c r="GW67" s="24"/>
      <c r="GX67" s="24"/>
      <c r="GY67" s="24"/>
      <c r="GZ67" s="24"/>
      <c r="HA67" s="24"/>
      <c r="HB67" s="24"/>
      <c r="HC67" s="24"/>
      <c r="HD67" s="24"/>
      <c r="HE67" s="24"/>
      <c r="HF67" s="24"/>
      <c r="HG67" s="24"/>
      <c r="HH67" s="24"/>
      <c r="HI67" s="24"/>
      <c r="HJ67" s="24"/>
      <c r="HK67" s="24"/>
      <c r="HL67" s="24"/>
      <c r="HM67" s="24"/>
      <c r="HN67" s="24"/>
      <c r="HO67" s="24"/>
      <c r="HP67" s="24"/>
      <c r="HQ67" s="24"/>
      <c r="HR67" s="24"/>
      <c r="HS67" s="24"/>
      <c r="HT67" s="24"/>
      <c r="HU67" s="24"/>
      <c r="HV67" s="24"/>
      <c r="HW67" s="24"/>
      <c r="HX67" s="24"/>
      <c r="HY67" s="24"/>
      <c r="HZ67" s="24"/>
      <c r="IA67" s="24"/>
      <c r="IB67" s="24"/>
      <c r="IC67" s="24"/>
      <c r="ID67" s="24"/>
      <c r="IE67" s="24"/>
      <c r="IF67" s="24"/>
      <c r="IG67" s="24"/>
      <c r="IH67" s="24"/>
      <c r="II67" s="24"/>
      <c r="IJ67" s="24"/>
      <c r="IK67" s="24"/>
      <c r="IL67" s="24"/>
      <c r="IM67" s="24"/>
      <c r="IN67" s="24"/>
      <c r="IO67" s="24"/>
      <c r="IP67" s="24"/>
      <c r="IQ67" s="24"/>
      <c r="IR67" s="24"/>
      <c r="IS67" s="24"/>
      <c r="IT67" s="24"/>
      <c r="IU67" s="24"/>
      <c r="IV67" s="24"/>
      <c r="IW67" s="24"/>
      <c r="IX67" s="24"/>
      <c r="IY67" s="24"/>
      <c r="IZ67" s="24"/>
      <c r="JA67" s="24"/>
      <c r="JB67" s="24"/>
      <c r="JC67" s="24"/>
      <c r="JD67" s="24"/>
      <c r="JE67" s="24"/>
      <c r="JF67" s="24"/>
      <c r="JG67" s="24"/>
      <c r="JH67" s="24"/>
      <c r="JI67" s="24"/>
      <c r="JJ67" s="24"/>
      <c r="JK67" s="24"/>
      <c r="JL67" s="24"/>
      <c r="JM67" s="24"/>
      <c r="JN67" s="24"/>
      <c r="JO67" s="24"/>
      <c r="JP67" s="24"/>
      <c r="JQ67" s="24"/>
      <c r="JR67" s="24"/>
      <c r="JS67" s="24"/>
      <c r="JT67" s="24"/>
      <c r="JU67" s="24"/>
      <c r="JV67" s="24"/>
      <c r="JW67" s="24"/>
      <c r="JX67" s="24"/>
      <c r="JY67" s="24"/>
      <c r="JZ67" s="24"/>
      <c r="KA67" s="24"/>
      <c r="KB67" s="24"/>
      <c r="KC67" s="24"/>
      <c r="KD67" s="24"/>
      <c r="KE67" s="24"/>
      <c r="KF67" s="24"/>
      <c r="KG67" s="24"/>
      <c r="KH67" s="24"/>
      <c r="KI67" s="24"/>
      <c r="KJ67" s="24"/>
      <c r="KK67" s="24"/>
      <c r="KL67" s="24"/>
      <c r="KM67" s="24"/>
      <c r="KN67" s="24"/>
      <c r="KO67" s="24"/>
      <c r="KP67" s="24"/>
      <c r="KQ67" s="24"/>
      <c r="KR67" s="24"/>
      <c r="KS67" s="24"/>
      <c r="KT67" s="24"/>
      <c r="KU67" s="24"/>
      <c r="KV67" s="24"/>
      <c r="KW67" s="24"/>
      <c r="KX67" s="24"/>
      <c r="KY67" s="24"/>
      <c r="KZ67" s="24"/>
      <c r="LA67" s="24"/>
      <c r="LB67" s="24"/>
      <c r="LC67" s="24"/>
      <c r="LD67" s="24"/>
      <c r="LE67" s="24"/>
      <c r="LF67" s="24"/>
      <c r="LG67" s="24"/>
      <c r="LH67" s="24"/>
      <c r="LI67" s="24"/>
      <c r="LJ67" s="24"/>
      <c r="LK67" s="24"/>
      <c r="LL67" s="24"/>
      <c r="LM67" s="24"/>
      <c r="LN67" s="24"/>
      <c r="LO67" s="24"/>
      <c r="LP67" s="24"/>
      <c r="LQ67" s="24"/>
      <c r="LR67" s="24"/>
      <c r="LS67" s="24"/>
      <c r="LT67" s="24"/>
      <c r="LU67" s="24"/>
      <c r="LV67" s="24"/>
      <c r="LW67" s="24"/>
    </row>
    <row r="68" spans="1:335" s="56" customFormat="1" ht="78" customHeight="1" x14ac:dyDescent="0.25">
      <c r="A68" s="44"/>
      <c r="B68" s="498"/>
      <c r="C68" s="499"/>
      <c r="D68" s="500"/>
      <c r="E68" s="656"/>
      <c r="F68" s="657"/>
      <c r="G68" s="657"/>
      <c r="H68" s="658"/>
      <c r="I68" s="167"/>
      <c r="J68" s="168"/>
      <c r="K68" s="169"/>
      <c r="L68" s="170"/>
      <c r="M68" s="171">
        <f>SUM(I68:K68)</f>
        <v>0</v>
      </c>
      <c r="N68" s="77"/>
      <c r="O68" s="74"/>
      <c r="P68" s="74"/>
      <c r="Q68" s="7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c r="EB68" s="24"/>
      <c r="EC68" s="24"/>
      <c r="ED68" s="24"/>
      <c r="EE68" s="24"/>
      <c r="EF68" s="24"/>
      <c r="EG68" s="24"/>
      <c r="EH68" s="24"/>
      <c r="EI68" s="24"/>
      <c r="EJ68" s="24"/>
      <c r="EK68" s="24"/>
      <c r="EL68" s="24"/>
      <c r="EM68" s="24"/>
      <c r="EN68" s="24"/>
      <c r="EO68" s="24"/>
      <c r="EP68" s="24"/>
      <c r="EQ68" s="24"/>
      <c r="ER68" s="24"/>
      <c r="ES68" s="24"/>
      <c r="ET68" s="24"/>
      <c r="EU68" s="24"/>
      <c r="EV68" s="24"/>
      <c r="EW68" s="24"/>
      <c r="EX68" s="24"/>
      <c r="EY68" s="24"/>
      <c r="EZ68" s="24"/>
      <c r="FA68" s="24"/>
      <c r="FB68" s="24"/>
      <c r="FC68" s="24"/>
      <c r="FD68" s="24"/>
      <c r="FE68" s="24"/>
      <c r="FF68" s="24"/>
      <c r="FG68" s="24"/>
      <c r="FH68" s="24"/>
      <c r="FI68" s="24"/>
      <c r="FJ68" s="24"/>
      <c r="FK68" s="24"/>
      <c r="FL68" s="24"/>
      <c r="FM68" s="24"/>
      <c r="FN68" s="24"/>
      <c r="FO68" s="24"/>
      <c r="FP68" s="24"/>
      <c r="FQ68" s="24"/>
      <c r="FR68" s="24"/>
      <c r="FS68" s="24"/>
      <c r="FT68" s="24"/>
      <c r="FU68" s="24"/>
      <c r="FV68" s="24"/>
      <c r="FW68" s="24"/>
      <c r="FX68" s="24"/>
      <c r="FY68" s="24"/>
      <c r="FZ68" s="24"/>
      <c r="GA68" s="24"/>
      <c r="GB68" s="24"/>
      <c r="GC68" s="24"/>
      <c r="GD68" s="24"/>
      <c r="GE68" s="24"/>
      <c r="GF68" s="24"/>
      <c r="GG68" s="24"/>
      <c r="GH68" s="24"/>
      <c r="GI68" s="24"/>
      <c r="GJ68" s="24"/>
      <c r="GK68" s="24"/>
      <c r="GL68" s="24"/>
      <c r="GM68" s="24"/>
      <c r="GN68" s="24"/>
      <c r="GO68" s="24"/>
      <c r="GP68" s="24"/>
      <c r="GQ68" s="24"/>
      <c r="GR68" s="24"/>
      <c r="GS68" s="24"/>
      <c r="GT68" s="24"/>
      <c r="GU68" s="24"/>
      <c r="GV68" s="24"/>
      <c r="GW68" s="24"/>
      <c r="GX68" s="24"/>
      <c r="GY68" s="24"/>
      <c r="GZ68" s="24"/>
      <c r="HA68" s="24"/>
      <c r="HB68" s="24"/>
      <c r="HC68" s="24"/>
      <c r="HD68" s="24"/>
      <c r="HE68" s="24"/>
      <c r="HF68" s="24"/>
      <c r="HG68" s="24"/>
      <c r="HH68" s="24"/>
      <c r="HI68" s="24"/>
      <c r="HJ68" s="24"/>
      <c r="HK68" s="24"/>
      <c r="HL68" s="24"/>
      <c r="HM68" s="24"/>
      <c r="HN68" s="24"/>
      <c r="HO68" s="24"/>
      <c r="HP68" s="24"/>
      <c r="HQ68" s="24"/>
      <c r="HR68" s="24"/>
      <c r="HS68" s="24"/>
      <c r="HT68" s="24"/>
      <c r="HU68" s="24"/>
      <c r="HV68" s="24"/>
      <c r="HW68" s="24"/>
      <c r="HX68" s="24"/>
      <c r="HY68" s="24"/>
      <c r="HZ68" s="24"/>
      <c r="IA68" s="24"/>
      <c r="IB68" s="24"/>
      <c r="IC68" s="24"/>
      <c r="ID68" s="24"/>
      <c r="IE68" s="24"/>
      <c r="IF68" s="24"/>
      <c r="IG68" s="24"/>
      <c r="IH68" s="24"/>
      <c r="II68" s="24"/>
      <c r="IJ68" s="24"/>
      <c r="IK68" s="24"/>
      <c r="IL68" s="24"/>
      <c r="IM68" s="24"/>
      <c r="IN68" s="24"/>
      <c r="IO68" s="24"/>
      <c r="IP68" s="24"/>
      <c r="IQ68" s="24"/>
      <c r="IR68" s="24"/>
      <c r="IS68" s="24"/>
      <c r="IT68" s="24"/>
      <c r="IU68" s="24"/>
      <c r="IV68" s="24"/>
      <c r="IW68" s="24"/>
      <c r="IX68" s="24"/>
      <c r="IY68" s="24"/>
      <c r="IZ68" s="24"/>
      <c r="JA68" s="24"/>
      <c r="JB68" s="24"/>
      <c r="JC68" s="24"/>
      <c r="JD68" s="24"/>
      <c r="JE68" s="24"/>
      <c r="JF68" s="24"/>
      <c r="JG68" s="24"/>
      <c r="JH68" s="24"/>
      <c r="JI68" s="24"/>
      <c r="JJ68" s="24"/>
      <c r="JK68" s="24"/>
      <c r="JL68" s="24"/>
      <c r="JM68" s="24"/>
      <c r="JN68" s="24"/>
      <c r="JO68" s="24"/>
      <c r="JP68" s="24"/>
      <c r="JQ68" s="24"/>
      <c r="JR68" s="24"/>
      <c r="JS68" s="24"/>
      <c r="JT68" s="24"/>
      <c r="JU68" s="24"/>
      <c r="JV68" s="24"/>
      <c r="JW68" s="24"/>
      <c r="JX68" s="24"/>
      <c r="JY68" s="24"/>
      <c r="JZ68" s="24"/>
      <c r="KA68" s="24"/>
      <c r="KB68" s="24"/>
      <c r="KC68" s="24"/>
      <c r="KD68" s="24"/>
      <c r="KE68" s="24"/>
      <c r="KF68" s="24"/>
      <c r="KG68" s="24"/>
      <c r="KH68" s="24"/>
      <c r="KI68" s="24"/>
      <c r="KJ68" s="24"/>
      <c r="KK68" s="24"/>
      <c r="KL68" s="24"/>
      <c r="KM68" s="24"/>
      <c r="KN68" s="24"/>
      <c r="KO68" s="24"/>
      <c r="KP68" s="24"/>
      <c r="KQ68" s="24"/>
      <c r="KR68" s="24"/>
      <c r="KS68" s="24"/>
      <c r="KT68" s="24"/>
      <c r="KU68" s="24"/>
      <c r="KV68" s="24"/>
      <c r="KW68" s="24"/>
      <c r="KX68" s="24"/>
      <c r="KY68" s="24"/>
      <c r="KZ68" s="24"/>
      <c r="LA68" s="24"/>
      <c r="LB68" s="24"/>
      <c r="LC68" s="24"/>
      <c r="LD68" s="24"/>
      <c r="LE68" s="24"/>
      <c r="LF68" s="24"/>
      <c r="LG68" s="24"/>
      <c r="LH68" s="24"/>
      <c r="LI68" s="24"/>
      <c r="LJ68" s="24"/>
      <c r="LK68" s="24"/>
      <c r="LL68" s="24"/>
      <c r="LM68" s="24"/>
      <c r="LN68" s="24"/>
      <c r="LO68" s="24"/>
      <c r="LP68" s="24"/>
      <c r="LQ68" s="24"/>
      <c r="LR68" s="24"/>
      <c r="LS68" s="24"/>
      <c r="LT68" s="24"/>
      <c r="LU68" s="24"/>
      <c r="LV68" s="24"/>
      <c r="LW68" s="24"/>
    </row>
    <row r="69" spans="1:335" s="56" customFormat="1" ht="78" customHeight="1" thickBot="1" x14ac:dyDescent="0.3">
      <c r="A69" s="44"/>
      <c r="B69" s="498"/>
      <c r="C69" s="499"/>
      <c r="D69" s="500"/>
      <c r="E69" s="685"/>
      <c r="F69" s="686"/>
      <c r="G69" s="686"/>
      <c r="H69" s="687"/>
      <c r="I69" s="172"/>
      <c r="J69" s="173"/>
      <c r="K69" s="174"/>
      <c r="L69" s="175"/>
      <c r="M69" s="176">
        <f>SUM(I69:K69)</f>
        <v>0</v>
      </c>
      <c r="N69" s="77"/>
      <c r="O69" s="74"/>
      <c r="P69" s="74"/>
      <c r="Q69" s="7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c r="FY69" s="24"/>
      <c r="FZ69" s="24"/>
      <c r="GA69" s="24"/>
      <c r="GB69" s="24"/>
      <c r="GC69" s="24"/>
      <c r="GD69" s="24"/>
      <c r="GE69" s="24"/>
      <c r="GF69" s="24"/>
      <c r="GG69" s="24"/>
      <c r="GH69" s="24"/>
      <c r="GI69" s="24"/>
      <c r="GJ69" s="24"/>
      <c r="GK69" s="24"/>
      <c r="GL69" s="24"/>
      <c r="GM69" s="24"/>
      <c r="GN69" s="24"/>
      <c r="GO69" s="24"/>
      <c r="GP69" s="24"/>
      <c r="GQ69" s="24"/>
      <c r="GR69" s="24"/>
      <c r="GS69" s="24"/>
      <c r="GT69" s="24"/>
      <c r="GU69" s="24"/>
      <c r="GV69" s="24"/>
      <c r="GW69" s="24"/>
      <c r="GX69" s="24"/>
      <c r="GY69" s="24"/>
      <c r="GZ69" s="24"/>
      <c r="HA69" s="24"/>
      <c r="HB69" s="24"/>
      <c r="HC69" s="24"/>
      <c r="HD69" s="24"/>
      <c r="HE69" s="24"/>
      <c r="HF69" s="24"/>
      <c r="HG69" s="24"/>
      <c r="HH69" s="24"/>
      <c r="HI69" s="24"/>
      <c r="HJ69" s="24"/>
      <c r="HK69" s="24"/>
      <c r="HL69" s="24"/>
      <c r="HM69" s="24"/>
      <c r="HN69" s="24"/>
      <c r="HO69" s="24"/>
      <c r="HP69" s="24"/>
      <c r="HQ69" s="24"/>
      <c r="HR69" s="24"/>
      <c r="HS69" s="24"/>
      <c r="HT69" s="24"/>
      <c r="HU69" s="24"/>
      <c r="HV69" s="24"/>
      <c r="HW69" s="24"/>
      <c r="HX69" s="24"/>
      <c r="HY69" s="24"/>
      <c r="HZ69" s="24"/>
      <c r="IA69" s="24"/>
      <c r="IB69" s="24"/>
      <c r="IC69" s="24"/>
      <c r="ID69" s="24"/>
      <c r="IE69" s="24"/>
      <c r="IF69" s="24"/>
      <c r="IG69" s="24"/>
      <c r="IH69" s="24"/>
      <c r="II69" s="24"/>
      <c r="IJ69" s="24"/>
      <c r="IK69" s="24"/>
      <c r="IL69" s="24"/>
      <c r="IM69" s="24"/>
      <c r="IN69" s="24"/>
      <c r="IO69" s="24"/>
      <c r="IP69" s="24"/>
      <c r="IQ69" s="24"/>
      <c r="IR69" s="24"/>
      <c r="IS69" s="24"/>
      <c r="IT69" s="24"/>
      <c r="IU69" s="24"/>
      <c r="IV69" s="24"/>
      <c r="IW69" s="24"/>
      <c r="IX69" s="24"/>
      <c r="IY69" s="24"/>
      <c r="IZ69" s="24"/>
      <c r="JA69" s="24"/>
      <c r="JB69" s="24"/>
      <c r="JC69" s="24"/>
      <c r="JD69" s="24"/>
      <c r="JE69" s="24"/>
      <c r="JF69" s="24"/>
      <c r="JG69" s="24"/>
      <c r="JH69" s="24"/>
      <c r="JI69" s="24"/>
      <c r="JJ69" s="24"/>
      <c r="JK69" s="24"/>
      <c r="JL69" s="24"/>
      <c r="JM69" s="24"/>
      <c r="JN69" s="24"/>
      <c r="JO69" s="24"/>
      <c r="JP69" s="24"/>
      <c r="JQ69" s="24"/>
      <c r="JR69" s="24"/>
      <c r="JS69" s="24"/>
      <c r="JT69" s="24"/>
      <c r="JU69" s="24"/>
      <c r="JV69" s="24"/>
      <c r="JW69" s="24"/>
      <c r="JX69" s="24"/>
      <c r="JY69" s="24"/>
      <c r="JZ69" s="24"/>
      <c r="KA69" s="24"/>
      <c r="KB69" s="24"/>
      <c r="KC69" s="24"/>
      <c r="KD69" s="24"/>
      <c r="KE69" s="24"/>
      <c r="KF69" s="24"/>
      <c r="KG69" s="24"/>
      <c r="KH69" s="24"/>
      <c r="KI69" s="24"/>
      <c r="KJ69" s="24"/>
      <c r="KK69" s="24"/>
      <c r="KL69" s="24"/>
      <c r="KM69" s="24"/>
      <c r="KN69" s="24"/>
      <c r="KO69" s="24"/>
      <c r="KP69" s="24"/>
      <c r="KQ69" s="24"/>
      <c r="KR69" s="24"/>
      <c r="KS69" s="24"/>
      <c r="KT69" s="24"/>
      <c r="KU69" s="24"/>
      <c r="KV69" s="24"/>
      <c r="KW69" s="24"/>
      <c r="KX69" s="24"/>
      <c r="KY69" s="24"/>
      <c r="KZ69" s="24"/>
      <c r="LA69" s="24"/>
      <c r="LB69" s="24"/>
      <c r="LC69" s="24"/>
      <c r="LD69" s="24"/>
      <c r="LE69" s="24"/>
      <c r="LF69" s="24"/>
      <c r="LG69" s="24"/>
      <c r="LH69" s="24"/>
      <c r="LI69" s="24"/>
      <c r="LJ69" s="24"/>
      <c r="LK69" s="24"/>
      <c r="LL69" s="24"/>
      <c r="LM69" s="24"/>
      <c r="LN69" s="24"/>
      <c r="LO69" s="24"/>
      <c r="LP69" s="24"/>
      <c r="LQ69" s="24"/>
      <c r="LR69" s="24"/>
      <c r="LS69" s="24"/>
      <c r="LT69" s="24"/>
      <c r="LU69" s="24"/>
      <c r="LV69" s="24"/>
      <c r="LW69" s="24"/>
    </row>
    <row r="70" spans="1:335" s="56" customFormat="1" ht="30.75" customHeight="1" thickBot="1" x14ac:dyDescent="0.3">
      <c r="A70" s="44"/>
      <c r="B70" s="504"/>
      <c r="C70" s="505"/>
      <c r="D70" s="506"/>
      <c r="E70" s="688" t="s">
        <v>72</v>
      </c>
      <c r="F70" s="689"/>
      <c r="G70" s="689"/>
      <c r="H70" s="690"/>
      <c r="I70" s="177">
        <f>SUM(I67:I69)</f>
        <v>0</v>
      </c>
      <c r="J70" s="178">
        <f>SUM(J67:J69)</f>
        <v>0</v>
      </c>
      <c r="K70" s="179">
        <f>SUM(K67:K69)</f>
        <v>0</v>
      </c>
      <c r="L70" s="180"/>
      <c r="M70" s="181">
        <f>SUM(M67:M69)</f>
        <v>0</v>
      </c>
      <c r="N70" s="78"/>
      <c r="O70" s="74"/>
      <c r="P70" s="74"/>
      <c r="Q70" s="7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c r="FX70" s="24"/>
      <c r="FY70" s="24"/>
      <c r="FZ70" s="24"/>
      <c r="GA70" s="24"/>
      <c r="GB70" s="24"/>
      <c r="GC70" s="24"/>
      <c r="GD70" s="24"/>
      <c r="GE70" s="24"/>
      <c r="GF70" s="24"/>
      <c r="GG70" s="24"/>
      <c r="GH70" s="24"/>
      <c r="GI70" s="24"/>
      <c r="GJ70" s="24"/>
      <c r="GK70" s="24"/>
      <c r="GL70" s="24"/>
      <c r="GM70" s="24"/>
      <c r="GN70" s="24"/>
      <c r="GO70" s="24"/>
      <c r="GP70" s="24"/>
      <c r="GQ70" s="24"/>
      <c r="GR70" s="24"/>
      <c r="GS70" s="24"/>
      <c r="GT70" s="24"/>
      <c r="GU70" s="24"/>
      <c r="GV70" s="24"/>
      <c r="GW70" s="24"/>
      <c r="GX70" s="24"/>
      <c r="GY70" s="24"/>
      <c r="GZ70" s="24"/>
      <c r="HA70" s="24"/>
      <c r="HB70" s="24"/>
      <c r="HC70" s="24"/>
      <c r="HD70" s="24"/>
      <c r="HE70" s="24"/>
      <c r="HF70" s="24"/>
      <c r="HG70" s="24"/>
      <c r="HH70" s="24"/>
      <c r="HI70" s="24"/>
      <c r="HJ70" s="24"/>
      <c r="HK70" s="24"/>
      <c r="HL70" s="24"/>
      <c r="HM70" s="24"/>
      <c r="HN70" s="24"/>
      <c r="HO70" s="24"/>
      <c r="HP70" s="24"/>
      <c r="HQ70" s="24"/>
      <c r="HR70" s="24"/>
      <c r="HS70" s="24"/>
      <c r="HT70" s="24"/>
      <c r="HU70" s="24"/>
      <c r="HV70" s="24"/>
      <c r="HW70" s="24"/>
      <c r="HX70" s="24"/>
      <c r="HY70" s="24"/>
      <c r="HZ70" s="24"/>
      <c r="IA70" s="24"/>
      <c r="IB70" s="24"/>
      <c r="IC70" s="24"/>
      <c r="ID70" s="24"/>
      <c r="IE70" s="24"/>
      <c r="IF70" s="24"/>
      <c r="IG70" s="24"/>
      <c r="IH70" s="24"/>
      <c r="II70" s="24"/>
      <c r="IJ70" s="24"/>
      <c r="IK70" s="24"/>
      <c r="IL70" s="24"/>
      <c r="IM70" s="24"/>
      <c r="IN70" s="24"/>
      <c r="IO70" s="24"/>
      <c r="IP70" s="24"/>
      <c r="IQ70" s="24"/>
      <c r="IR70" s="24"/>
      <c r="IS70" s="24"/>
      <c r="IT70" s="24"/>
      <c r="IU70" s="24"/>
      <c r="IV70" s="24"/>
      <c r="IW70" s="24"/>
      <c r="IX70" s="24"/>
      <c r="IY70" s="24"/>
      <c r="IZ70" s="24"/>
      <c r="JA70" s="24"/>
      <c r="JB70" s="24"/>
      <c r="JC70" s="24"/>
      <c r="JD70" s="24"/>
      <c r="JE70" s="24"/>
      <c r="JF70" s="24"/>
      <c r="JG70" s="24"/>
      <c r="JH70" s="24"/>
      <c r="JI70" s="24"/>
      <c r="JJ70" s="24"/>
      <c r="JK70" s="24"/>
      <c r="JL70" s="24"/>
      <c r="JM70" s="24"/>
      <c r="JN70" s="24"/>
      <c r="JO70" s="24"/>
      <c r="JP70" s="24"/>
      <c r="JQ70" s="24"/>
      <c r="JR70" s="24"/>
      <c r="JS70" s="24"/>
      <c r="JT70" s="24"/>
      <c r="JU70" s="24"/>
      <c r="JV70" s="24"/>
      <c r="JW70" s="24"/>
      <c r="JX70" s="24"/>
      <c r="JY70" s="24"/>
      <c r="JZ70" s="24"/>
      <c r="KA70" s="24"/>
      <c r="KB70" s="24"/>
      <c r="KC70" s="24"/>
      <c r="KD70" s="24"/>
      <c r="KE70" s="24"/>
      <c r="KF70" s="24"/>
      <c r="KG70" s="24"/>
      <c r="KH70" s="24"/>
      <c r="KI70" s="24"/>
      <c r="KJ70" s="24"/>
      <c r="KK70" s="24"/>
      <c r="KL70" s="24"/>
      <c r="KM70" s="24"/>
      <c r="KN70" s="24"/>
      <c r="KO70" s="24"/>
      <c r="KP70" s="24"/>
      <c r="KQ70" s="24"/>
      <c r="KR70" s="24"/>
      <c r="KS70" s="24"/>
      <c r="KT70" s="24"/>
      <c r="KU70" s="24"/>
      <c r="KV70" s="24"/>
      <c r="KW70" s="24"/>
      <c r="KX70" s="24"/>
      <c r="KY70" s="24"/>
      <c r="KZ70" s="24"/>
      <c r="LA70" s="24"/>
      <c r="LB70" s="24"/>
      <c r="LC70" s="24"/>
      <c r="LD70" s="24"/>
      <c r="LE70" s="24"/>
      <c r="LF70" s="24"/>
      <c r="LG70" s="24"/>
      <c r="LH70" s="24"/>
      <c r="LI70" s="24"/>
      <c r="LJ70" s="24"/>
      <c r="LK70" s="24"/>
      <c r="LL70" s="24"/>
      <c r="LM70" s="24"/>
      <c r="LN70" s="24"/>
      <c r="LO70" s="24"/>
      <c r="LP70" s="24"/>
      <c r="LQ70" s="24"/>
      <c r="LR70" s="24"/>
      <c r="LS70" s="24"/>
      <c r="LT70" s="24"/>
      <c r="LU70" s="24"/>
      <c r="LV70" s="24"/>
      <c r="LW70" s="24"/>
    </row>
    <row r="71" spans="1:335" customFormat="1" ht="21" customHeight="1" thickBot="1" x14ac:dyDescent="0.3">
      <c r="B71" s="116"/>
      <c r="C71" s="116"/>
      <c r="D71" s="116"/>
      <c r="E71" s="116"/>
      <c r="F71" s="116"/>
      <c r="G71" s="116"/>
      <c r="H71" s="116"/>
      <c r="I71" s="116"/>
      <c r="J71" s="116"/>
      <c r="K71" s="116"/>
      <c r="L71" s="116"/>
      <c r="M71" s="116"/>
      <c r="N71" s="116"/>
      <c r="O71" s="116"/>
      <c r="P71" s="116"/>
      <c r="Q71" s="116"/>
    </row>
    <row r="72" spans="1:335" s="45" customFormat="1" ht="33" customHeight="1" x14ac:dyDescent="0.25">
      <c r="A72" s="9"/>
      <c r="B72" s="644" t="s">
        <v>238</v>
      </c>
      <c r="C72" s="645"/>
      <c r="D72" s="645"/>
      <c r="E72" s="646"/>
      <c r="F72" s="484" t="s">
        <v>166</v>
      </c>
      <c r="G72" s="485"/>
      <c r="H72" s="485"/>
      <c r="I72" s="485"/>
      <c r="J72" s="486"/>
      <c r="K72" s="44"/>
      <c r="L72" s="44"/>
      <c r="M72" s="44"/>
      <c r="N72" s="44"/>
      <c r="O72" s="44"/>
      <c r="P72" s="44"/>
      <c r="Q72" s="4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c r="FY72" s="24"/>
      <c r="FZ72" s="24"/>
      <c r="GA72" s="24"/>
      <c r="GB72" s="24"/>
      <c r="GC72" s="24"/>
      <c r="GD72" s="24"/>
      <c r="GE72" s="24"/>
      <c r="GF72" s="24"/>
      <c r="GG72" s="24"/>
      <c r="GH72" s="24"/>
      <c r="GI72" s="24"/>
      <c r="GJ72" s="24"/>
      <c r="GK72" s="24"/>
      <c r="GL72" s="24"/>
      <c r="GM72" s="24"/>
      <c r="GN72" s="24"/>
      <c r="GO72" s="24"/>
      <c r="GP72" s="24"/>
      <c r="GQ72" s="24"/>
      <c r="GR72" s="24"/>
      <c r="GS72" s="24"/>
      <c r="GT72" s="24"/>
      <c r="GU72" s="24"/>
      <c r="GV72" s="24"/>
      <c r="GW72" s="24"/>
      <c r="GX72" s="24"/>
      <c r="GY72" s="24"/>
      <c r="GZ72" s="24"/>
      <c r="HA72" s="24"/>
      <c r="HB72" s="24"/>
      <c r="HC72" s="24"/>
      <c r="HD72" s="24"/>
      <c r="HE72" s="24"/>
      <c r="HF72" s="24"/>
      <c r="HG72" s="24"/>
      <c r="HH72" s="24"/>
      <c r="HI72" s="24"/>
      <c r="HJ72" s="24"/>
      <c r="HK72" s="24"/>
      <c r="HL72" s="24"/>
      <c r="HM72" s="24"/>
      <c r="HN72" s="24"/>
      <c r="HO72" s="24"/>
      <c r="HP72" s="24"/>
      <c r="HQ72" s="24"/>
      <c r="HR72" s="24"/>
      <c r="HS72" s="24"/>
      <c r="HT72" s="24"/>
      <c r="HU72" s="24"/>
      <c r="HV72" s="24"/>
      <c r="HW72" s="24"/>
      <c r="HX72" s="24"/>
      <c r="HY72" s="24"/>
      <c r="HZ72" s="24"/>
      <c r="IA72" s="24"/>
      <c r="IB72" s="24"/>
      <c r="IC72" s="24"/>
      <c r="ID72" s="24"/>
      <c r="IE72" s="24"/>
      <c r="IF72" s="24"/>
      <c r="IG72" s="24"/>
      <c r="IH72" s="24"/>
      <c r="II72" s="24"/>
      <c r="IJ72" s="24"/>
      <c r="IK72" s="24"/>
      <c r="IL72" s="24"/>
      <c r="IM72" s="24"/>
      <c r="IN72" s="24"/>
      <c r="IO72" s="24"/>
      <c r="IP72" s="24"/>
      <c r="IQ72" s="24"/>
      <c r="IR72" s="24"/>
      <c r="IS72" s="24"/>
      <c r="IT72" s="24"/>
      <c r="IU72" s="24"/>
      <c r="IV72" s="24"/>
      <c r="IW72" s="24"/>
      <c r="IX72" s="24"/>
      <c r="IY72" s="24"/>
      <c r="IZ72" s="24"/>
      <c r="JA72" s="24"/>
      <c r="JB72" s="24"/>
      <c r="JC72" s="24"/>
      <c r="JD72" s="24"/>
      <c r="JE72" s="24"/>
      <c r="JF72" s="24"/>
      <c r="JG72" s="24"/>
      <c r="JH72" s="24"/>
      <c r="JI72" s="24"/>
      <c r="JJ72" s="24"/>
      <c r="JK72" s="24"/>
      <c r="JL72" s="24"/>
      <c r="JM72" s="24"/>
      <c r="JN72" s="24"/>
      <c r="JO72" s="24"/>
      <c r="JP72" s="24"/>
      <c r="JQ72" s="24"/>
      <c r="JR72" s="24"/>
      <c r="JS72" s="24"/>
      <c r="JT72" s="24"/>
      <c r="JU72" s="24"/>
      <c r="JV72" s="24"/>
      <c r="JW72" s="24"/>
      <c r="JX72" s="24"/>
      <c r="JY72" s="24"/>
      <c r="JZ72" s="24"/>
      <c r="KA72" s="24"/>
      <c r="KB72" s="24"/>
      <c r="KC72" s="24"/>
      <c r="KD72" s="24"/>
      <c r="KE72" s="24"/>
      <c r="KF72" s="24"/>
      <c r="KG72" s="24"/>
      <c r="KH72" s="24"/>
      <c r="KI72" s="24"/>
      <c r="KJ72" s="24"/>
      <c r="KK72" s="24"/>
      <c r="KL72" s="24"/>
      <c r="KM72" s="24"/>
      <c r="KN72" s="24"/>
      <c r="KO72" s="24"/>
      <c r="KP72" s="24"/>
      <c r="KQ72" s="24"/>
      <c r="KR72" s="24"/>
      <c r="KS72" s="24"/>
      <c r="KT72" s="24"/>
      <c r="KU72" s="24"/>
      <c r="KV72" s="24"/>
      <c r="KW72" s="24"/>
      <c r="KX72" s="24"/>
      <c r="KY72" s="24"/>
      <c r="KZ72" s="24"/>
      <c r="LA72" s="24"/>
      <c r="LB72" s="24"/>
      <c r="LC72" s="24"/>
      <c r="LD72" s="24"/>
      <c r="LE72" s="24"/>
      <c r="LF72" s="24"/>
      <c r="LG72" s="24"/>
      <c r="LH72" s="24"/>
      <c r="LI72" s="24"/>
      <c r="LJ72" s="24"/>
      <c r="LK72" s="24"/>
      <c r="LL72" s="24"/>
      <c r="LM72" s="24"/>
      <c r="LN72" s="24"/>
      <c r="LO72" s="24"/>
      <c r="LP72" s="24"/>
      <c r="LQ72" s="24"/>
      <c r="LR72" s="24"/>
      <c r="LS72" s="24"/>
      <c r="LT72" s="24"/>
      <c r="LU72" s="24"/>
      <c r="LV72" s="24"/>
      <c r="LW72" s="24"/>
    </row>
    <row r="73" spans="1:335" s="45" customFormat="1" ht="48.75" customHeight="1" x14ac:dyDescent="0.25">
      <c r="A73" s="9"/>
      <c r="B73" s="647"/>
      <c r="C73" s="648"/>
      <c r="D73" s="648"/>
      <c r="E73" s="649"/>
      <c r="F73" s="95" t="str">
        <f>J9</f>
        <v>Periode 1</v>
      </c>
      <c r="G73" s="112" t="str">
        <f>L9</f>
        <v>Periode 2</v>
      </c>
      <c r="H73" s="112" t="str">
        <f>N9</f>
        <v>Periode 3</v>
      </c>
      <c r="I73" s="115" t="s">
        <v>312</v>
      </c>
      <c r="J73" s="114" t="s">
        <v>93</v>
      </c>
      <c r="K73" s="44"/>
      <c r="L73" s="44"/>
      <c r="M73" s="44"/>
      <c r="N73" s="44"/>
      <c r="O73" s="44"/>
      <c r="P73" s="44"/>
      <c r="Q73" s="4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c r="FY73" s="24"/>
      <c r="FZ73" s="24"/>
      <c r="GA73" s="24"/>
      <c r="GB73" s="24"/>
      <c r="GC73" s="24"/>
      <c r="GD73" s="24"/>
      <c r="GE73" s="24"/>
      <c r="GF73" s="24"/>
      <c r="GG73" s="24"/>
      <c r="GH73" s="24"/>
      <c r="GI73" s="24"/>
      <c r="GJ73" s="24"/>
      <c r="GK73" s="24"/>
      <c r="GL73" s="24"/>
      <c r="GM73" s="24"/>
      <c r="GN73" s="24"/>
      <c r="GO73" s="24"/>
      <c r="GP73" s="24"/>
      <c r="GQ73" s="24"/>
      <c r="GR73" s="24"/>
      <c r="GS73" s="24"/>
      <c r="GT73" s="24"/>
      <c r="GU73" s="24"/>
      <c r="GV73" s="24"/>
      <c r="GW73" s="24"/>
      <c r="GX73" s="24"/>
      <c r="GY73" s="24"/>
      <c r="GZ73" s="24"/>
      <c r="HA73" s="24"/>
      <c r="HB73" s="24"/>
      <c r="HC73" s="24"/>
      <c r="HD73" s="24"/>
      <c r="HE73" s="24"/>
      <c r="HF73" s="24"/>
      <c r="HG73" s="24"/>
      <c r="HH73" s="24"/>
      <c r="HI73" s="24"/>
      <c r="HJ73" s="24"/>
      <c r="HK73" s="24"/>
      <c r="HL73" s="24"/>
      <c r="HM73" s="24"/>
      <c r="HN73" s="24"/>
      <c r="HO73" s="24"/>
      <c r="HP73" s="24"/>
      <c r="HQ73" s="24"/>
      <c r="HR73" s="24"/>
      <c r="HS73" s="24"/>
      <c r="HT73" s="24"/>
      <c r="HU73" s="24"/>
      <c r="HV73" s="24"/>
      <c r="HW73" s="24"/>
      <c r="HX73" s="24"/>
      <c r="HY73" s="24"/>
      <c r="HZ73" s="24"/>
      <c r="IA73" s="24"/>
      <c r="IB73" s="24"/>
      <c r="IC73" s="24"/>
      <c r="ID73" s="24"/>
      <c r="IE73" s="24"/>
      <c r="IF73" s="24"/>
      <c r="IG73" s="24"/>
      <c r="IH73" s="24"/>
      <c r="II73" s="24"/>
      <c r="IJ73" s="24"/>
      <c r="IK73" s="24"/>
      <c r="IL73" s="24"/>
      <c r="IM73" s="24"/>
      <c r="IN73" s="24"/>
      <c r="IO73" s="24"/>
      <c r="IP73" s="24"/>
      <c r="IQ73" s="24"/>
      <c r="IR73" s="24"/>
      <c r="IS73" s="24"/>
      <c r="IT73" s="24"/>
      <c r="IU73" s="24"/>
      <c r="IV73" s="24"/>
      <c r="IW73" s="24"/>
      <c r="IX73" s="24"/>
      <c r="IY73" s="24"/>
      <c r="IZ73" s="24"/>
      <c r="JA73" s="24"/>
      <c r="JB73" s="24"/>
      <c r="JC73" s="24"/>
      <c r="JD73" s="24"/>
      <c r="JE73" s="24"/>
      <c r="JF73" s="24"/>
      <c r="JG73" s="24"/>
      <c r="JH73" s="24"/>
      <c r="JI73" s="24"/>
      <c r="JJ73" s="24"/>
      <c r="JK73" s="24"/>
      <c r="JL73" s="24"/>
      <c r="JM73" s="24"/>
      <c r="JN73" s="24"/>
      <c r="JO73" s="24"/>
      <c r="JP73" s="24"/>
      <c r="JQ73" s="24"/>
      <c r="JR73" s="24"/>
      <c r="JS73" s="24"/>
      <c r="JT73" s="24"/>
      <c r="JU73" s="24"/>
      <c r="JV73" s="24"/>
      <c r="JW73" s="24"/>
      <c r="JX73" s="24"/>
      <c r="JY73" s="24"/>
      <c r="JZ73" s="24"/>
      <c r="KA73" s="24"/>
      <c r="KB73" s="24"/>
      <c r="KC73" s="24"/>
      <c r="KD73" s="24"/>
      <c r="KE73" s="24"/>
      <c r="KF73" s="24"/>
      <c r="KG73" s="24"/>
      <c r="KH73" s="24"/>
      <c r="KI73" s="24"/>
      <c r="KJ73" s="24"/>
      <c r="KK73" s="24"/>
      <c r="KL73" s="24"/>
      <c r="KM73" s="24"/>
      <c r="KN73" s="24"/>
      <c r="KO73" s="24"/>
      <c r="KP73" s="24"/>
      <c r="KQ73" s="24"/>
      <c r="KR73" s="24"/>
      <c r="KS73" s="24"/>
      <c r="KT73" s="24"/>
      <c r="KU73" s="24"/>
      <c r="KV73" s="24"/>
      <c r="KW73" s="24"/>
      <c r="KX73" s="24"/>
      <c r="KY73" s="24"/>
      <c r="KZ73" s="24"/>
      <c r="LA73" s="24"/>
      <c r="LB73" s="24"/>
      <c r="LC73" s="24"/>
      <c r="LD73" s="24"/>
      <c r="LE73" s="24"/>
      <c r="LF73" s="24"/>
      <c r="LG73" s="24"/>
      <c r="LH73" s="24"/>
      <c r="LI73" s="24"/>
      <c r="LJ73" s="24"/>
      <c r="LK73" s="24"/>
      <c r="LL73" s="24"/>
      <c r="LM73" s="24"/>
      <c r="LN73" s="24"/>
      <c r="LO73" s="24"/>
      <c r="LP73" s="24"/>
      <c r="LQ73" s="24"/>
      <c r="LR73" s="24"/>
      <c r="LS73" s="24"/>
      <c r="LT73" s="24"/>
      <c r="LU73" s="24"/>
      <c r="LV73" s="24"/>
      <c r="LW73" s="24"/>
    </row>
    <row r="74" spans="1:335" s="45" customFormat="1" ht="44.25" customHeight="1" x14ac:dyDescent="0.25">
      <c r="A74" s="9"/>
      <c r="B74" s="639" t="s">
        <v>98</v>
      </c>
      <c r="C74" s="640"/>
      <c r="D74" s="640"/>
      <c r="E74" s="641"/>
      <c r="F74" s="182">
        <f>I13</f>
        <v>0</v>
      </c>
      <c r="G74" s="183">
        <f>K13</f>
        <v>0</v>
      </c>
      <c r="H74" s="183">
        <f>M13</f>
        <v>0</v>
      </c>
      <c r="I74" s="183">
        <f>I20</f>
        <v>0</v>
      </c>
      <c r="J74" s="184">
        <f>SUM(F74:I74)</f>
        <v>0</v>
      </c>
      <c r="K74" s="44"/>
      <c r="L74" s="44"/>
      <c r="M74" s="44"/>
      <c r="N74" s="44"/>
      <c r="O74" s="44"/>
      <c r="P74" s="44"/>
      <c r="Q74" s="4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c r="GL74" s="24"/>
      <c r="GM74" s="24"/>
      <c r="GN74" s="24"/>
      <c r="GO74" s="24"/>
      <c r="GP74" s="24"/>
      <c r="GQ74" s="24"/>
      <c r="GR74" s="24"/>
      <c r="GS74" s="24"/>
      <c r="GT74" s="24"/>
      <c r="GU74" s="24"/>
      <c r="GV74" s="24"/>
      <c r="GW74" s="24"/>
      <c r="GX74" s="24"/>
      <c r="GY74" s="24"/>
      <c r="GZ74" s="24"/>
      <c r="HA74" s="24"/>
      <c r="HB74" s="24"/>
      <c r="HC74" s="24"/>
      <c r="HD74" s="24"/>
      <c r="HE74" s="24"/>
      <c r="HF74" s="24"/>
      <c r="HG74" s="24"/>
      <c r="HH74" s="24"/>
      <c r="HI74" s="24"/>
      <c r="HJ74" s="24"/>
      <c r="HK74" s="24"/>
      <c r="HL74" s="24"/>
      <c r="HM74" s="24"/>
      <c r="HN74" s="24"/>
      <c r="HO74" s="24"/>
      <c r="HP74" s="24"/>
      <c r="HQ74" s="24"/>
      <c r="HR74" s="24"/>
      <c r="HS74" s="24"/>
      <c r="HT74" s="24"/>
      <c r="HU74" s="24"/>
      <c r="HV74" s="24"/>
      <c r="HW74" s="24"/>
      <c r="HX74" s="24"/>
      <c r="HY74" s="24"/>
      <c r="HZ74" s="24"/>
      <c r="IA74" s="24"/>
      <c r="IB74" s="24"/>
      <c r="IC74" s="24"/>
      <c r="ID74" s="24"/>
      <c r="IE74" s="24"/>
      <c r="IF74" s="24"/>
      <c r="IG74" s="24"/>
      <c r="IH74" s="24"/>
      <c r="II74" s="24"/>
      <c r="IJ74" s="24"/>
      <c r="IK74" s="24"/>
      <c r="IL74" s="24"/>
      <c r="IM74" s="24"/>
      <c r="IN74" s="24"/>
      <c r="IO74" s="24"/>
      <c r="IP74" s="24"/>
      <c r="IQ74" s="24"/>
      <c r="IR74" s="24"/>
      <c r="IS74" s="24"/>
      <c r="IT74" s="24"/>
      <c r="IU74" s="24"/>
      <c r="IV74" s="24"/>
      <c r="IW74" s="24"/>
      <c r="IX74" s="24"/>
      <c r="IY74" s="24"/>
      <c r="IZ74" s="24"/>
      <c r="JA74" s="24"/>
      <c r="JB74" s="24"/>
      <c r="JC74" s="24"/>
      <c r="JD74" s="24"/>
      <c r="JE74" s="24"/>
      <c r="JF74" s="24"/>
      <c r="JG74" s="24"/>
      <c r="JH74" s="24"/>
      <c r="JI74" s="24"/>
      <c r="JJ74" s="24"/>
      <c r="JK74" s="24"/>
      <c r="JL74" s="24"/>
      <c r="JM74" s="24"/>
      <c r="JN74" s="24"/>
      <c r="JO74" s="24"/>
      <c r="JP74" s="24"/>
      <c r="JQ74" s="24"/>
      <c r="JR74" s="24"/>
      <c r="JS74" s="24"/>
      <c r="JT74" s="24"/>
      <c r="JU74" s="24"/>
      <c r="JV74" s="24"/>
      <c r="JW74" s="24"/>
      <c r="JX74" s="24"/>
      <c r="JY74" s="24"/>
      <c r="JZ74" s="24"/>
      <c r="KA74" s="24"/>
      <c r="KB74" s="24"/>
      <c r="KC74" s="24"/>
      <c r="KD74" s="24"/>
      <c r="KE74" s="24"/>
      <c r="KF74" s="24"/>
      <c r="KG74" s="24"/>
      <c r="KH74" s="24"/>
      <c r="KI74" s="24"/>
      <c r="KJ74" s="24"/>
      <c r="KK74" s="24"/>
      <c r="KL74" s="24"/>
      <c r="KM74" s="24"/>
      <c r="KN74" s="24"/>
      <c r="KO74" s="24"/>
      <c r="KP74" s="24"/>
      <c r="KQ74" s="24"/>
      <c r="KR74" s="24"/>
      <c r="KS74" s="24"/>
      <c r="KT74" s="24"/>
      <c r="KU74" s="24"/>
      <c r="KV74" s="24"/>
      <c r="KW74" s="24"/>
      <c r="KX74" s="24"/>
      <c r="KY74" s="24"/>
      <c r="KZ74" s="24"/>
      <c r="LA74" s="24"/>
      <c r="LB74" s="24"/>
      <c r="LC74" s="24"/>
      <c r="LD74" s="24"/>
      <c r="LE74" s="24"/>
      <c r="LF74" s="24"/>
      <c r="LG74" s="24"/>
      <c r="LH74" s="24"/>
      <c r="LI74" s="24"/>
      <c r="LJ74" s="24"/>
      <c r="LK74" s="24"/>
      <c r="LL74" s="24"/>
      <c r="LM74" s="24"/>
      <c r="LN74" s="24"/>
      <c r="LO74" s="24"/>
      <c r="LP74" s="24"/>
      <c r="LQ74" s="24"/>
      <c r="LR74" s="24"/>
      <c r="LS74" s="24"/>
      <c r="LT74" s="24"/>
      <c r="LU74" s="24"/>
      <c r="LV74" s="24"/>
      <c r="LW74" s="24"/>
    </row>
    <row r="75" spans="1:335" s="45" customFormat="1" ht="44.25" customHeight="1" x14ac:dyDescent="0.25">
      <c r="A75" s="9"/>
      <c r="B75" s="639" t="s">
        <v>167</v>
      </c>
      <c r="C75" s="640"/>
      <c r="D75" s="640"/>
      <c r="E75" s="641"/>
      <c r="F75" s="182">
        <f>H25</f>
        <v>0</v>
      </c>
      <c r="G75" s="183">
        <f>I25</f>
        <v>0</v>
      </c>
      <c r="H75" s="183">
        <f>J25</f>
        <v>0</v>
      </c>
      <c r="I75" s="183">
        <f>K25</f>
        <v>0</v>
      </c>
      <c r="J75" s="184">
        <f t="shared" ref="J75:J77" si="2">SUM(F75:I75)</f>
        <v>0</v>
      </c>
      <c r="K75" s="44"/>
      <c r="L75" s="44"/>
      <c r="M75" s="44"/>
      <c r="N75" s="44"/>
      <c r="O75" s="44"/>
      <c r="P75" s="44"/>
      <c r="Q75" s="4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c r="FY75" s="24"/>
      <c r="FZ75" s="24"/>
      <c r="GA75" s="24"/>
      <c r="GB75" s="24"/>
      <c r="GC75" s="24"/>
      <c r="GD75" s="24"/>
      <c r="GE75" s="24"/>
      <c r="GF75" s="24"/>
      <c r="GG75" s="24"/>
      <c r="GH75" s="24"/>
      <c r="GI75" s="24"/>
      <c r="GJ75" s="24"/>
      <c r="GK75" s="24"/>
      <c r="GL75" s="24"/>
      <c r="GM75" s="24"/>
      <c r="GN75" s="24"/>
      <c r="GO75" s="24"/>
      <c r="GP75" s="24"/>
      <c r="GQ75" s="24"/>
      <c r="GR75" s="24"/>
      <c r="GS75" s="24"/>
      <c r="GT75" s="24"/>
      <c r="GU75" s="24"/>
      <c r="GV75" s="24"/>
      <c r="GW75" s="24"/>
      <c r="GX75" s="24"/>
      <c r="GY75" s="24"/>
      <c r="GZ75" s="24"/>
      <c r="HA75" s="24"/>
      <c r="HB75" s="24"/>
      <c r="HC75" s="24"/>
      <c r="HD75" s="24"/>
      <c r="HE75" s="24"/>
      <c r="HF75" s="24"/>
      <c r="HG75" s="24"/>
      <c r="HH75" s="24"/>
      <c r="HI75" s="24"/>
      <c r="HJ75" s="24"/>
      <c r="HK75" s="24"/>
      <c r="HL75" s="24"/>
      <c r="HM75" s="24"/>
      <c r="HN75" s="24"/>
      <c r="HO75" s="24"/>
      <c r="HP75" s="24"/>
      <c r="HQ75" s="24"/>
      <c r="HR75" s="24"/>
      <c r="HS75" s="24"/>
      <c r="HT75" s="24"/>
      <c r="HU75" s="24"/>
      <c r="HV75" s="24"/>
      <c r="HW75" s="24"/>
      <c r="HX75" s="24"/>
      <c r="HY75" s="24"/>
      <c r="HZ75" s="24"/>
      <c r="IA75" s="24"/>
      <c r="IB75" s="24"/>
      <c r="IC75" s="24"/>
      <c r="ID75" s="24"/>
      <c r="IE75" s="24"/>
      <c r="IF75" s="24"/>
      <c r="IG75" s="24"/>
      <c r="IH75" s="24"/>
      <c r="II75" s="24"/>
      <c r="IJ75" s="24"/>
      <c r="IK75" s="24"/>
      <c r="IL75" s="24"/>
      <c r="IM75" s="24"/>
      <c r="IN75" s="24"/>
      <c r="IO75" s="24"/>
      <c r="IP75" s="24"/>
      <c r="IQ75" s="24"/>
      <c r="IR75" s="24"/>
      <c r="IS75" s="24"/>
      <c r="IT75" s="24"/>
      <c r="IU75" s="24"/>
      <c r="IV75" s="24"/>
      <c r="IW75" s="24"/>
      <c r="IX75" s="24"/>
      <c r="IY75" s="24"/>
      <c r="IZ75" s="24"/>
      <c r="JA75" s="24"/>
      <c r="JB75" s="24"/>
      <c r="JC75" s="24"/>
      <c r="JD75" s="24"/>
      <c r="JE75" s="24"/>
      <c r="JF75" s="24"/>
      <c r="JG75" s="24"/>
      <c r="JH75" s="24"/>
      <c r="JI75" s="24"/>
      <c r="JJ75" s="24"/>
      <c r="JK75" s="24"/>
      <c r="JL75" s="24"/>
      <c r="JM75" s="24"/>
      <c r="JN75" s="24"/>
      <c r="JO75" s="24"/>
      <c r="JP75" s="24"/>
      <c r="JQ75" s="24"/>
      <c r="JR75" s="24"/>
      <c r="JS75" s="24"/>
      <c r="JT75" s="24"/>
      <c r="JU75" s="24"/>
      <c r="JV75" s="24"/>
      <c r="JW75" s="24"/>
      <c r="JX75" s="24"/>
      <c r="JY75" s="24"/>
      <c r="JZ75" s="24"/>
      <c r="KA75" s="24"/>
      <c r="KB75" s="24"/>
      <c r="KC75" s="24"/>
      <c r="KD75" s="24"/>
      <c r="KE75" s="24"/>
      <c r="KF75" s="24"/>
      <c r="KG75" s="24"/>
      <c r="KH75" s="24"/>
      <c r="KI75" s="24"/>
      <c r="KJ75" s="24"/>
      <c r="KK75" s="24"/>
      <c r="KL75" s="24"/>
      <c r="KM75" s="24"/>
      <c r="KN75" s="24"/>
      <c r="KO75" s="24"/>
      <c r="KP75" s="24"/>
      <c r="KQ75" s="24"/>
      <c r="KR75" s="24"/>
      <c r="KS75" s="24"/>
      <c r="KT75" s="24"/>
      <c r="KU75" s="24"/>
      <c r="KV75" s="24"/>
      <c r="KW75" s="24"/>
      <c r="KX75" s="24"/>
      <c r="KY75" s="24"/>
      <c r="KZ75" s="24"/>
      <c r="LA75" s="24"/>
      <c r="LB75" s="24"/>
      <c r="LC75" s="24"/>
      <c r="LD75" s="24"/>
      <c r="LE75" s="24"/>
      <c r="LF75" s="24"/>
      <c r="LG75" s="24"/>
      <c r="LH75" s="24"/>
      <c r="LI75" s="24"/>
      <c r="LJ75" s="24"/>
      <c r="LK75" s="24"/>
      <c r="LL75" s="24"/>
      <c r="LM75" s="24"/>
      <c r="LN75" s="24"/>
      <c r="LO75" s="24"/>
      <c r="LP75" s="24"/>
      <c r="LQ75" s="24"/>
      <c r="LR75" s="24"/>
      <c r="LS75" s="24"/>
      <c r="LT75" s="24"/>
      <c r="LU75" s="24"/>
      <c r="LV75" s="24"/>
      <c r="LW75" s="24"/>
    </row>
    <row r="76" spans="1:335" s="45" customFormat="1" ht="44.25" customHeight="1" x14ac:dyDescent="0.25">
      <c r="A76" s="9"/>
      <c r="B76" s="639" t="s">
        <v>168</v>
      </c>
      <c r="C76" s="640"/>
      <c r="D76" s="640"/>
      <c r="E76" s="641"/>
      <c r="F76" s="182">
        <f>H30</f>
        <v>0</v>
      </c>
      <c r="G76" s="183">
        <f>I30</f>
        <v>0</v>
      </c>
      <c r="H76" s="183">
        <f>J30</f>
        <v>0</v>
      </c>
      <c r="I76" s="185"/>
      <c r="J76" s="184">
        <f>SUM(F76:I76)</f>
        <v>0</v>
      </c>
      <c r="K76" s="44"/>
      <c r="L76" s="44"/>
      <c r="M76" s="44"/>
      <c r="N76" s="44"/>
      <c r="O76" s="44"/>
      <c r="P76" s="44"/>
      <c r="Q76" s="4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c r="FY76" s="24"/>
      <c r="FZ76" s="24"/>
      <c r="GA76" s="24"/>
      <c r="GB76" s="24"/>
      <c r="GC76" s="24"/>
      <c r="GD76" s="24"/>
      <c r="GE76" s="24"/>
      <c r="GF76" s="24"/>
      <c r="GG76" s="24"/>
      <c r="GH76" s="24"/>
      <c r="GI76" s="24"/>
      <c r="GJ76" s="24"/>
      <c r="GK76" s="24"/>
      <c r="GL76" s="24"/>
      <c r="GM76" s="24"/>
      <c r="GN76" s="24"/>
      <c r="GO76" s="24"/>
      <c r="GP76" s="24"/>
      <c r="GQ76" s="24"/>
      <c r="GR76" s="24"/>
      <c r="GS76" s="24"/>
      <c r="GT76" s="24"/>
      <c r="GU76" s="24"/>
      <c r="GV76" s="24"/>
      <c r="GW76" s="24"/>
      <c r="GX76" s="24"/>
      <c r="GY76" s="24"/>
      <c r="GZ76" s="24"/>
      <c r="HA76" s="24"/>
      <c r="HB76" s="24"/>
      <c r="HC76" s="24"/>
      <c r="HD76" s="24"/>
      <c r="HE76" s="24"/>
      <c r="HF76" s="24"/>
      <c r="HG76" s="24"/>
      <c r="HH76" s="24"/>
      <c r="HI76" s="24"/>
      <c r="HJ76" s="24"/>
      <c r="HK76" s="24"/>
      <c r="HL76" s="24"/>
      <c r="HM76" s="24"/>
      <c r="HN76" s="24"/>
      <c r="HO76" s="24"/>
      <c r="HP76" s="24"/>
      <c r="HQ76" s="24"/>
      <c r="HR76" s="24"/>
      <c r="HS76" s="24"/>
      <c r="HT76" s="24"/>
      <c r="HU76" s="24"/>
      <c r="HV76" s="24"/>
      <c r="HW76" s="24"/>
      <c r="HX76" s="24"/>
      <c r="HY76" s="24"/>
      <c r="HZ76" s="24"/>
      <c r="IA76" s="24"/>
      <c r="IB76" s="24"/>
      <c r="IC76" s="24"/>
      <c r="ID76" s="24"/>
      <c r="IE76" s="24"/>
      <c r="IF76" s="24"/>
      <c r="IG76" s="24"/>
      <c r="IH76" s="24"/>
      <c r="II76" s="24"/>
      <c r="IJ76" s="24"/>
      <c r="IK76" s="24"/>
      <c r="IL76" s="24"/>
      <c r="IM76" s="24"/>
      <c r="IN76" s="24"/>
      <c r="IO76" s="24"/>
      <c r="IP76" s="24"/>
      <c r="IQ76" s="24"/>
      <c r="IR76" s="24"/>
      <c r="IS76" s="24"/>
      <c r="IT76" s="24"/>
      <c r="IU76" s="24"/>
      <c r="IV76" s="24"/>
      <c r="IW76" s="24"/>
      <c r="IX76" s="24"/>
      <c r="IY76" s="24"/>
      <c r="IZ76" s="24"/>
      <c r="JA76" s="24"/>
      <c r="JB76" s="24"/>
      <c r="JC76" s="24"/>
      <c r="JD76" s="24"/>
      <c r="JE76" s="24"/>
      <c r="JF76" s="24"/>
      <c r="JG76" s="24"/>
      <c r="JH76" s="24"/>
      <c r="JI76" s="24"/>
      <c r="JJ76" s="24"/>
      <c r="JK76" s="24"/>
      <c r="JL76" s="24"/>
      <c r="JM76" s="24"/>
      <c r="JN76" s="24"/>
      <c r="JO76" s="24"/>
      <c r="JP76" s="24"/>
      <c r="JQ76" s="24"/>
      <c r="JR76" s="24"/>
      <c r="JS76" s="24"/>
      <c r="JT76" s="24"/>
      <c r="JU76" s="24"/>
      <c r="JV76" s="24"/>
      <c r="JW76" s="24"/>
      <c r="JX76" s="24"/>
      <c r="JY76" s="24"/>
      <c r="JZ76" s="24"/>
      <c r="KA76" s="24"/>
      <c r="KB76" s="24"/>
      <c r="KC76" s="24"/>
      <c r="KD76" s="24"/>
      <c r="KE76" s="24"/>
      <c r="KF76" s="24"/>
      <c r="KG76" s="24"/>
      <c r="KH76" s="24"/>
      <c r="KI76" s="24"/>
      <c r="KJ76" s="24"/>
      <c r="KK76" s="24"/>
      <c r="KL76" s="24"/>
      <c r="KM76" s="24"/>
      <c r="KN76" s="24"/>
      <c r="KO76" s="24"/>
      <c r="KP76" s="24"/>
      <c r="KQ76" s="24"/>
      <c r="KR76" s="24"/>
      <c r="KS76" s="24"/>
      <c r="KT76" s="24"/>
      <c r="KU76" s="24"/>
      <c r="KV76" s="24"/>
      <c r="KW76" s="24"/>
      <c r="KX76" s="24"/>
      <c r="KY76" s="24"/>
      <c r="KZ76" s="24"/>
      <c r="LA76" s="24"/>
      <c r="LB76" s="24"/>
      <c r="LC76" s="24"/>
      <c r="LD76" s="24"/>
      <c r="LE76" s="24"/>
      <c r="LF76" s="24"/>
      <c r="LG76" s="24"/>
      <c r="LH76" s="24"/>
      <c r="LI76" s="24"/>
      <c r="LJ76" s="24"/>
      <c r="LK76" s="24"/>
      <c r="LL76" s="24"/>
      <c r="LM76" s="24"/>
      <c r="LN76" s="24"/>
      <c r="LO76" s="24"/>
      <c r="LP76" s="24"/>
      <c r="LQ76" s="24"/>
      <c r="LR76" s="24"/>
      <c r="LS76" s="24"/>
      <c r="LT76" s="24"/>
      <c r="LU76" s="24"/>
      <c r="LV76" s="24"/>
      <c r="LW76" s="24"/>
    </row>
    <row r="77" spans="1:335" s="45" customFormat="1" ht="44.25" customHeight="1" x14ac:dyDescent="0.25">
      <c r="A77" s="9"/>
      <c r="B77" s="639" t="s">
        <v>99</v>
      </c>
      <c r="C77" s="640"/>
      <c r="D77" s="640"/>
      <c r="E77" s="641"/>
      <c r="F77" s="182">
        <f>K49</f>
        <v>0</v>
      </c>
      <c r="G77" s="183">
        <f>L49</f>
        <v>0</v>
      </c>
      <c r="H77" s="183">
        <f>M49</f>
        <v>0</v>
      </c>
      <c r="I77" s="183">
        <f>N49</f>
        <v>0</v>
      </c>
      <c r="J77" s="184">
        <f t="shared" si="2"/>
        <v>0</v>
      </c>
      <c r="K77" s="44"/>
      <c r="L77" s="44"/>
      <c r="M77" s="44"/>
      <c r="N77" s="44"/>
      <c r="O77" s="44"/>
      <c r="P77" s="44"/>
      <c r="Q77" s="4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c r="CV77" s="24"/>
      <c r="CW77" s="24"/>
      <c r="CX77" s="24"/>
      <c r="CY77" s="24"/>
      <c r="CZ77" s="24"/>
      <c r="DA77" s="24"/>
      <c r="DB77" s="24"/>
      <c r="DC77" s="24"/>
      <c r="DD77" s="24"/>
      <c r="DE77" s="24"/>
      <c r="DF77" s="24"/>
      <c r="DG77" s="24"/>
      <c r="DH77" s="24"/>
      <c r="DI77" s="24"/>
      <c r="DJ77" s="24"/>
      <c r="DK77" s="24"/>
      <c r="DL77" s="24"/>
      <c r="DM77" s="24"/>
      <c r="DN77" s="24"/>
      <c r="DO77" s="24"/>
      <c r="DP77" s="24"/>
      <c r="DQ77" s="24"/>
      <c r="DR77" s="24"/>
      <c r="DS77" s="24"/>
      <c r="DT77" s="24"/>
      <c r="DU77" s="24"/>
      <c r="DV77" s="24"/>
      <c r="DW77" s="24"/>
      <c r="DX77" s="24"/>
      <c r="DY77" s="24"/>
      <c r="DZ77" s="24"/>
      <c r="EA77" s="24"/>
      <c r="EB77" s="24"/>
      <c r="EC77" s="24"/>
      <c r="ED77" s="24"/>
      <c r="EE77" s="24"/>
      <c r="EF77" s="24"/>
      <c r="EG77" s="24"/>
      <c r="EH77" s="24"/>
      <c r="EI77" s="24"/>
      <c r="EJ77" s="24"/>
      <c r="EK77" s="24"/>
      <c r="EL77" s="24"/>
      <c r="EM77" s="24"/>
      <c r="EN77" s="24"/>
      <c r="EO77" s="24"/>
      <c r="EP77" s="24"/>
      <c r="EQ77" s="24"/>
      <c r="ER77" s="24"/>
      <c r="ES77" s="24"/>
      <c r="ET77" s="24"/>
      <c r="EU77" s="24"/>
      <c r="EV77" s="24"/>
      <c r="EW77" s="24"/>
      <c r="EX77" s="24"/>
      <c r="EY77" s="24"/>
      <c r="EZ77" s="24"/>
      <c r="FA77" s="24"/>
      <c r="FB77" s="24"/>
      <c r="FC77" s="24"/>
      <c r="FD77" s="24"/>
      <c r="FE77" s="24"/>
      <c r="FF77" s="24"/>
      <c r="FG77" s="24"/>
      <c r="FH77" s="24"/>
      <c r="FI77" s="24"/>
      <c r="FJ77" s="24"/>
      <c r="FK77" s="24"/>
      <c r="FL77" s="24"/>
      <c r="FM77" s="24"/>
      <c r="FN77" s="24"/>
      <c r="FO77" s="24"/>
      <c r="FP77" s="24"/>
      <c r="FQ77" s="24"/>
      <c r="FR77" s="24"/>
      <c r="FS77" s="24"/>
      <c r="FT77" s="24"/>
      <c r="FU77" s="24"/>
      <c r="FV77" s="24"/>
      <c r="FW77" s="24"/>
      <c r="FX77" s="24"/>
      <c r="FY77" s="24"/>
      <c r="FZ77" s="24"/>
      <c r="GA77" s="24"/>
      <c r="GB77" s="24"/>
      <c r="GC77" s="24"/>
      <c r="GD77" s="24"/>
      <c r="GE77" s="24"/>
      <c r="GF77" s="24"/>
      <c r="GG77" s="24"/>
      <c r="GH77" s="24"/>
      <c r="GI77" s="24"/>
      <c r="GJ77" s="24"/>
      <c r="GK77" s="24"/>
      <c r="GL77" s="24"/>
      <c r="GM77" s="24"/>
      <c r="GN77" s="24"/>
      <c r="GO77" s="24"/>
      <c r="GP77" s="24"/>
      <c r="GQ77" s="24"/>
      <c r="GR77" s="24"/>
      <c r="GS77" s="24"/>
      <c r="GT77" s="24"/>
      <c r="GU77" s="24"/>
      <c r="GV77" s="24"/>
      <c r="GW77" s="24"/>
      <c r="GX77" s="24"/>
      <c r="GY77" s="24"/>
      <c r="GZ77" s="24"/>
      <c r="HA77" s="24"/>
      <c r="HB77" s="24"/>
      <c r="HC77" s="24"/>
      <c r="HD77" s="24"/>
      <c r="HE77" s="24"/>
      <c r="HF77" s="24"/>
      <c r="HG77" s="24"/>
      <c r="HH77" s="24"/>
      <c r="HI77" s="24"/>
      <c r="HJ77" s="24"/>
      <c r="HK77" s="24"/>
      <c r="HL77" s="24"/>
      <c r="HM77" s="24"/>
      <c r="HN77" s="24"/>
      <c r="HO77" s="24"/>
      <c r="HP77" s="24"/>
      <c r="HQ77" s="24"/>
      <c r="HR77" s="24"/>
      <c r="HS77" s="24"/>
      <c r="HT77" s="24"/>
      <c r="HU77" s="24"/>
      <c r="HV77" s="24"/>
      <c r="HW77" s="24"/>
      <c r="HX77" s="24"/>
      <c r="HY77" s="24"/>
      <c r="HZ77" s="24"/>
      <c r="IA77" s="24"/>
      <c r="IB77" s="24"/>
      <c r="IC77" s="24"/>
      <c r="ID77" s="24"/>
      <c r="IE77" s="24"/>
      <c r="IF77" s="24"/>
      <c r="IG77" s="24"/>
      <c r="IH77" s="24"/>
      <c r="II77" s="24"/>
      <c r="IJ77" s="24"/>
      <c r="IK77" s="24"/>
      <c r="IL77" s="24"/>
      <c r="IM77" s="24"/>
      <c r="IN77" s="24"/>
      <c r="IO77" s="24"/>
      <c r="IP77" s="24"/>
      <c r="IQ77" s="24"/>
      <c r="IR77" s="24"/>
      <c r="IS77" s="24"/>
      <c r="IT77" s="24"/>
      <c r="IU77" s="24"/>
      <c r="IV77" s="24"/>
      <c r="IW77" s="24"/>
      <c r="IX77" s="24"/>
      <c r="IY77" s="24"/>
      <c r="IZ77" s="24"/>
      <c r="JA77" s="24"/>
      <c r="JB77" s="24"/>
      <c r="JC77" s="24"/>
      <c r="JD77" s="24"/>
      <c r="JE77" s="24"/>
      <c r="JF77" s="24"/>
      <c r="JG77" s="24"/>
      <c r="JH77" s="24"/>
      <c r="JI77" s="24"/>
      <c r="JJ77" s="24"/>
      <c r="JK77" s="24"/>
      <c r="JL77" s="24"/>
      <c r="JM77" s="24"/>
      <c r="JN77" s="24"/>
      <c r="JO77" s="24"/>
      <c r="JP77" s="24"/>
      <c r="JQ77" s="24"/>
      <c r="JR77" s="24"/>
      <c r="JS77" s="24"/>
      <c r="JT77" s="24"/>
      <c r="JU77" s="24"/>
      <c r="JV77" s="24"/>
      <c r="JW77" s="24"/>
      <c r="JX77" s="24"/>
      <c r="JY77" s="24"/>
      <c r="JZ77" s="24"/>
      <c r="KA77" s="24"/>
      <c r="KB77" s="24"/>
      <c r="KC77" s="24"/>
      <c r="KD77" s="24"/>
      <c r="KE77" s="24"/>
      <c r="KF77" s="24"/>
      <c r="KG77" s="24"/>
      <c r="KH77" s="24"/>
      <c r="KI77" s="24"/>
      <c r="KJ77" s="24"/>
      <c r="KK77" s="24"/>
      <c r="KL77" s="24"/>
      <c r="KM77" s="24"/>
      <c r="KN77" s="24"/>
      <c r="KO77" s="24"/>
      <c r="KP77" s="24"/>
      <c r="KQ77" s="24"/>
      <c r="KR77" s="24"/>
      <c r="KS77" s="24"/>
      <c r="KT77" s="24"/>
      <c r="KU77" s="24"/>
      <c r="KV77" s="24"/>
      <c r="KW77" s="24"/>
      <c r="KX77" s="24"/>
      <c r="KY77" s="24"/>
      <c r="KZ77" s="24"/>
      <c r="LA77" s="24"/>
      <c r="LB77" s="24"/>
      <c r="LC77" s="24"/>
      <c r="LD77" s="24"/>
      <c r="LE77" s="24"/>
      <c r="LF77" s="24"/>
      <c r="LG77" s="24"/>
      <c r="LH77" s="24"/>
      <c r="LI77" s="24"/>
      <c r="LJ77" s="24"/>
      <c r="LK77" s="24"/>
      <c r="LL77" s="24"/>
      <c r="LM77" s="24"/>
      <c r="LN77" s="24"/>
      <c r="LO77" s="24"/>
      <c r="LP77" s="24"/>
      <c r="LQ77" s="24"/>
      <c r="LR77" s="24"/>
      <c r="LS77" s="24"/>
      <c r="LT77" s="24"/>
      <c r="LU77" s="24"/>
      <c r="LV77" s="24"/>
      <c r="LW77" s="24"/>
    </row>
    <row r="78" spans="1:335" s="45" customFormat="1" ht="44.25" customHeight="1" thickBot="1" x14ac:dyDescent="0.3">
      <c r="A78" s="9"/>
      <c r="B78" s="675" t="s">
        <v>100</v>
      </c>
      <c r="C78" s="676"/>
      <c r="D78" s="676"/>
      <c r="E78" s="677"/>
      <c r="F78" s="186">
        <f>L63</f>
        <v>0</v>
      </c>
      <c r="G78" s="187">
        <f>M63</f>
        <v>0</v>
      </c>
      <c r="H78" s="187">
        <f>N63</f>
        <v>0</v>
      </c>
      <c r="I78" s="185"/>
      <c r="J78" s="188">
        <f>SUM(F78:I78)</f>
        <v>0</v>
      </c>
      <c r="K78" s="44"/>
      <c r="L78" s="44"/>
      <c r="M78" s="58"/>
      <c r="N78" s="58"/>
      <c r="O78" s="44"/>
      <c r="P78" s="44"/>
      <c r="Q78" s="4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c r="CV78" s="24"/>
      <c r="CW78" s="24"/>
      <c r="CX78" s="24"/>
      <c r="CY78" s="24"/>
      <c r="CZ78" s="24"/>
      <c r="DA78" s="24"/>
      <c r="DB78" s="24"/>
      <c r="DC78" s="24"/>
      <c r="DD78" s="24"/>
      <c r="DE78" s="24"/>
      <c r="DF78" s="24"/>
      <c r="DG78" s="24"/>
      <c r="DH78" s="24"/>
      <c r="DI78" s="24"/>
      <c r="DJ78" s="24"/>
      <c r="DK78" s="24"/>
      <c r="DL78" s="24"/>
      <c r="DM78" s="24"/>
      <c r="DN78" s="24"/>
      <c r="DO78" s="24"/>
      <c r="DP78" s="24"/>
      <c r="DQ78" s="24"/>
      <c r="DR78" s="24"/>
      <c r="DS78" s="24"/>
      <c r="DT78" s="24"/>
      <c r="DU78" s="24"/>
      <c r="DV78" s="24"/>
      <c r="DW78" s="24"/>
      <c r="DX78" s="24"/>
      <c r="DY78" s="24"/>
      <c r="DZ78" s="24"/>
      <c r="EA78" s="24"/>
      <c r="EB78" s="24"/>
      <c r="EC78" s="24"/>
      <c r="ED78" s="24"/>
      <c r="EE78" s="24"/>
      <c r="EF78" s="24"/>
      <c r="EG78" s="24"/>
      <c r="EH78" s="24"/>
      <c r="EI78" s="24"/>
      <c r="EJ78" s="24"/>
      <c r="EK78" s="24"/>
      <c r="EL78" s="24"/>
      <c r="EM78" s="24"/>
      <c r="EN78" s="24"/>
      <c r="EO78" s="24"/>
      <c r="EP78" s="24"/>
      <c r="EQ78" s="24"/>
      <c r="ER78" s="24"/>
      <c r="ES78" s="24"/>
      <c r="ET78" s="24"/>
      <c r="EU78" s="24"/>
      <c r="EV78" s="24"/>
      <c r="EW78" s="24"/>
      <c r="EX78" s="24"/>
      <c r="EY78" s="24"/>
      <c r="EZ78" s="24"/>
      <c r="FA78" s="24"/>
      <c r="FB78" s="24"/>
      <c r="FC78" s="24"/>
      <c r="FD78" s="24"/>
      <c r="FE78" s="24"/>
      <c r="FF78" s="24"/>
      <c r="FG78" s="24"/>
      <c r="FH78" s="24"/>
      <c r="FI78" s="24"/>
      <c r="FJ78" s="24"/>
      <c r="FK78" s="24"/>
      <c r="FL78" s="24"/>
      <c r="FM78" s="24"/>
      <c r="FN78" s="24"/>
      <c r="FO78" s="24"/>
      <c r="FP78" s="24"/>
      <c r="FQ78" s="24"/>
      <c r="FR78" s="24"/>
      <c r="FS78" s="24"/>
      <c r="FT78" s="24"/>
      <c r="FU78" s="24"/>
      <c r="FV78" s="24"/>
      <c r="FW78" s="24"/>
      <c r="FX78" s="24"/>
      <c r="FY78" s="24"/>
      <c r="FZ78" s="24"/>
      <c r="GA78" s="24"/>
      <c r="GB78" s="24"/>
      <c r="GC78" s="24"/>
      <c r="GD78" s="24"/>
      <c r="GE78" s="24"/>
      <c r="GF78" s="24"/>
      <c r="GG78" s="24"/>
      <c r="GH78" s="24"/>
      <c r="GI78" s="24"/>
      <c r="GJ78" s="24"/>
      <c r="GK78" s="24"/>
      <c r="GL78" s="24"/>
      <c r="GM78" s="24"/>
      <c r="GN78" s="24"/>
      <c r="GO78" s="24"/>
      <c r="GP78" s="24"/>
      <c r="GQ78" s="24"/>
      <c r="GR78" s="24"/>
      <c r="GS78" s="24"/>
      <c r="GT78" s="24"/>
      <c r="GU78" s="24"/>
      <c r="GV78" s="24"/>
      <c r="GW78" s="24"/>
      <c r="GX78" s="24"/>
      <c r="GY78" s="24"/>
      <c r="GZ78" s="24"/>
      <c r="HA78" s="24"/>
      <c r="HB78" s="24"/>
      <c r="HC78" s="24"/>
      <c r="HD78" s="24"/>
      <c r="HE78" s="24"/>
      <c r="HF78" s="24"/>
      <c r="HG78" s="24"/>
      <c r="HH78" s="24"/>
      <c r="HI78" s="24"/>
      <c r="HJ78" s="24"/>
      <c r="HK78" s="24"/>
      <c r="HL78" s="24"/>
      <c r="HM78" s="24"/>
      <c r="HN78" s="24"/>
      <c r="HO78" s="24"/>
      <c r="HP78" s="24"/>
      <c r="HQ78" s="24"/>
      <c r="HR78" s="24"/>
      <c r="HS78" s="24"/>
      <c r="HT78" s="24"/>
      <c r="HU78" s="24"/>
      <c r="HV78" s="24"/>
      <c r="HW78" s="24"/>
      <c r="HX78" s="24"/>
      <c r="HY78" s="24"/>
      <c r="HZ78" s="24"/>
      <c r="IA78" s="24"/>
      <c r="IB78" s="24"/>
      <c r="IC78" s="24"/>
      <c r="ID78" s="24"/>
      <c r="IE78" s="24"/>
      <c r="IF78" s="24"/>
      <c r="IG78" s="24"/>
      <c r="IH78" s="24"/>
      <c r="II78" s="24"/>
      <c r="IJ78" s="24"/>
      <c r="IK78" s="24"/>
      <c r="IL78" s="24"/>
      <c r="IM78" s="24"/>
      <c r="IN78" s="24"/>
      <c r="IO78" s="24"/>
      <c r="IP78" s="24"/>
      <c r="IQ78" s="24"/>
      <c r="IR78" s="24"/>
      <c r="IS78" s="24"/>
      <c r="IT78" s="24"/>
      <c r="IU78" s="24"/>
      <c r="IV78" s="24"/>
      <c r="IW78" s="24"/>
      <c r="IX78" s="24"/>
      <c r="IY78" s="24"/>
      <c r="IZ78" s="24"/>
      <c r="JA78" s="24"/>
      <c r="JB78" s="24"/>
      <c r="JC78" s="24"/>
      <c r="JD78" s="24"/>
      <c r="JE78" s="24"/>
      <c r="JF78" s="24"/>
      <c r="JG78" s="24"/>
      <c r="JH78" s="24"/>
      <c r="JI78" s="24"/>
      <c r="JJ78" s="24"/>
      <c r="JK78" s="24"/>
      <c r="JL78" s="24"/>
      <c r="JM78" s="24"/>
      <c r="JN78" s="24"/>
      <c r="JO78" s="24"/>
      <c r="JP78" s="24"/>
      <c r="JQ78" s="24"/>
      <c r="JR78" s="24"/>
      <c r="JS78" s="24"/>
      <c r="JT78" s="24"/>
      <c r="JU78" s="24"/>
      <c r="JV78" s="24"/>
      <c r="JW78" s="24"/>
      <c r="JX78" s="24"/>
      <c r="JY78" s="24"/>
      <c r="JZ78" s="24"/>
      <c r="KA78" s="24"/>
      <c r="KB78" s="24"/>
      <c r="KC78" s="24"/>
      <c r="KD78" s="24"/>
      <c r="KE78" s="24"/>
      <c r="KF78" s="24"/>
      <c r="KG78" s="24"/>
      <c r="KH78" s="24"/>
      <c r="KI78" s="24"/>
      <c r="KJ78" s="24"/>
      <c r="KK78" s="24"/>
      <c r="KL78" s="24"/>
      <c r="KM78" s="24"/>
      <c r="KN78" s="24"/>
      <c r="KO78" s="24"/>
      <c r="KP78" s="24"/>
      <c r="KQ78" s="24"/>
      <c r="KR78" s="24"/>
      <c r="KS78" s="24"/>
      <c r="KT78" s="24"/>
      <c r="KU78" s="24"/>
      <c r="KV78" s="24"/>
      <c r="KW78" s="24"/>
      <c r="KX78" s="24"/>
      <c r="KY78" s="24"/>
      <c r="KZ78" s="24"/>
      <c r="LA78" s="24"/>
      <c r="LB78" s="24"/>
      <c r="LC78" s="24"/>
      <c r="LD78" s="24"/>
      <c r="LE78" s="24"/>
      <c r="LF78" s="24"/>
      <c r="LG78" s="24"/>
      <c r="LH78" s="24"/>
      <c r="LI78" s="24"/>
      <c r="LJ78" s="24"/>
      <c r="LK78" s="24"/>
      <c r="LL78" s="24"/>
      <c r="LM78" s="24"/>
      <c r="LN78" s="24"/>
      <c r="LO78" s="24"/>
      <c r="LP78" s="24"/>
      <c r="LQ78" s="24"/>
      <c r="LR78" s="24"/>
      <c r="LS78" s="24"/>
      <c r="LT78" s="24"/>
      <c r="LU78" s="24"/>
      <c r="LV78" s="24"/>
      <c r="LW78" s="24"/>
    </row>
    <row r="79" spans="1:335" s="45" customFormat="1" ht="30.75" customHeight="1" thickBot="1" x14ac:dyDescent="0.3">
      <c r="A79" s="9"/>
      <c r="B79" s="678" t="s">
        <v>247</v>
      </c>
      <c r="C79" s="679"/>
      <c r="D79" s="679"/>
      <c r="E79" s="680"/>
      <c r="F79" s="189">
        <f>SUM(F74:F78)</f>
        <v>0</v>
      </c>
      <c r="G79" s="190">
        <f>SUM(G74:G78)</f>
        <v>0</v>
      </c>
      <c r="H79" s="190">
        <f>SUM(H74:H78)</f>
        <v>0</v>
      </c>
      <c r="I79" s="190">
        <f>SUM(I74:I78)</f>
        <v>0</v>
      </c>
      <c r="J79" s="191">
        <f>SUM(F79:I79)</f>
        <v>0</v>
      </c>
      <c r="K79" s="44"/>
      <c r="L79" s="44"/>
      <c r="M79" s="58"/>
      <c r="N79" s="58"/>
      <c r="O79" s="44"/>
      <c r="P79" s="44"/>
      <c r="Q79" s="4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c r="CV79" s="24"/>
      <c r="CW79" s="24"/>
      <c r="CX79" s="24"/>
      <c r="CY79" s="24"/>
      <c r="CZ79" s="24"/>
      <c r="DA79" s="24"/>
      <c r="DB79" s="24"/>
      <c r="DC79" s="24"/>
      <c r="DD79" s="24"/>
      <c r="DE79" s="24"/>
      <c r="DF79" s="24"/>
      <c r="DG79" s="24"/>
      <c r="DH79" s="24"/>
      <c r="DI79" s="24"/>
      <c r="DJ79" s="24"/>
      <c r="DK79" s="24"/>
      <c r="DL79" s="24"/>
      <c r="DM79" s="24"/>
      <c r="DN79" s="24"/>
      <c r="DO79" s="24"/>
      <c r="DP79" s="24"/>
      <c r="DQ79" s="24"/>
      <c r="DR79" s="24"/>
      <c r="DS79" s="24"/>
      <c r="DT79" s="24"/>
      <c r="DU79" s="24"/>
      <c r="DV79" s="24"/>
      <c r="DW79" s="24"/>
      <c r="DX79" s="24"/>
      <c r="DY79" s="24"/>
      <c r="DZ79" s="24"/>
      <c r="EA79" s="24"/>
      <c r="EB79" s="24"/>
      <c r="EC79" s="24"/>
      <c r="ED79" s="24"/>
      <c r="EE79" s="24"/>
      <c r="EF79" s="24"/>
      <c r="EG79" s="24"/>
      <c r="EH79" s="24"/>
      <c r="EI79" s="24"/>
      <c r="EJ79" s="24"/>
      <c r="EK79" s="24"/>
      <c r="EL79" s="24"/>
      <c r="EM79" s="24"/>
      <c r="EN79" s="24"/>
      <c r="EO79" s="24"/>
      <c r="EP79" s="24"/>
      <c r="EQ79" s="24"/>
      <c r="ER79" s="24"/>
      <c r="ES79" s="24"/>
      <c r="ET79" s="24"/>
      <c r="EU79" s="24"/>
      <c r="EV79" s="24"/>
      <c r="EW79" s="24"/>
      <c r="EX79" s="24"/>
      <c r="EY79" s="24"/>
      <c r="EZ79" s="24"/>
      <c r="FA79" s="24"/>
      <c r="FB79" s="24"/>
      <c r="FC79" s="24"/>
      <c r="FD79" s="24"/>
      <c r="FE79" s="24"/>
      <c r="FF79" s="24"/>
      <c r="FG79" s="24"/>
      <c r="FH79" s="24"/>
      <c r="FI79" s="24"/>
      <c r="FJ79" s="24"/>
      <c r="FK79" s="24"/>
      <c r="FL79" s="24"/>
      <c r="FM79" s="24"/>
      <c r="FN79" s="24"/>
      <c r="FO79" s="24"/>
      <c r="FP79" s="24"/>
      <c r="FQ79" s="24"/>
      <c r="FR79" s="24"/>
      <c r="FS79" s="24"/>
      <c r="FT79" s="24"/>
      <c r="FU79" s="24"/>
      <c r="FV79" s="24"/>
      <c r="FW79" s="24"/>
      <c r="FX79" s="24"/>
      <c r="FY79" s="24"/>
      <c r="FZ79" s="24"/>
      <c r="GA79" s="24"/>
      <c r="GB79" s="24"/>
      <c r="GC79" s="24"/>
      <c r="GD79" s="24"/>
      <c r="GE79" s="24"/>
      <c r="GF79" s="24"/>
      <c r="GG79" s="24"/>
      <c r="GH79" s="24"/>
      <c r="GI79" s="24"/>
      <c r="GJ79" s="24"/>
      <c r="GK79" s="24"/>
      <c r="GL79" s="24"/>
      <c r="GM79" s="24"/>
      <c r="GN79" s="24"/>
      <c r="GO79" s="24"/>
      <c r="GP79" s="24"/>
      <c r="GQ79" s="24"/>
      <c r="GR79" s="24"/>
      <c r="GS79" s="24"/>
      <c r="GT79" s="24"/>
      <c r="GU79" s="24"/>
      <c r="GV79" s="24"/>
      <c r="GW79" s="24"/>
      <c r="GX79" s="24"/>
      <c r="GY79" s="24"/>
      <c r="GZ79" s="24"/>
      <c r="HA79" s="24"/>
      <c r="HB79" s="24"/>
      <c r="HC79" s="24"/>
      <c r="HD79" s="24"/>
      <c r="HE79" s="24"/>
      <c r="HF79" s="24"/>
      <c r="HG79" s="24"/>
      <c r="HH79" s="24"/>
      <c r="HI79" s="24"/>
      <c r="HJ79" s="24"/>
      <c r="HK79" s="24"/>
      <c r="HL79" s="24"/>
      <c r="HM79" s="24"/>
      <c r="HN79" s="24"/>
      <c r="HO79" s="24"/>
      <c r="HP79" s="24"/>
      <c r="HQ79" s="24"/>
      <c r="HR79" s="24"/>
      <c r="HS79" s="24"/>
      <c r="HT79" s="24"/>
      <c r="HU79" s="24"/>
      <c r="HV79" s="24"/>
      <c r="HW79" s="24"/>
      <c r="HX79" s="24"/>
      <c r="HY79" s="24"/>
      <c r="HZ79" s="24"/>
      <c r="IA79" s="24"/>
      <c r="IB79" s="24"/>
      <c r="IC79" s="24"/>
      <c r="ID79" s="24"/>
      <c r="IE79" s="24"/>
      <c r="IF79" s="24"/>
      <c r="IG79" s="24"/>
      <c r="IH79" s="24"/>
      <c r="II79" s="24"/>
      <c r="IJ79" s="24"/>
      <c r="IK79" s="24"/>
      <c r="IL79" s="24"/>
      <c r="IM79" s="24"/>
      <c r="IN79" s="24"/>
      <c r="IO79" s="24"/>
      <c r="IP79" s="24"/>
      <c r="IQ79" s="24"/>
      <c r="IR79" s="24"/>
      <c r="IS79" s="24"/>
      <c r="IT79" s="24"/>
      <c r="IU79" s="24"/>
      <c r="IV79" s="24"/>
      <c r="IW79" s="24"/>
      <c r="IX79" s="24"/>
      <c r="IY79" s="24"/>
      <c r="IZ79" s="24"/>
      <c r="JA79" s="24"/>
      <c r="JB79" s="24"/>
      <c r="JC79" s="24"/>
      <c r="JD79" s="24"/>
      <c r="JE79" s="24"/>
      <c r="JF79" s="24"/>
      <c r="JG79" s="24"/>
      <c r="JH79" s="24"/>
      <c r="JI79" s="24"/>
      <c r="JJ79" s="24"/>
      <c r="JK79" s="24"/>
      <c r="JL79" s="24"/>
      <c r="JM79" s="24"/>
      <c r="JN79" s="24"/>
      <c r="JO79" s="24"/>
      <c r="JP79" s="24"/>
      <c r="JQ79" s="24"/>
      <c r="JR79" s="24"/>
      <c r="JS79" s="24"/>
      <c r="JT79" s="24"/>
      <c r="JU79" s="24"/>
      <c r="JV79" s="24"/>
      <c r="JW79" s="24"/>
      <c r="JX79" s="24"/>
      <c r="JY79" s="24"/>
      <c r="JZ79" s="24"/>
      <c r="KA79" s="24"/>
      <c r="KB79" s="24"/>
      <c r="KC79" s="24"/>
      <c r="KD79" s="24"/>
      <c r="KE79" s="24"/>
      <c r="KF79" s="24"/>
      <c r="KG79" s="24"/>
      <c r="KH79" s="24"/>
      <c r="KI79" s="24"/>
      <c r="KJ79" s="24"/>
      <c r="KK79" s="24"/>
      <c r="KL79" s="24"/>
      <c r="KM79" s="24"/>
      <c r="KN79" s="24"/>
      <c r="KO79" s="24"/>
      <c r="KP79" s="24"/>
      <c r="KQ79" s="24"/>
      <c r="KR79" s="24"/>
      <c r="KS79" s="24"/>
      <c r="KT79" s="24"/>
      <c r="KU79" s="24"/>
      <c r="KV79" s="24"/>
      <c r="KW79" s="24"/>
      <c r="KX79" s="24"/>
      <c r="KY79" s="24"/>
      <c r="KZ79" s="24"/>
      <c r="LA79" s="24"/>
      <c r="LB79" s="24"/>
      <c r="LC79" s="24"/>
      <c r="LD79" s="24"/>
      <c r="LE79" s="24"/>
      <c r="LF79" s="24"/>
      <c r="LG79" s="24"/>
      <c r="LH79" s="24"/>
      <c r="LI79" s="24"/>
      <c r="LJ79" s="24"/>
      <c r="LK79" s="24"/>
      <c r="LL79" s="24"/>
      <c r="LM79" s="24"/>
      <c r="LN79" s="24"/>
      <c r="LO79" s="24"/>
      <c r="LP79" s="24"/>
      <c r="LQ79" s="24"/>
      <c r="LR79" s="24"/>
      <c r="LS79" s="24"/>
      <c r="LT79" s="24"/>
      <c r="LU79" s="24"/>
      <c r="LV79" s="24"/>
      <c r="LW79" s="24"/>
    </row>
    <row r="80" spans="1:335" s="45" customFormat="1" ht="30.75" customHeight="1" thickBot="1" x14ac:dyDescent="0.3">
      <c r="A80" s="9"/>
      <c r="B80" s="678" t="s">
        <v>101</v>
      </c>
      <c r="C80" s="679"/>
      <c r="D80" s="679"/>
      <c r="E80" s="680"/>
      <c r="F80" s="192">
        <f>I70</f>
        <v>0</v>
      </c>
      <c r="G80" s="193">
        <f>J70</f>
        <v>0</v>
      </c>
      <c r="H80" s="193">
        <f>K70</f>
        <v>0</v>
      </c>
      <c r="I80" s="180"/>
      <c r="J80" s="191">
        <f>SUM(F80:H80)</f>
        <v>0</v>
      </c>
      <c r="K80" s="44"/>
      <c r="L80" s="44"/>
      <c r="M80" s="58"/>
      <c r="N80" s="58"/>
      <c r="O80" s="44"/>
      <c r="P80" s="44"/>
      <c r="Q80" s="4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c r="CV80" s="24"/>
      <c r="CW80" s="24"/>
      <c r="CX80" s="24"/>
      <c r="CY80" s="24"/>
      <c r="CZ80" s="24"/>
      <c r="DA80" s="24"/>
      <c r="DB80" s="24"/>
      <c r="DC80" s="24"/>
      <c r="DD80" s="24"/>
      <c r="DE80" s="24"/>
      <c r="DF80" s="24"/>
      <c r="DG80" s="24"/>
      <c r="DH80" s="24"/>
      <c r="DI80" s="24"/>
      <c r="DJ80" s="24"/>
      <c r="DK80" s="24"/>
      <c r="DL80" s="24"/>
      <c r="DM80" s="24"/>
      <c r="DN80" s="24"/>
      <c r="DO80" s="24"/>
      <c r="DP80" s="24"/>
      <c r="DQ80" s="24"/>
      <c r="DR80" s="24"/>
      <c r="DS80" s="24"/>
      <c r="DT80" s="24"/>
      <c r="DU80" s="24"/>
      <c r="DV80" s="24"/>
      <c r="DW80" s="24"/>
      <c r="DX80" s="24"/>
      <c r="DY80" s="24"/>
      <c r="DZ80" s="24"/>
      <c r="EA80" s="24"/>
      <c r="EB80" s="24"/>
      <c r="EC80" s="24"/>
      <c r="ED80" s="24"/>
      <c r="EE80" s="24"/>
      <c r="EF80" s="24"/>
      <c r="EG80" s="24"/>
      <c r="EH80" s="24"/>
      <c r="EI80" s="24"/>
      <c r="EJ80" s="24"/>
      <c r="EK80" s="24"/>
      <c r="EL80" s="24"/>
      <c r="EM80" s="24"/>
      <c r="EN80" s="24"/>
      <c r="EO80" s="24"/>
      <c r="EP80" s="24"/>
      <c r="EQ80" s="24"/>
      <c r="ER80" s="24"/>
      <c r="ES80" s="24"/>
      <c r="ET80" s="24"/>
      <c r="EU80" s="24"/>
      <c r="EV80" s="24"/>
      <c r="EW80" s="24"/>
      <c r="EX80" s="24"/>
      <c r="EY80" s="24"/>
      <c r="EZ80" s="24"/>
      <c r="FA80" s="24"/>
      <c r="FB80" s="24"/>
      <c r="FC80" s="24"/>
      <c r="FD80" s="24"/>
      <c r="FE80" s="24"/>
      <c r="FF80" s="24"/>
      <c r="FG80" s="24"/>
      <c r="FH80" s="24"/>
      <c r="FI80" s="24"/>
      <c r="FJ80" s="24"/>
      <c r="FK80" s="24"/>
      <c r="FL80" s="24"/>
      <c r="FM80" s="24"/>
      <c r="FN80" s="24"/>
      <c r="FO80" s="24"/>
      <c r="FP80" s="24"/>
      <c r="FQ80" s="24"/>
      <c r="FR80" s="24"/>
      <c r="FS80" s="24"/>
      <c r="FT80" s="24"/>
      <c r="FU80" s="24"/>
      <c r="FV80" s="24"/>
      <c r="FW80" s="24"/>
      <c r="FX80" s="24"/>
      <c r="FY80" s="24"/>
      <c r="FZ80" s="24"/>
      <c r="GA80" s="24"/>
      <c r="GB80" s="24"/>
      <c r="GC80" s="24"/>
      <c r="GD80" s="24"/>
      <c r="GE80" s="24"/>
      <c r="GF80" s="24"/>
      <c r="GG80" s="24"/>
      <c r="GH80" s="24"/>
      <c r="GI80" s="24"/>
      <c r="GJ80" s="24"/>
      <c r="GK80" s="24"/>
      <c r="GL80" s="24"/>
      <c r="GM80" s="24"/>
      <c r="GN80" s="24"/>
      <c r="GO80" s="24"/>
      <c r="GP80" s="24"/>
      <c r="GQ80" s="24"/>
      <c r="GR80" s="24"/>
      <c r="GS80" s="24"/>
      <c r="GT80" s="24"/>
      <c r="GU80" s="24"/>
      <c r="GV80" s="24"/>
      <c r="GW80" s="24"/>
      <c r="GX80" s="24"/>
      <c r="GY80" s="24"/>
      <c r="GZ80" s="24"/>
      <c r="HA80" s="24"/>
      <c r="HB80" s="24"/>
      <c r="HC80" s="24"/>
      <c r="HD80" s="24"/>
      <c r="HE80" s="24"/>
      <c r="HF80" s="24"/>
      <c r="HG80" s="24"/>
      <c r="HH80" s="24"/>
      <c r="HI80" s="24"/>
      <c r="HJ80" s="24"/>
      <c r="HK80" s="24"/>
      <c r="HL80" s="24"/>
      <c r="HM80" s="24"/>
      <c r="HN80" s="24"/>
      <c r="HO80" s="24"/>
      <c r="HP80" s="24"/>
      <c r="HQ80" s="24"/>
      <c r="HR80" s="24"/>
      <c r="HS80" s="24"/>
      <c r="HT80" s="24"/>
      <c r="HU80" s="24"/>
      <c r="HV80" s="24"/>
      <c r="HW80" s="24"/>
      <c r="HX80" s="24"/>
      <c r="HY80" s="24"/>
      <c r="HZ80" s="24"/>
      <c r="IA80" s="24"/>
      <c r="IB80" s="24"/>
      <c r="IC80" s="24"/>
      <c r="ID80" s="24"/>
      <c r="IE80" s="24"/>
      <c r="IF80" s="24"/>
      <c r="IG80" s="24"/>
      <c r="IH80" s="24"/>
      <c r="II80" s="24"/>
      <c r="IJ80" s="24"/>
      <c r="IK80" s="24"/>
      <c r="IL80" s="24"/>
      <c r="IM80" s="24"/>
      <c r="IN80" s="24"/>
      <c r="IO80" s="24"/>
      <c r="IP80" s="24"/>
      <c r="IQ80" s="24"/>
      <c r="IR80" s="24"/>
      <c r="IS80" s="24"/>
      <c r="IT80" s="24"/>
      <c r="IU80" s="24"/>
      <c r="IV80" s="24"/>
      <c r="IW80" s="24"/>
      <c r="IX80" s="24"/>
      <c r="IY80" s="24"/>
      <c r="IZ80" s="24"/>
      <c r="JA80" s="24"/>
      <c r="JB80" s="24"/>
      <c r="JC80" s="24"/>
      <c r="JD80" s="24"/>
      <c r="JE80" s="24"/>
      <c r="JF80" s="24"/>
      <c r="JG80" s="24"/>
      <c r="JH80" s="24"/>
      <c r="JI80" s="24"/>
      <c r="JJ80" s="24"/>
      <c r="JK80" s="24"/>
      <c r="JL80" s="24"/>
      <c r="JM80" s="24"/>
      <c r="JN80" s="24"/>
      <c r="JO80" s="24"/>
      <c r="JP80" s="24"/>
      <c r="JQ80" s="24"/>
      <c r="JR80" s="24"/>
      <c r="JS80" s="24"/>
      <c r="JT80" s="24"/>
      <c r="JU80" s="24"/>
      <c r="JV80" s="24"/>
      <c r="JW80" s="24"/>
      <c r="JX80" s="24"/>
      <c r="JY80" s="24"/>
      <c r="JZ80" s="24"/>
      <c r="KA80" s="24"/>
      <c r="KB80" s="24"/>
      <c r="KC80" s="24"/>
      <c r="KD80" s="24"/>
      <c r="KE80" s="24"/>
      <c r="KF80" s="24"/>
      <c r="KG80" s="24"/>
      <c r="KH80" s="24"/>
      <c r="KI80" s="24"/>
      <c r="KJ80" s="24"/>
      <c r="KK80" s="24"/>
      <c r="KL80" s="24"/>
      <c r="KM80" s="24"/>
      <c r="KN80" s="24"/>
      <c r="KO80" s="24"/>
      <c r="KP80" s="24"/>
      <c r="KQ80" s="24"/>
      <c r="KR80" s="24"/>
      <c r="KS80" s="24"/>
      <c r="KT80" s="24"/>
      <c r="KU80" s="24"/>
      <c r="KV80" s="24"/>
      <c r="KW80" s="24"/>
      <c r="KX80" s="24"/>
      <c r="KY80" s="24"/>
      <c r="KZ80" s="24"/>
      <c r="LA80" s="24"/>
      <c r="LB80" s="24"/>
      <c r="LC80" s="24"/>
      <c r="LD80" s="24"/>
      <c r="LE80" s="24"/>
      <c r="LF80" s="24"/>
      <c r="LG80" s="24"/>
      <c r="LH80" s="24"/>
      <c r="LI80" s="24"/>
      <c r="LJ80" s="24"/>
      <c r="LK80" s="24"/>
      <c r="LL80" s="24"/>
      <c r="LM80" s="24"/>
      <c r="LN80" s="24"/>
      <c r="LO80" s="24"/>
      <c r="LP80" s="24"/>
      <c r="LQ80" s="24"/>
      <c r="LR80" s="24"/>
      <c r="LS80" s="24"/>
      <c r="LT80" s="24"/>
      <c r="LU80" s="24"/>
      <c r="LV80" s="24"/>
      <c r="LW80" s="24"/>
    </row>
    <row r="81" spans="1:335" s="45" customFormat="1" ht="30.75" customHeight="1" thickBot="1" x14ac:dyDescent="0.3">
      <c r="A81" s="9"/>
      <c r="B81" s="681" t="s">
        <v>20</v>
      </c>
      <c r="C81" s="682"/>
      <c r="D81" s="682"/>
      <c r="E81" s="683"/>
      <c r="F81" s="189">
        <f>F79-F80</f>
        <v>0</v>
      </c>
      <c r="G81" s="190">
        <f>G79-G80</f>
        <v>0</v>
      </c>
      <c r="H81" s="190">
        <f>H79-H80</f>
        <v>0</v>
      </c>
      <c r="I81" s="190">
        <f>I79</f>
        <v>0</v>
      </c>
      <c r="J81" s="191">
        <f>J79-J80</f>
        <v>0</v>
      </c>
      <c r="K81" s="44"/>
      <c r="L81" s="44"/>
      <c r="M81" s="44"/>
      <c r="N81" s="44"/>
      <c r="O81" s="44"/>
      <c r="P81" s="44"/>
      <c r="Q81" s="4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c r="CV81" s="24"/>
      <c r="CW81" s="24"/>
      <c r="CX81" s="24"/>
      <c r="CY81" s="24"/>
      <c r="CZ81" s="24"/>
      <c r="DA81" s="24"/>
      <c r="DB81" s="24"/>
      <c r="DC81" s="24"/>
      <c r="DD81" s="24"/>
      <c r="DE81" s="24"/>
      <c r="DF81" s="24"/>
      <c r="DG81" s="24"/>
      <c r="DH81" s="24"/>
      <c r="DI81" s="24"/>
      <c r="DJ81" s="24"/>
      <c r="DK81" s="24"/>
      <c r="DL81" s="24"/>
      <c r="DM81" s="24"/>
      <c r="DN81" s="24"/>
      <c r="DO81" s="24"/>
      <c r="DP81" s="24"/>
      <c r="DQ81" s="24"/>
      <c r="DR81" s="24"/>
      <c r="DS81" s="24"/>
      <c r="DT81" s="24"/>
      <c r="DU81" s="24"/>
      <c r="DV81" s="24"/>
      <c r="DW81" s="24"/>
      <c r="DX81" s="24"/>
      <c r="DY81" s="24"/>
      <c r="DZ81" s="24"/>
      <c r="EA81" s="24"/>
      <c r="EB81" s="24"/>
      <c r="EC81" s="24"/>
      <c r="ED81" s="24"/>
      <c r="EE81" s="24"/>
      <c r="EF81" s="24"/>
      <c r="EG81" s="24"/>
      <c r="EH81" s="24"/>
      <c r="EI81" s="24"/>
      <c r="EJ81" s="24"/>
      <c r="EK81" s="24"/>
      <c r="EL81" s="24"/>
      <c r="EM81" s="24"/>
      <c r="EN81" s="24"/>
      <c r="EO81" s="24"/>
      <c r="EP81" s="24"/>
      <c r="EQ81" s="24"/>
      <c r="ER81" s="24"/>
      <c r="ES81" s="24"/>
      <c r="ET81" s="24"/>
      <c r="EU81" s="24"/>
      <c r="EV81" s="24"/>
      <c r="EW81" s="24"/>
      <c r="EX81" s="24"/>
      <c r="EY81" s="24"/>
      <c r="EZ81" s="24"/>
      <c r="FA81" s="24"/>
      <c r="FB81" s="24"/>
      <c r="FC81" s="24"/>
      <c r="FD81" s="24"/>
      <c r="FE81" s="24"/>
      <c r="FF81" s="24"/>
      <c r="FG81" s="24"/>
      <c r="FH81" s="24"/>
      <c r="FI81" s="24"/>
      <c r="FJ81" s="24"/>
      <c r="FK81" s="24"/>
      <c r="FL81" s="24"/>
      <c r="FM81" s="24"/>
      <c r="FN81" s="24"/>
      <c r="FO81" s="24"/>
      <c r="FP81" s="24"/>
      <c r="FQ81" s="24"/>
      <c r="FR81" s="24"/>
      <c r="FS81" s="24"/>
      <c r="FT81" s="24"/>
      <c r="FU81" s="24"/>
      <c r="FV81" s="24"/>
      <c r="FW81" s="24"/>
      <c r="FX81" s="24"/>
      <c r="FY81" s="24"/>
      <c r="FZ81" s="24"/>
      <c r="GA81" s="24"/>
      <c r="GB81" s="24"/>
      <c r="GC81" s="24"/>
      <c r="GD81" s="24"/>
      <c r="GE81" s="24"/>
      <c r="GF81" s="24"/>
      <c r="GG81" s="24"/>
      <c r="GH81" s="24"/>
      <c r="GI81" s="24"/>
      <c r="GJ81" s="24"/>
      <c r="GK81" s="24"/>
      <c r="GL81" s="24"/>
      <c r="GM81" s="24"/>
      <c r="GN81" s="24"/>
      <c r="GO81" s="24"/>
      <c r="GP81" s="24"/>
      <c r="GQ81" s="24"/>
      <c r="GR81" s="24"/>
      <c r="GS81" s="24"/>
      <c r="GT81" s="24"/>
      <c r="GU81" s="24"/>
      <c r="GV81" s="24"/>
      <c r="GW81" s="24"/>
      <c r="GX81" s="24"/>
      <c r="GY81" s="24"/>
      <c r="GZ81" s="24"/>
      <c r="HA81" s="24"/>
      <c r="HB81" s="24"/>
      <c r="HC81" s="24"/>
      <c r="HD81" s="24"/>
      <c r="HE81" s="24"/>
      <c r="HF81" s="24"/>
      <c r="HG81" s="24"/>
      <c r="HH81" s="24"/>
      <c r="HI81" s="24"/>
      <c r="HJ81" s="24"/>
      <c r="HK81" s="24"/>
      <c r="HL81" s="24"/>
      <c r="HM81" s="24"/>
      <c r="HN81" s="24"/>
      <c r="HO81" s="24"/>
      <c r="HP81" s="24"/>
      <c r="HQ81" s="24"/>
      <c r="HR81" s="24"/>
      <c r="HS81" s="24"/>
      <c r="HT81" s="24"/>
      <c r="HU81" s="24"/>
      <c r="HV81" s="24"/>
      <c r="HW81" s="24"/>
      <c r="HX81" s="24"/>
      <c r="HY81" s="24"/>
      <c r="HZ81" s="24"/>
      <c r="IA81" s="24"/>
      <c r="IB81" s="24"/>
      <c r="IC81" s="24"/>
      <c r="ID81" s="24"/>
      <c r="IE81" s="24"/>
      <c r="IF81" s="24"/>
      <c r="IG81" s="24"/>
      <c r="IH81" s="24"/>
      <c r="II81" s="24"/>
      <c r="IJ81" s="24"/>
      <c r="IK81" s="24"/>
      <c r="IL81" s="24"/>
      <c r="IM81" s="24"/>
      <c r="IN81" s="24"/>
      <c r="IO81" s="24"/>
      <c r="IP81" s="24"/>
      <c r="IQ81" s="24"/>
      <c r="IR81" s="24"/>
      <c r="IS81" s="24"/>
      <c r="IT81" s="24"/>
      <c r="IU81" s="24"/>
      <c r="IV81" s="24"/>
      <c r="IW81" s="24"/>
      <c r="IX81" s="24"/>
      <c r="IY81" s="24"/>
      <c r="IZ81" s="24"/>
      <c r="JA81" s="24"/>
      <c r="JB81" s="24"/>
      <c r="JC81" s="24"/>
      <c r="JD81" s="24"/>
      <c r="JE81" s="24"/>
      <c r="JF81" s="24"/>
      <c r="JG81" s="24"/>
      <c r="JH81" s="24"/>
      <c r="JI81" s="24"/>
      <c r="JJ81" s="24"/>
      <c r="JK81" s="24"/>
      <c r="JL81" s="24"/>
      <c r="JM81" s="24"/>
      <c r="JN81" s="24"/>
      <c r="JO81" s="24"/>
      <c r="JP81" s="24"/>
      <c r="JQ81" s="24"/>
      <c r="JR81" s="24"/>
      <c r="JS81" s="24"/>
      <c r="JT81" s="24"/>
      <c r="JU81" s="24"/>
      <c r="JV81" s="24"/>
      <c r="JW81" s="24"/>
      <c r="JX81" s="24"/>
      <c r="JY81" s="24"/>
      <c r="JZ81" s="24"/>
      <c r="KA81" s="24"/>
      <c r="KB81" s="24"/>
      <c r="KC81" s="24"/>
      <c r="KD81" s="24"/>
      <c r="KE81" s="24"/>
      <c r="KF81" s="24"/>
      <c r="KG81" s="24"/>
      <c r="KH81" s="24"/>
      <c r="KI81" s="24"/>
      <c r="KJ81" s="24"/>
      <c r="KK81" s="24"/>
      <c r="KL81" s="24"/>
      <c r="KM81" s="24"/>
      <c r="KN81" s="24"/>
      <c r="KO81" s="24"/>
      <c r="KP81" s="24"/>
      <c r="KQ81" s="24"/>
      <c r="KR81" s="24"/>
      <c r="KS81" s="24"/>
      <c r="KT81" s="24"/>
      <c r="KU81" s="24"/>
      <c r="KV81" s="24"/>
      <c r="KW81" s="24"/>
      <c r="KX81" s="24"/>
      <c r="KY81" s="24"/>
      <c r="KZ81" s="24"/>
      <c r="LA81" s="24"/>
      <c r="LB81" s="24"/>
      <c r="LC81" s="24"/>
      <c r="LD81" s="24"/>
      <c r="LE81" s="24"/>
      <c r="LF81" s="24"/>
      <c r="LG81" s="24"/>
      <c r="LH81" s="24"/>
      <c r="LI81" s="24"/>
      <c r="LJ81" s="24"/>
      <c r="LK81" s="24"/>
      <c r="LL81" s="24"/>
      <c r="LM81" s="24"/>
      <c r="LN81" s="24"/>
      <c r="LO81" s="24"/>
      <c r="LP81" s="24"/>
      <c r="LQ81" s="24"/>
      <c r="LR81" s="24"/>
      <c r="LS81" s="24"/>
      <c r="LT81" s="24"/>
      <c r="LU81" s="24"/>
      <c r="LV81" s="24"/>
      <c r="LW81" s="24"/>
    </row>
    <row r="82" spans="1:335" s="45" customFormat="1" ht="15.75" customHeight="1" thickBot="1" x14ac:dyDescent="0.3">
      <c r="A82" s="9"/>
      <c r="B82" s="44"/>
      <c r="C82" s="44"/>
      <c r="D82" s="44"/>
      <c r="E82" s="44"/>
      <c r="F82" s="44"/>
      <c r="G82" s="44"/>
      <c r="H82" s="44"/>
      <c r="I82" s="44"/>
      <c r="J82" s="44"/>
      <c r="K82" s="44"/>
      <c r="L82" s="44"/>
      <c r="M82" s="44"/>
      <c r="N82" s="44"/>
      <c r="O82" s="44"/>
      <c r="P82" s="44"/>
      <c r="Q82" s="4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24"/>
      <c r="DX82" s="24"/>
      <c r="DY82" s="24"/>
      <c r="DZ82" s="24"/>
      <c r="EA82" s="24"/>
      <c r="EB82" s="24"/>
      <c r="EC82" s="24"/>
      <c r="ED82" s="24"/>
      <c r="EE82" s="24"/>
      <c r="EF82" s="24"/>
      <c r="EG82" s="24"/>
      <c r="EH82" s="24"/>
      <c r="EI82" s="24"/>
      <c r="EJ82" s="24"/>
      <c r="EK82" s="24"/>
      <c r="EL82" s="24"/>
      <c r="EM82" s="24"/>
      <c r="EN82" s="24"/>
      <c r="EO82" s="24"/>
      <c r="EP82" s="24"/>
      <c r="EQ82" s="24"/>
      <c r="ER82" s="24"/>
      <c r="ES82" s="24"/>
      <c r="ET82" s="24"/>
      <c r="EU82" s="24"/>
      <c r="EV82" s="24"/>
      <c r="EW82" s="24"/>
      <c r="EX82" s="24"/>
      <c r="EY82" s="24"/>
      <c r="EZ82" s="24"/>
      <c r="FA82" s="24"/>
      <c r="FB82" s="24"/>
      <c r="FC82" s="24"/>
      <c r="FD82" s="24"/>
      <c r="FE82" s="24"/>
      <c r="FF82" s="24"/>
      <c r="FG82" s="24"/>
      <c r="FH82" s="24"/>
      <c r="FI82" s="24"/>
      <c r="FJ82" s="24"/>
      <c r="FK82" s="24"/>
      <c r="FL82" s="24"/>
      <c r="FM82" s="24"/>
      <c r="FN82" s="24"/>
      <c r="FO82" s="24"/>
      <c r="FP82" s="24"/>
      <c r="FQ82" s="24"/>
      <c r="FR82" s="24"/>
      <c r="FS82" s="24"/>
      <c r="FT82" s="24"/>
      <c r="FU82" s="24"/>
      <c r="FV82" s="24"/>
      <c r="FW82" s="24"/>
      <c r="FX82" s="24"/>
      <c r="FY82" s="24"/>
      <c r="FZ82" s="24"/>
      <c r="GA82" s="24"/>
      <c r="GB82" s="24"/>
      <c r="GC82" s="24"/>
      <c r="GD82" s="24"/>
      <c r="GE82" s="24"/>
      <c r="GF82" s="24"/>
      <c r="GG82" s="24"/>
      <c r="GH82" s="24"/>
      <c r="GI82" s="24"/>
      <c r="GJ82" s="24"/>
      <c r="GK82" s="24"/>
      <c r="GL82" s="24"/>
      <c r="GM82" s="24"/>
      <c r="GN82" s="24"/>
      <c r="GO82" s="24"/>
      <c r="GP82" s="24"/>
      <c r="GQ82" s="24"/>
      <c r="GR82" s="24"/>
      <c r="GS82" s="24"/>
      <c r="GT82" s="24"/>
      <c r="GU82" s="24"/>
      <c r="GV82" s="24"/>
      <c r="GW82" s="24"/>
      <c r="GX82" s="24"/>
      <c r="GY82" s="24"/>
      <c r="GZ82" s="24"/>
      <c r="HA82" s="24"/>
      <c r="HB82" s="24"/>
      <c r="HC82" s="24"/>
      <c r="HD82" s="24"/>
      <c r="HE82" s="24"/>
      <c r="HF82" s="24"/>
      <c r="HG82" s="24"/>
      <c r="HH82" s="24"/>
      <c r="HI82" s="24"/>
      <c r="HJ82" s="24"/>
      <c r="HK82" s="24"/>
      <c r="HL82" s="24"/>
      <c r="HM82" s="24"/>
      <c r="HN82" s="24"/>
      <c r="HO82" s="24"/>
      <c r="HP82" s="24"/>
      <c r="HQ82" s="24"/>
      <c r="HR82" s="24"/>
      <c r="HS82" s="24"/>
      <c r="HT82" s="24"/>
      <c r="HU82" s="24"/>
      <c r="HV82" s="24"/>
      <c r="HW82" s="24"/>
      <c r="HX82" s="24"/>
      <c r="HY82" s="24"/>
      <c r="HZ82" s="24"/>
      <c r="IA82" s="24"/>
      <c r="IB82" s="24"/>
      <c r="IC82" s="24"/>
      <c r="ID82" s="24"/>
      <c r="IE82" s="24"/>
      <c r="IF82" s="24"/>
      <c r="IG82" s="24"/>
      <c r="IH82" s="24"/>
      <c r="II82" s="24"/>
      <c r="IJ82" s="24"/>
      <c r="IK82" s="24"/>
      <c r="IL82" s="24"/>
      <c r="IM82" s="24"/>
      <c r="IN82" s="24"/>
      <c r="IO82" s="24"/>
      <c r="IP82" s="24"/>
      <c r="IQ82" s="24"/>
      <c r="IR82" s="24"/>
      <c r="IS82" s="24"/>
      <c r="IT82" s="24"/>
      <c r="IU82" s="24"/>
      <c r="IV82" s="24"/>
      <c r="IW82" s="24"/>
      <c r="IX82" s="24"/>
      <c r="IY82" s="24"/>
      <c r="IZ82" s="24"/>
      <c r="JA82" s="24"/>
      <c r="JB82" s="24"/>
      <c r="JC82" s="24"/>
      <c r="JD82" s="24"/>
      <c r="JE82" s="24"/>
      <c r="JF82" s="24"/>
      <c r="JG82" s="24"/>
      <c r="JH82" s="24"/>
      <c r="JI82" s="24"/>
      <c r="JJ82" s="24"/>
      <c r="JK82" s="24"/>
      <c r="JL82" s="24"/>
      <c r="JM82" s="24"/>
      <c r="JN82" s="24"/>
      <c r="JO82" s="24"/>
      <c r="JP82" s="24"/>
      <c r="JQ82" s="24"/>
      <c r="JR82" s="24"/>
      <c r="JS82" s="24"/>
      <c r="JT82" s="24"/>
      <c r="JU82" s="24"/>
      <c r="JV82" s="24"/>
      <c r="JW82" s="24"/>
      <c r="JX82" s="24"/>
      <c r="JY82" s="24"/>
      <c r="JZ82" s="24"/>
      <c r="KA82" s="24"/>
      <c r="KB82" s="24"/>
      <c r="KC82" s="24"/>
      <c r="KD82" s="24"/>
      <c r="KE82" s="24"/>
      <c r="KF82" s="24"/>
      <c r="KG82" s="24"/>
      <c r="KH82" s="24"/>
      <c r="KI82" s="24"/>
      <c r="KJ82" s="24"/>
      <c r="KK82" s="24"/>
      <c r="KL82" s="24"/>
      <c r="KM82" s="24"/>
      <c r="KN82" s="24"/>
      <c r="KO82" s="24"/>
      <c r="KP82" s="24"/>
      <c r="KQ82" s="24"/>
      <c r="KR82" s="24"/>
      <c r="KS82" s="24"/>
      <c r="KT82" s="24"/>
      <c r="KU82" s="24"/>
      <c r="KV82" s="24"/>
      <c r="KW82" s="24"/>
      <c r="KX82" s="24"/>
      <c r="KY82" s="24"/>
      <c r="KZ82" s="24"/>
      <c r="LA82" s="24"/>
      <c r="LB82" s="24"/>
      <c r="LC82" s="24"/>
      <c r="LD82" s="24"/>
      <c r="LE82" s="24"/>
      <c r="LF82" s="24"/>
      <c r="LG82" s="24"/>
      <c r="LH82" s="24"/>
      <c r="LI82" s="24"/>
      <c r="LJ82" s="24"/>
      <c r="LK82" s="24"/>
      <c r="LL82" s="24"/>
      <c r="LM82" s="24"/>
      <c r="LN82" s="24"/>
      <c r="LO82" s="24"/>
      <c r="LP82" s="24"/>
      <c r="LQ82" s="24"/>
      <c r="LR82" s="24"/>
      <c r="LS82" s="24"/>
      <c r="LT82" s="24"/>
      <c r="LU82" s="24"/>
      <c r="LV82" s="24"/>
      <c r="LW82" s="24"/>
    </row>
    <row r="83" spans="1:335" ht="33.75" customHeight="1" x14ac:dyDescent="0.25">
      <c r="A83" s="9"/>
      <c r="B83" s="584" t="s">
        <v>362</v>
      </c>
      <c r="C83" s="585"/>
      <c r="D83" s="586"/>
      <c r="E83" s="597" t="s">
        <v>144</v>
      </c>
      <c r="F83" s="598"/>
      <c r="G83" s="538" t="s">
        <v>153</v>
      </c>
      <c r="H83" s="538"/>
      <c r="I83" s="538"/>
      <c r="J83" s="538"/>
      <c r="K83" s="538"/>
      <c r="L83" s="538"/>
      <c r="M83" s="598" t="s">
        <v>143</v>
      </c>
      <c r="N83" s="598"/>
      <c r="O83" s="538" t="s">
        <v>145</v>
      </c>
      <c r="P83" s="538"/>
      <c r="Q83" s="101" t="s">
        <v>146</v>
      </c>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c r="CV83" s="24"/>
      <c r="CW83" s="24"/>
      <c r="CX83" s="24"/>
      <c r="CY83" s="24"/>
      <c r="CZ83" s="24"/>
      <c r="DA83" s="24"/>
      <c r="DB83" s="24"/>
      <c r="DC83" s="24"/>
      <c r="DD83" s="24"/>
      <c r="DE83" s="24"/>
      <c r="DF83" s="24"/>
      <c r="DG83" s="24"/>
      <c r="DH83" s="24"/>
      <c r="DI83" s="24"/>
      <c r="DJ83" s="24"/>
      <c r="DK83" s="24"/>
      <c r="DL83" s="24"/>
      <c r="DM83" s="24"/>
      <c r="DN83" s="24"/>
      <c r="DO83" s="24"/>
      <c r="DP83" s="24"/>
      <c r="DQ83" s="24"/>
      <c r="DR83" s="24"/>
      <c r="DS83" s="24"/>
      <c r="DT83" s="24"/>
      <c r="DU83" s="24"/>
      <c r="DV83" s="24"/>
      <c r="DW83" s="24"/>
      <c r="DX83" s="24"/>
      <c r="DY83" s="24"/>
      <c r="DZ83" s="24"/>
      <c r="EA83" s="24"/>
      <c r="EB83" s="24"/>
      <c r="EC83" s="24"/>
      <c r="ED83" s="24"/>
      <c r="EE83" s="24"/>
      <c r="EF83" s="24"/>
      <c r="EG83" s="24"/>
      <c r="EH83" s="24"/>
      <c r="EI83" s="24"/>
      <c r="EJ83" s="24"/>
      <c r="EK83" s="24"/>
      <c r="EL83" s="24"/>
      <c r="EM83" s="24"/>
      <c r="EN83" s="24"/>
      <c r="EO83" s="24"/>
      <c r="EP83" s="24"/>
      <c r="EQ83" s="24"/>
      <c r="ER83" s="24"/>
      <c r="ES83" s="24"/>
      <c r="ET83" s="24"/>
      <c r="EU83" s="24"/>
      <c r="EV83" s="24"/>
      <c r="EW83" s="24"/>
      <c r="EX83" s="24"/>
      <c r="EY83" s="24"/>
      <c r="EZ83" s="24"/>
      <c r="FA83" s="24"/>
      <c r="FB83" s="24"/>
      <c r="FC83" s="24"/>
      <c r="FD83" s="24"/>
      <c r="FE83" s="24"/>
      <c r="FF83" s="24"/>
      <c r="FG83" s="24"/>
      <c r="FH83" s="24"/>
      <c r="FI83" s="24"/>
      <c r="FJ83" s="24"/>
      <c r="FK83" s="24"/>
      <c r="FL83" s="24"/>
      <c r="FM83" s="24"/>
      <c r="FN83" s="24"/>
      <c r="FO83" s="24"/>
      <c r="FP83" s="24"/>
      <c r="FQ83" s="24"/>
      <c r="FR83" s="24"/>
      <c r="FS83" s="24"/>
      <c r="FT83" s="24"/>
      <c r="FU83" s="24"/>
      <c r="FV83" s="24"/>
      <c r="FW83" s="24"/>
      <c r="FX83" s="24"/>
      <c r="FY83" s="24"/>
      <c r="FZ83" s="24"/>
      <c r="GA83" s="24"/>
      <c r="GB83" s="24"/>
      <c r="GC83" s="24"/>
      <c r="GD83" s="24"/>
      <c r="GE83" s="24"/>
      <c r="GF83" s="24"/>
      <c r="GG83" s="24"/>
      <c r="GH83" s="24"/>
      <c r="GI83" s="24"/>
      <c r="GJ83" s="24"/>
      <c r="GK83" s="24"/>
      <c r="GL83" s="24"/>
      <c r="GM83" s="24"/>
      <c r="GN83" s="24"/>
      <c r="GO83" s="24"/>
      <c r="GP83" s="24"/>
      <c r="GQ83" s="24"/>
      <c r="GR83" s="24"/>
      <c r="GS83" s="24"/>
      <c r="GT83" s="24"/>
      <c r="GU83" s="24"/>
      <c r="GV83" s="24"/>
      <c r="GW83" s="24"/>
      <c r="GX83" s="24"/>
      <c r="GY83" s="24"/>
      <c r="GZ83" s="24"/>
      <c r="HA83" s="24"/>
      <c r="HB83" s="24"/>
      <c r="HC83" s="24"/>
      <c r="HD83" s="24"/>
      <c r="HE83" s="24"/>
      <c r="HF83" s="24"/>
      <c r="HG83" s="24"/>
      <c r="HH83" s="24"/>
      <c r="HI83" s="24"/>
      <c r="HJ83" s="24"/>
      <c r="HK83" s="24"/>
      <c r="HL83" s="24"/>
      <c r="HM83" s="24"/>
      <c r="HN83" s="24"/>
      <c r="HO83" s="24"/>
      <c r="HP83" s="24"/>
      <c r="HQ83" s="24"/>
      <c r="HR83" s="24"/>
      <c r="HS83" s="24"/>
      <c r="HT83" s="24"/>
      <c r="HU83" s="24"/>
      <c r="HV83" s="24"/>
      <c r="HW83" s="24"/>
      <c r="HX83" s="24"/>
      <c r="HY83" s="24"/>
      <c r="HZ83" s="24"/>
      <c r="IA83" s="24"/>
      <c r="IB83" s="24"/>
      <c r="IC83" s="24"/>
      <c r="ID83" s="24"/>
      <c r="IE83" s="24"/>
      <c r="IF83" s="24"/>
      <c r="IG83" s="24"/>
      <c r="IH83" s="24"/>
      <c r="II83" s="24"/>
      <c r="IJ83" s="24"/>
      <c r="IK83" s="24"/>
      <c r="IL83" s="24"/>
      <c r="IM83" s="24"/>
      <c r="IN83" s="24"/>
      <c r="IO83" s="24"/>
      <c r="IP83" s="24"/>
      <c r="IQ83" s="24"/>
      <c r="IR83" s="24"/>
      <c r="IS83" s="24"/>
      <c r="IT83" s="24"/>
      <c r="IU83" s="24"/>
      <c r="IV83" s="24"/>
      <c r="IW83" s="24"/>
      <c r="IX83" s="24"/>
      <c r="IY83" s="24"/>
      <c r="IZ83" s="24"/>
      <c r="JA83" s="24"/>
      <c r="JB83" s="24"/>
      <c r="JC83" s="24"/>
      <c r="JD83" s="24"/>
      <c r="JE83" s="24"/>
      <c r="JF83" s="24"/>
      <c r="JG83" s="24"/>
      <c r="JH83" s="24"/>
      <c r="JI83" s="24"/>
      <c r="JJ83" s="24"/>
      <c r="JK83" s="24"/>
      <c r="JL83" s="24"/>
      <c r="JM83" s="24"/>
      <c r="JN83" s="24"/>
      <c r="JO83" s="24"/>
      <c r="JP83" s="24"/>
      <c r="JQ83" s="24"/>
      <c r="JR83" s="24"/>
      <c r="JS83" s="24"/>
      <c r="JT83" s="24"/>
      <c r="JU83" s="24"/>
      <c r="JV83" s="24"/>
      <c r="JW83" s="24"/>
      <c r="JX83" s="24"/>
      <c r="JY83" s="24"/>
      <c r="JZ83" s="24"/>
      <c r="KA83" s="24"/>
      <c r="KB83" s="24"/>
      <c r="KC83" s="24"/>
      <c r="KD83" s="24"/>
      <c r="KE83" s="24"/>
      <c r="KF83" s="24"/>
      <c r="KG83" s="24"/>
      <c r="KH83" s="24"/>
      <c r="KI83" s="24"/>
      <c r="KJ83" s="24"/>
      <c r="KK83" s="24"/>
      <c r="KL83" s="24"/>
      <c r="KM83" s="24"/>
      <c r="KN83" s="24"/>
      <c r="KO83" s="24"/>
      <c r="KP83" s="24"/>
      <c r="KQ83" s="24"/>
      <c r="KR83" s="24"/>
      <c r="KS83" s="24"/>
      <c r="KT83" s="24"/>
      <c r="KU83" s="24"/>
      <c r="KV83" s="24"/>
      <c r="KW83" s="24"/>
      <c r="KX83" s="24"/>
      <c r="KY83" s="24"/>
      <c r="KZ83" s="24"/>
      <c r="LA83" s="24"/>
      <c r="LB83" s="24"/>
      <c r="LC83" s="24"/>
      <c r="LD83" s="24"/>
      <c r="LE83" s="24"/>
      <c r="LF83" s="24"/>
      <c r="LG83" s="24"/>
      <c r="LH83" s="24"/>
      <c r="LI83" s="24"/>
      <c r="LJ83" s="24"/>
      <c r="LK83" s="24"/>
      <c r="LL83" s="24"/>
      <c r="LM83" s="24"/>
      <c r="LN83" s="24"/>
      <c r="LO83" s="24"/>
      <c r="LP83" s="24"/>
      <c r="LQ83" s="24"/>
      <c r="LR83" s="24"/>
      <c r="LS83" s="24"/>
      <c r="LT83" s="24"/>
      <c r="LU83" s="24"/>
      <c r="LV83" s="24"/>
      <c r="LW83" s="24"/>
    </row>
    <row r="84" spans="1:335" s="80" customFormat="1" ht="33" customHeight="1" x14ac:dyDescent="0.25">
      <c r="A84" s="79"/>
      <c r="B84" s="587"/>
      <c r="C84" s="588"/>
      <c r="D84" s="589"/>
      <c r="E84" s="620">
        <f>J81</f>
        <v>0</v>
      </c>
      <c r="F84" s="613"/>
      <c r="G84" s="540" t="s">
        <v>148</v>
      </c>
      <c r="H84" s="540"/>
      <c r="I84" s="607">
        <f>J81*K84</f>
        <v>0</v>
      </c>
      <c r="J84" s="607"/>
      <c r="K84" s="605">
        <v>0.65</v>
      </c>
      <c r="L84" s="605"/>
      <c r="M84" s="100">
        <f>E84*(100%-K84)</f>
        <v>0</v>
      </c>
      <c r="N84" s="211" t="str">
        <f>IF(I85=0,"-",M84/E84)</f>
        <v>-</v>
      </c>
      <c r="O84" s="613">
        <f>M85+I85</f>
        <v>0</v>
      </c>
      <c r="P84" s="613"/>
      <c r="Q84" s="601">
        <f>ROUND((O84-E84),2)</f>
        <v>0</v>
      </c>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4"/>
      <c r="EA84" s="24"/>
      <c r="EB84" s="24"/>
      <c r="EC84" s="24"/>
      <c r="ED84" s="24"/>
      <c r="EE84" s="24"/>
      <c r="EF84" s="24"/>
      <c r="EG84" s="24"/>
      <c r="EH84" s="24"/>
      <c r="EI84" s="24"/>
      <c r="EJ84" s="24"/>
      <c r="EK84" s="24"/>
      <c r="EL84" s="24"/>
      <c r="EM84" s="24"/>
      <c r="EN84" s="24"/>
      <c r="EO84" s="24"/>
      <c r="EP84" s="24"/>
      <c r="EQ84" s="24"/>
      <c r="ER84" s="24"/>
      <c r="ES84" s="24"/>
      <c r="ET84" s="24"/>
      <c r="EU84" s="24"/>
      <c r="EV84" s="24"/>
      <c r="EW84" s="24"/>
      <c r="EX84" s="24"/>
      <c r="EY84" s="24"/>
      <c r="EZ84" s="24"/>
      <c r="FA84" s="24"/>
      <c r="FB84" s="24"/>
      <c r="FC84" s="24"/>
      <c r="FD84" s="24"/>
      <c r="FE84" s="24"/>
      <c r="FF84" s="24"/>
      <c r="FG84" s="24"/>
      <c r="FH84" s="24"/>
      <c r="FI84" s="24"/>
      <c r="FJ84" s="24"/>
      <c r="FK84" s="24"/>
      <c r="FL84" s="24"/>
      <c r="FM84" s="24"/>
      <c r="FN84" s="24"/>
      <c r="FO84" s="24"/>
      <c r="FP84" s="24"/>
      <c r="FQ84" s="24"/>
      <c r="FR84" s="24"/>
      <c r="FS84" s="24"/>
      <c r="FT84" s="24"/>
      <c r="FU84" s="24"/>
      <c r="FV84" s="24"/>
      <c r="FW84" s="24"/>
      <c r="FX84" s="24"/>
      <c r="FY84" s="24"/>
      <c r="FZ84" s="24"/>
      <c r="GA84" s="24"/>
      <c r="GB84" s="24"/>
      <c r="GC84" s="24"/>
      <c r="GD84" s="24"/>
      <c r="GE84" s="24"/>
      <c r="GF84" s="24"/>
      <c r="GG84" s="24"/>
      <c r="GH84" s="24"/>
      <c r="GI84" s="24"/>
      <c r="GJ84" s="24"/>
      <c r="GK84" s="24"/>
      <c r="GL84" s="24"/>
      <c r="GM84" s="24"/>
      <c r="GN84" s="24"/>
      <c r="GO84" s="24"/>
      <c r="GP84" s="24"/>
      <c r="GQ84" s="24"/>
      <c r="GR84" s="24"/>
      <c r="GS84" s="24"/>
      <c r="GT84" s="24"/>
      <c r="GU84" s="24"/>
      <c r="GV84" s="24"/>
      <c r="GW84" s="24"/>
      <c r="GX84" s="24"/>
      <c r="GY84" s="24"/>
      <c r="GZ84" s="24"/>
      <c r="HA84" s="24"/>
      <c r="HB84" s="24"/>
      <c r="HC84" s="24"/>
      <c r="HD84" s="24"/>
      <c r="HE84" s="24"/>
      <c r="HF84" s="24"/>
      <c r="HG84" s="24"/>
      <c r="HH84" s="24"/>
      <c r="HI84" s="24"/>
      <c r="HJ84" s="24"/>
      <c r="HK84" s="24"/>
      <c r="HL84" s="24"/>
      <c r="HM84" s="24"/>
      <c r="HN84" s="24"/>
      <c r="HO84" s="24"/>
      <c r="HP84" s="24"/>
      <c r="HQ84" s="24"/>
      <c r="HR84" s="24"/>
      <c r="HS84" s="24"/>
      <c r="HT84" s="24"/>
      <c r="HU84" s="24"/>
      <c r="HV84" s="24"/>
      <c r="HW84" s="24"/>
      <c r="HX84" s="24"/>
      <c r="HY84" s="24"/>
      <c r="HZ84" s="24"/>
      <c r="IA84" s="24"/>
      <c r="IB84" s="24"/>
      <c r="IC84" s="24"/>
      <c r="ID84" s="24"/>
      <c r="IE84" s="24"/>
      <c r="IF84" s="24"/>
      <c r="IG84" s="24"/>
      <c r="IH84" s="24"/>
      <c r="II84" s="24"/>
      <c r="IJ84" s="24"/>
      <c r="IK84" s="24"/>
      <c r="IL84" s="24"/>
      <c r="IM84" s="24"/>
      <c r="IN84" s="24"/>
      <c r="IO84" s="24"/>
      <c r="IP84" s="24"/>
      <c r="IQ84" s="24"/>
      <c r="IR84" s="24"/>
      <c r="IS84" s="24"/>
      <c r="IT84" s="24"/>
      <c r="IU84" s="24"/>
      <c r="IV84" s="24"/>
      <c r="IW84" s="24"/>
      <c r="IX84" s="24"/>
      <c r="IY84" s="24"/>
      <c r="IZ84" s="24"/>
      <c r="JA84" s="24"/>
      <c r="JB84" s="24"/>
      <c r="JC84" s="24"/>
      <c r="JD84" s="24"/>
      <c r="JE84" s="24"/>
      <c r="JF84" s="24"/>
      <c r="JG84" s="24"/>
      <c r="JH84" s="24"/>
      <c r="JI84" s="24"/>
      <c r="JJ84" s="24"/>
      <c r="JK84" s="24"/>
      <c r="JL84" s="24"/>
      <c r="JM84" s="24"/>
      <c r="JN84" s="24"/>
      <c r="JO84" s="24"/>
      <c r="JP84" s="24"/>
      <c r="JQ84" s="24"/>
      <c r="JR84" s="24"/>
      <c r="JS84" s="24"/>
      <c r="JT84" s="24"/>
      <c r="JU84" s="24"/>
      <c r="JV84" s="24"/>
      <c r="JW84" s="24"/>
      <c r="JX84" s="24"/>
      <c r="JY84" s="24"/>
      <c r="JZ84" s="24"/>
      <c r="KA84" s="24"/>
      <c r="KB84" s="24"/>
      <c r="KC84" s="24"/>
      <c r="KD84" s="24"/>
      <c r="KE84" s="24"/>
      <c r="KF84" s="24"/>
      <c r="KG84" s="24"/>
      <c r="KH84" s="24"/>
      <c r="KI84" s="24"/>
      <c r="KJ84" s="24"/>
      <c r="KK84" s="24"/>
      <c r="KL84" s="24"/>
      <c r="KM84" s="24"/>
      <c r="KN84" s="24"/>
      <c r="KO84" s="24"/>
      <c r="KP84" s="24"/>
      <c r="KQ84" s="24"/>
      <c r="KR84" s="24"/>
      <c r="KS84" s="24"/>
      <c r="KT84" s="24"/>
      <c r="KU84" s="24"/>
      <c r="KV84" s="24"/>
      <c r="KW84" s="24"/>
      <c r="KX84" s="24"/>
      <c r="KY84" s="24"/>
      <c r="KZ84" s="24"/>
      <c r="LA84" s="24"/>
      <c r="LB84" s="24"/>
      <c r="LC84" s="24"/>
      <c r="LD84" s="24"/>
      <c r="LE84" s="24"/>
      <c r="LF84" s="24"/>
      <c r="LG84" s="24"/>
      <c r="LH84" s="24"/>
      <c r="LI84" s="24"/>
      <c r="LJ84" s="24"/>
      <c r="LK84" s="24"/>
      <c r="LL84" s="24"/>
      <c r="LM84" s="24"/>
      <c r="LN84" s="24"/>
      <c r="LO84" s="24"/>
      <c r="LP84" s="24"/>
      <c r="LQ84" s="24"/>
      <c r="LR84" s="24"/>
      <c r="LS84" s="24"/>
      <c r="LT84" s="24"/>
      <c r="LU84" s="24"/>
      <c r="LV84" s="24"/>
      <c r="LW84" s="24"/>
    </row>
    <row r="85" spans="1:335" s="80" customFormat="1" ht="33" customHeight="1" thickBot="1" x14ac:dyDescent="0.3">
      <c r="A85" s="79"/>
      <c r="B85" s="590"/>
      <c r="C85" s="591"/>
      <c r="D85" s="592"/>
      <c r="E85" s="621"/>
      <c r="F85" s="614"/>
      <c r="G85" s="604" t="s">
        <v>142</v>
      </c>
      <c r="H85" s="604"/>
      <c r="I85" s="674">
        <v>0</v>
      </c>
      <c r="J85" s="674"/>
      <c r="K85" s="606" t="str">
        <f>IF(E84=0,"-",I85/E84)</f>
        <v>-</v>
      </c>
      <c r="L85" s="606"/>
      <c r="M85" s="102">
        <f>P93</f>
        <v>0</v>
      </c>
      <c r="N85" s="145" t="str">
        <f>IF(I85=0,"-",M85/E84)</f>
        <v>-</v>
      </c>
      <c r="O85" s="614"/>
      <c r="P85" s="614"/>
      <c r="Q85" s="602"/>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c r="CV85" s="24"/>
      <c r="CW85" s="24"/>
      <c r="CX85" s="24"/>
      <c r="CY85" s="24"/>
      <c r="CZ85" s="24"/>
      <c r="DA85" s="24"/>
      <c r="DB85" s="24"/>
      <c r="DC85" s="24"/>
      <c r="DD85" s="24"/>
      <c r="DE85" s="24"/>
      <c r="DF85" s="24"/>
      <c r="DG85" s="24"/>
      <c r="DH85" s="24"/>
      <c r="DI85" s="24"/>
      <c r="DJ85" s="24"/>
      <c r="DK85" s="24"/>
      <c r="DL85" s="24"/>
      <c r="DM85" s="24"/>
      <c r="DN85" s="24"/>
      <c r="DO85" s="24"/>
      <c r="DP85" s="24"/>
      <c r="DQ85" s="24"/>
      <c r="DR85" s="24"/>
      <c r="DS85" s="24"/>
      <c r="DT85" s="24"/>
      <c r="DU85" s="24"/>
      <c r="DV85" s="24"/>
      <c r="DW85" s="24"/>
      <c r="DX85" s="24"/>
      <c r="DY85" s="24"/>
      <c r="DZ85" s="24"/>
      <c r="EA85" s="24"/>
      <c r="EB85" s="24"/>
      <c r="EC85" s="24"/>
      <c r="ED85" s="24"/>
      <c r="EE85" s="24"/>
      <c r="EF85" s="24"/>
      <c r="EG85" s="24"/>
      <c r="EH85" s="24"/>
      <c r="EI85" s="24"/>
      <c r="EJ85" s="24"/>
      <c r="EK85" s="24"/>
      <c r="EL85" s="24"/>
      <c r="EM85" s="24"/>
      <c r="EN85" s="24"/>
      <c r="EO85" s="24"/>
      <c r="EP85" s="24"/>
      <c r="EQ85" s="24"/>
      <c r="ER85" s="24"/>
      <c r="ES85" s="24"/>
      <c r="ET85" s="24"/>
      <c r="EU85" s="24"/>
      <c r="EV85" s="24"/>
      <c r="EW85" s="24"/>
      <c r="EX85" s="24"/>
      <c r="EY85" s="24"/>
      <c r="EZ85" s="24"/>
      <c r="FA85" s="24"/>
      <c r="FB85" s="24"/>
      <c r="FC85" s="24"/>
      <c r="FD85" s="24"/>
      <c r="FE85" s="24"/>
      <c r="FF85" s="24"/>
      <c r="FG85" s="24"/>
      <c r="FH85" s="24"/>
      <c r="FI85" s="24"/>
      <c r="FJ85" s="24"/>
      <c r="FK85" s="24"/>
      <c r="FL85" s="24"/>
      <c r="FM85" s="24"/>
      <c r="FN85" s="24"/>
      <c r="FO85" s="24"/>
      <c r="FP85" s="24"/>
      <c r="FQ85" s="24"/>
      <c r="FR85" s="24"/>
      <c r="FS85" s="24"/>
      <c r="FT85" s="24"/>
      <c r="FU85" s="24"/>
      <c r="FV85" s="24"/>
      <c r="FW85" s="24"/>
      <c r="FX85" s="24"/>
      <c r="FY85" s="24"/>
      <c r="FZ85" s="24"/>
      <c r="GA85" s="24"/>
      <c r="GB85" s="24"/>
      <c r="GC85" s="24"/>
      <c r="GD85" s="24"/>
      <c r="GE85" s="24"/>
      <c r="GF85" s="24"/>
      <c r="GG85" s="24"/>
      <c r="GH85" s="24"/>
      <c r="GI85" s="24"/>
      <c r="GJ85" s="24"/>
      <c r="GK85" s="24"/>
      <c r="GL85" s="24"/>
      <c r="GM85" s="24"/>
      <c r="GN85" s="24"/>
      <c r="GO85" s="24"/>
      <c r="GP85" s="24"/>
      <c r="GQ85" s="24"/>
      <c r="GR85" s="24"/>
      <c r="GS85" s="24"/>
      <c r="GT85" s="24"/>
      <c r="GU85" s="24"/>
      <c r="GV85" s="24"/>
      <c r="GW85" s="24"/>
      <c r="GX85" s="24"/>
      <c r="GY85" s="24"/>
      <c r="GZ85" s="24"/>
      <c r="HA85" s="24"/>
      <c r="HB85" s="24"/>
      <c r="HC85" s="24"/>
      <c r="HD85" s="24"/>
      <c r="HE85" s="24"/>
      <c r="HF85" s="24"/>
      <c r="HG85" s="24"/>
      <c r="HH85" s="24"/>
      <c r="HI85" s="24"/>
      <c r="HJ85" s="24"/>
      <c r="HK85" s="24"/>
      <c r="HL85" s="24"/>
      <c r="HM85" s="24"/>
      <c r="HN85" s="24"/>
      <c r="HO85" s="24"/>
      <c r="HP85" s="24"/>
      <c r="HQ85" s="24"/>
      <c r="HR85" s="24"/>
      <c r="HS85" s="24"/>
      <c r="HT85" s="24"/>
      <c r="HU85" s="24"/>
      <c r="HV85" s="24"/>
      <c r="HW85" s="24"/>
      <c r="HX85" s="24"/>
      <c r="HY85" s="24"/>
      <c r="HZ85" s="24"/>
      <c r="IA85" s="24"/>
      <c r="IB85" s="24"/>
      <c r="IC85" s="24"/>
      <c r="ID85" s="24"/>
      <c r="IE85" s="24"/>
      <c r="IF85" s="24"/>
      <c r="IG85" s="24"/>
      <c r="IH85" s="24"/>
      <c r="II85" s="24"/>
      <c r="IJ85" s="24"/>
      <c r="IK85" s="24"/>
      <c r="IL85" s="24"/>
      <c r="IM85" s="24"/>
      <c r="IN85" s="24"/>
      <c r="IO85" s="24"/>
      <c r="IP85" s="24"/>
      <c r="IQ85" s="24"/>
      <c r="IR85" s="24"/>
      <c r="IS85" s="24"/>
      <c r="IT85" s="24"/>
      <c r="IU85" s="24"/>
      <c r="IV85" s="24"/>
      <c r="IW85" s="24"/>
      <c r="IX85" s="24"/>
      <c r="IY85" s="24"/>
      <c r="IZ85" s="24"/>
      <c r="JA85" s="24"/>
      <c r="JB85" s="24"/>
      <c r="JC85" s="24"/>
      <c r="JD85" s="24"/>
      <c r="JE85" s="24"/>
      <c r="JF85" s="24"/>
      <c r="JG85" s="24"/>
      <c r="JH85" s="24"/>
      <c r="JI85" s="24"/>
      <c r="JJ85" s="24"/>
      <c r="JK85" s="24"/>
      <c r="JL85" s="24"/>
      <c r="JM85" s="24"/>
      <c r="JN85" s="24"/>
      <c r="JO85" s="24"/>
      <c r="JP85" s="24"/>
      <c r="JQ85" s="24"/>
      <c r="JR85" s="24"/>
      <c r="JS85" s="24"/>
      <c r="JT85" s="24"/>
      <c r="JU85" s="24"/>
      <c r="JV85" s="24"/>
      <c r="JW85" s="24"/>
      <c r="JX85" s="24"/>
      <c r="JY85" s="24"/>
      <c r="JZ85" s="24"/>
      <c r="KA85" s="24"/>
      <c r="KB85" s="24"/>
      <c r="KC85" s="24"/>
      <c r="KD85" s="24"/>
      <c r="KE85" s="24"/>
      <c r="KF85" s="24"/>
      <c r="KG85" s="24"/>
      <c r="KH85" s="24"/>
      <c r="KI85" s="24"/>
      <c r="KJ85" s="24"/>
      <c r="KK85" s="24"/>
      <c r="KL85" s="24"/>
      <c r="KM85" s="24"/>
      <c r="KN85" s="24"/>
      <c r="KO85" s="24"/>
      <c r="KP85" s="24"/>
      <c r="KQ85" s="24"/>
      <c r="KR85" s="24"/>
      <c r="KS85" s="24"/>
      <c r="KT85" s="24"/>
      <c r="KU85" s="24"/>
      <c r="KV85" s="24"/>
      <c r="KW85" s="24"/>
      <c r="KX85" s="24"/>
      <c r="KY85" s="24"/>
      <c r="KZ85" s="24"/>
      <c r="LA85" s="24"/>
      <c r="LB85" s="24"/>
      <c r="LC85" s="24"/>
      <c r="LD85" s="24"/>
      <c r="LE85" s="24"/>
      <c r="LF85" s="24"/>
      <c r="LG85" s="24"/>
      <c r="LH85" s="24"/>
      <c r="LI85" s="24"/>
      <c r="LJ85" s="24"/>
      <c r="LK85" s="24"/>
      <c r="LL85" s="24"/>
      <c r="LM85" s="24"/>
      <c r="LN85" s="24"/>
      <c r="LO85" s="24"/>
      <c r="LP85" s="24"/>
      <c r="LQ85" s="24"/>
      <c r="LR85" s="24"/>
      <c r="LS85" s="24"/>
      <c r="LT85" s="24"/>
      <c r="LU85" s="24"/>
      <c r="LV85" s="24"/>
      <c r="LW85" s="24"/>
    </row>
    <row r="86" spans="1:335" ht="14.25" customHeight="1" thickBot="1" x14ac:dyDescent="0.3">
      <c r="A86" s="9"/>
      <c r="B86" s="590"/>
      <c r="C86" s="591"/>
      <c r="D86" s="593"/>
      <c r="E86" s="615"/>
      <c r="F86" s="616"/>
      <c r="G86" s="616"/>
      <c r="H86" s="616"/>
      <c r="I86" s="616"/>
      <c r="J86" s="616"/>
      <c r="K86" s="616"/>
      <c r="L86" s="616"/>
      <c r="M86" s="616"/>
      <c r="N86" s="616"/>
      <c r="O86" s="616"/>
      <c r="P86" s="616"/>
      <c r="Q86" s="617"/>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c r="FY86" s="24"/>
      <c r="FZ86" s="24"/>
      <c r="GA86" s="24"/>
      <c r="GB86" s="24"/>
      <c r="GC86" s="24"/>
      <c r="GD86" s="24"/>
      <c r="GE86" s="24"/>
      <c r="GF86" s="24"/>
      <c r="GG86" s="24"/>
      <c r="GH86" s="24"/>
      <c r="GI86" s="24"/>
      <c r="GJ86" s="24"/>
      <c r="GK86" s="24"/>
      <c r="GL86" s="24"/>
      <c r="GM86" s="24"/>
      <c r="GN86" s="24"/>
      <c r="GO86" s="24"/>
      <c r="GP86" s="24"/>
      <c r="GQ86" s="24"/>
      <c r="GR86" s="24"/>
      <c r="GS86" s="24"/>
      <c r="GT86" s="24"/>
      <c r="GU86" s="24"/>
      <c r="GV86" s="24"/>
      <c r="GW86" s="24"/>
      <c r="GX86" s="24"/>
      <c r="GY86" s="24"/>
      <c r="GZ86" s="24"/>
      <c r="HA86" s="24"/>
      <c r="HB86" s="24"/>
      <c r="HC86" s="24"/>
      <c r="HD86" s="24"/>
      <c r="HE86" s="24"/>
      <c r="HF86" s="24"/>
      <c r="HG86" s="24"/>
      <c r="HH86" s="24"/>
      <c r="HI86" s="24"/>
      <c r="HJ86" s="24"/>
      <c r="HK86" s="24"/>
      <c r="HL86" s="24"/>
      <c r="HM86" s="24"/>
      <c r="HN86" s="24"/>
      <c r="HO86" s="24"/>
      <c r="HP86" s="24"/>
      <c r="HQ86" s="24"/>
      <c r="HR86" s="24"/>
      <c r="HS86" s="24"/>
      <c r="HT86" s="24"/>
      <c r="HU86" s="24"/>
      <c r="HV86" s="24"/>
      <c r="HW86" s="24"/>
      <c r="HX86" s="24"/>
      <c r="HY86" s="24"/>
      <c r="HZ86" s="24"/>
      <c r="IA86" s="24"/>
      <c r="IB86" s="24"/>
      <c r="IC86" s="24"/>
      <c r="ID86" s="24"/>
      <c r="IE86" s="24"/>
      <c r="IF86" s="24"/>
      <c r="IG86" s="24"/>
      <c r="IH86" s="24"/>
      <c r="II86" s="24"/>
      <c r="IJ86" s="24"/>
      <c r="IK86" s="24"/>
      <c r="IL86" s="24"/>
      <c r="IM86" s="24"/>
      <c r="IN86" s="24"/>
      <c r="IO86" s="24"/>
      <c r="IP86" s="24"/>
      <c r="IQ86" s="24"/>
      <c r="IR86" s="24"/>
      <c r="IS86" s="24"/>
      <c r="IT86" s="24"/>
      <c r="IU86" s="24"/>
      <c r="IV86" s="24"/>
      <c r="IW86" s="24"/>
      <c r="IX86" s="24"/>
      <c r="IY86" s="24"/>
      <c r="IZ86" s="24"/>
      <c r="JA86" s="24"/>
      <c r="JB86" s="24"/>
      <c r="JC86" s="24"/>
      <c r="JD86" s="24"/>
      <c r="JE86" s="24"/>
      <c r="JF86" s="24"/>
      <c r="JG86" s="24"/>
      <c r="JH86" s="24"/>
      <c r="JI86" s="24"/>
      <c r="JJ86" s="24"/>
      <c r="JK86" s="24"/>
      <c r="JL86" s="24"/>
      <c r="JM86" s="24"/>
      <c r="JN86" s="24"/>
      <c r="JO86" s="24"/>
      <c r="JP86" s="24"/>
      <c r="JQ86" s="24"/>
      <c r="JR86" s="24"/>
      <c r="JS86" s="24"/>
      <c r="JT86" s="24"/>
      <c r="JU86" s="24"/>
      <c r="JV86" s="24"/>
      <c r="JW86" s="24"/>
      <c r="JX86" s="24"/>
      <c r="JY86" s="24"/>
      <c r="JZ86" s="24"/>
      <c r="KA86" s="24"/>
      <c r="KB86" s="24"/>
      <c r="KC86" s="24"/>
      <c r="KD86" s="24"/>
      <c r="KE86" s="24"/>
      <c r="KF86" s="24"/>
      <c r="KG86" s="24"/>
      <c r="KH86" s="24"/>
      <c r="KI86" s="24"/>
      <c r="KJ86" s="24"/>
      <c r="KK86" s="24"/>
      <c r="KL86" s="24"/>
      <c r="KM86" s="24"/>
      <c r="KN86" s="24"/>
      <c r="KO86" s="24"/>
      <c r="KP86" s="24"/>
      <c r="KQ86" s="24"/>
      <c r="KR86" s="24"/>
      <c r="KS86" s="24"/>
      <c r="KT86" s="24"/>
      <c r="KU86" s="24"/>
      <c r="KV86" s="24"/>
      <c r="KW86" s="24"/>
      <c r="KX86" s="24"/>
      <c r="KY86" s="24"/>
      <c r="KZ86" s="24"/>
      <c r="LA86" s="24"/>
      <c r="LB86" s="24"/>
      <c r="LC86" s="24"/>
      <c r="LD86" s="24"/>
      <c r="LE86" s="24"/>
      <c r="LF86" s="24"/>
      <c r="LG86" s="24"/>
      <c r="LH86" s="24"/>
      <c r="LI86" s="24"/>
      <c r="LJ86" s="24"/>
      <c r="LK86" s="24"/>
      <c r="LL86" s="24"/>
      <c r="LM86" s="24"/>
      <c r="LN86" s="24"/>
      <c r="LO86" s="24"/>
      <c r="LP86" s="24"/>
      <c r="LQ86" s="24"/>
      <c r="LR86" s="24"/>
      <c r="LS86" s="24"/>
      <c r="LT86" s="24"/>
      <c r="LU86" s="24"/>
      <c r="LV86" s="24"/>
      <c r="LW86" s="24"/>
    </row>
    <row r="87" spans="1:335" ht="30" customHeight="1" x14ac:dyDescent="0.25">
      <c r="A87" s="9"/>
      <c r="B87" s="590"/>
      <c r="C87" s="591"/>
      <c r="D87" s="592"/>
      <c r="E87" s="611" t="s">
        <v>169</v>
      </c>
      <c r="F87" s="603"/>
      <c r="G87" s="603"/>
      <c r="H87" s="603"/>
      <c r="I87" s="603" t="s">
        <v>147</v>
      </c>
      <c r="J87" s="603"/>
      <c r="K87" s="603"/>
      <c r="L87" s="603"/>
      <c r="M87" s="603"/>
      <c r="N87" s="603"/>
      <c r="O87" s="603"/>
      <c r="P87" s="618" t="s">
        <v>93</v>
      </c>
      <c r="Q87" s="619"/>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4"/>
      <c r="CZ87" s="24"/>
      <c r="DA87" s="24"/>
      <c r="DB87" s="24"/>
      <c r="DC87" s="24"/>
      <c r="DD87" s="24"/>
      <c r="DE87" s="24"/>
      <c r="DF87" s="24"/>
      <c r="DG87" s="24"/>
      <c r="DH87" s="24"/>
      <c r="DI87" s="24"/>
      <c r="DJ87" s="24"/>
      <c r="DK87" s="24"/>
      <c r="DL87" s="24"/>
      <c r="DM87" s="24"/>
      <c r="DN87" s="24"/>
      <c r="DO87" s="24"/>
      <c r="DP87" s="24"/>
      <c r="DQ87" s="24"/>
      <c r="DR87" s="24"/>
      <c r="DS87" s="24"/>
      <c r="DT87" s="24"/>
      <c r="DU87" s="24"/>
      <c r="DV87" s="24"/>
      <c r="DW87" s="24"/>
      <c r="DX87" s="24"/>
      <c r="DY87" s="24"/>
      <c r="DZ87" s="24"/>
      <c r="EA87" s="24"/>
      <c r="EB87" s="24"/>
      <c r="EC87" s="24"/>
      <c r="ED87" s="24"/>
      <c r="EE87" s="24"/>
      <c r="EF87" s="24"/>
      <c r="EG87" s="24"/>
      <c r="EH87" s="24"/>
      <c r="EI87" s="24"/>
      <c r="EJ87" s="24"/>
      <c r="EK87" s="24"/>
      <c r="EL87" s="24"/>
      <c r="EM87" s="24"/>
      <c r="EN87" s="24"/>
      <c r="EO87" s="24"/>
      <c r="EP87" s="24"/>
      <c r="EQ87" s="24"/>
      <c r="ER87" s="24"/>
      <c r="ES87" s="24"/>
      <c r="ET87" s="24"/>
      <c r="EU87" s="24"/>
      <c r="EV87" s="24"/>
      <c r="EW87" s="24"/>
      <c r="EX87" s="24"/>
      <c r="EY87" s="24"/>
      <c r="EZ87" s="24"/>
      <c r="FA87" s="24"/>
      <c r="FB87" s="24"/>
      <c r="FC87" s="24"/>
      <c r="FD87" s="24"/>
      <c r="FE87" s="24"/>
      <c r="FF87" s="24"/>
      <c r="FG87" s="24"/>
      <c r="FH87" s="24"/>
      <c r="FI87" s="24"/>
      <c r="FJ87" s="24"/>
      <c r="FK87" s="24"/>
      <c r="FL87" s="24"/>
      <c r="FM87" s="24"/>
      <c r="FN87" s="24"/>
      <c r="FO87" s="24"/>
      <c r="FP87" s="24"/>
      <c r="FQ87" s="24"/>
      <c r="FR87" s="24"/>
      <c r="FS87" s="24"/>
      <c r="FT87" s="24"/>
      <c r="FU87" s="24"/>
      <c r="FV87" s="24"/>
      <c r="FW87" s="24"/>
      <c r="FX87" s="24"/>
      <c r="FY87" s="24"/>
      <c r="FZ87" s="24"/>
      <c r="GA87" s="24"/>
      <c r="GB87" s="24"/>
      <c r="GC87" s="24"/>
      <c r="GD87" s="24"/>
      <c r="GE87" s="24"/>
      <c r="GF87" s="24"/>
      <c r="GG87" s="24"/>
      <c r="GH87" s="24"/>
      <c r="GI87" s="24"/>
      <c r="GJ87" s="24"/>
      <c r="GK87" s="24"/>
      <c r="GL87" s="24"/>
      <c r="GM87" s="24"/>
      <c r="GN87" s="24"/>
      <c r="GO87" s="24"/>
      <c r="GP87" s="24"/>
      <c r="GQ87" s="24"/>
      <c r="GR87" s="24"/>
      <c r="GS87" s="24"/>
      <c r="GT87" s="24"/>
      <c r="GU87" s="24"/>
      <c r="GV87" s="24"/>
      <c r="GW87" s="24"/>
      <c r="GX87" s="24"/>
      <c r="GY87" s="24"/>
      <c r="GZ87" s="24"/>
      <c r="HA87" s="24"/>
      <c r="HB87" s="24"/>
      <c r="HC87" s="24"/>
      <c r="HD87" s="24"/>
      <c r="HE87" s="24"/>
      <c r="HF87" s="24"/>
      <c r="HG87" s="24"/>
      <c r="HH87" s="24"/>
      <c r="HI87" s="24"/>
      <c r="HJ87" s="24"/>
      <c r="HK87" s="24"/>
      <c r="HL87" s="24"/>
      <c r="HM87" s="24"/>
      <c r="HN87" s="24"/>
      <c r="HO87" s="24"/>
      <c r="HP87" s="24"/>
      <c r="HQ87" s="24"/>
      <c r="HR87" s="24"/>
      <c r="HS87" s="24"/>
      <c r="HT87" s="24"/>
      <c r="HU87" s="24"/>
      <c r="HV87" s="24"/>
      <c r="HW87" s="24"/>
      <c r="HX87" s="24"/>
      <c r="HY87" s="24"/>
      <c r="HZ87" s="24"/>
      <c r="IA87" s="24"/>
      <c r="IB87" s="24"/>
      <c r="IC87" s="24"/>
      <c r="ID87" s="24"/>
      <c r="IE87" s="24"/>
      <c r="IF87" s="24"/>
      <c r="IG87" s="24"/>
      <c r="IH87" s="24"/>
      <c r="II87" s="24"/>
      <c r="IJ87" s="24"/>
      <c r="IK87" s="24"/>
      <c r="IL87" s="24"/>
      <c r="IM87" s="24"/>
      <c r="IN87" s="24"/>
      <c r="IO87" s="24"/>
      <c r="IP87" s="24"/>
      <c r="IQ87" s="24"/>
      <c r="IR87" s="24"/>
      <c r="IS87" s="24"/>
      <c r="IT87" s="24"/>
      <c r="IU87" s="24"/>
      <c r="IV87" s="24"/>
      <c r="IW87" s="24"/>
      <c r="IX87" s="24"/>
      <c r="IY87" s="24"/>
      <c r="IZ87" s="24"/>
      <c r="JA87" s="24"/>
      <c r="JB87" s="24"/>
      <c r="JC87" s="24"/>
      <c r="JD87" s="24"/>
      <c r="JE87" s="24"/>
      <c r="JF87" s="24"/>
      <c r="JG87" s="24"/>
      <c r="JH87" s="24"/>
      <c r="JI87" s="24"/>
      <c r="JJ87" s="24"/>
      <c r="JK87" s="24"/>
      <c r="JL87" s="24"/>
      <c r="JM87" s="24"/>
      <c r="JN87" s="24"/>
      <c r="JO87" s="24"/>
      <c r="JP87" s="24"/>
      <c r="JQ87" s="24"/>
      <c r="JR87" s="24"/>
      <c r="JS87" s="24"/>
      <c r="JT87" s="24"/>
      <c r="JU87" s="24"/>
      <c r="JV87" s="24"/>
      <c r="JW87" s="24"/>
      <c r="JX87" s="24"/>
      <c r="JY87" s="24"/>
      <c r="JZ87" s="24"/>
      <c r="KA87" s="24"/>
      <c r="KB87" s="24"/>
      <c r="KC87" s="24"/>
      <c r="KD87" s="24"/>
      <c r="KE87" s="24"/>
      <c r="KF87" s="24"/>
      <c r="KG87" s="24"/>
      <c r="KH87" s="24"/>
      <c r="KI87" s="24"/>
      <c r="KJ87" s="24"/>
      <c r="KK87" s="24"/>
      <c r="KL87" s="24"/>
      <c r="KM87" s="24"/>
      <c r="KN87" s="24"/>
      <c r="KO87" s="24"/>
      <c r="KP87" s="24"/>
      <c r="KQ87" s="24"/>
      <c r="KR87" s="24"/>
      <c r="KS87" s="24"/>
      <c r="KT87" s="24"/>
      <c r="KU87" s="24"/>
      <c r="KV87" s="24"/>
      <c r="KW87" s="24"/>
      <c r="KX87" s="24"/>
      <c r="KY87" s="24"/>
      <c r="KZ87" s="24"/>
      <c r="LA87" s="24"/>
      <c r="LB87" s="24"/>
      <c r="LC87" s="24"/>
      <c r="LD87" s="24"/>
      <c r="LE87" s="24"/>
      <c r="LF87" s="24"/>
      <c r="LG87" s="24"/>
      <c r="LH87" s="24"/>
      <c r="LI87" s="24"/>
      <c r="LJ87" s="24"/>
      <c r="LK87" s="24"/>
      <c r="LL87" s="24"/>
      <c r="LM87" s="24"/>
      <c r="LN87" s="24"/>
      <c r="LO87" s="24"/>
      <c r="LP87" s="24"/>
      <c r="LQ87" s="24"/>
      <c r="LR87" s="24"/>
      <c r="LS87" s="24"/>
      <c r="LT87" s="24"/>
      <c r="LU87" s="24"/>
      <c r="LV87" s="24"/>
      <c r="LW87" s="24"/>
    </row>
    <row r="88" spans="1:335" ht="70.5" customHeight="1" x14ac:dyDescent="0.25">
      <c r="A88" s="9"/>
      <c r="B88" s="590"/>
      <c r="C88" s="591"/>
      <c r="D88" s="592"/>
      <c r="E88" s="492"/>
      <c r="F88" s="491"/>
      <c r="G88" s="491"/>
      <c r="H88" s="491"/>
      <c r="I88" s="491"/>
      <c r="J88" s="491"/>
      <c r="K88" s="491"/>
      <c r="L88" s="491"/>
      <c r="M88" s="491"/>
      <c r="N88" s="491"/>
      <c r="O88" s="491"/>
      <c r="P88" s="599"/>
      <c r="Q88" s="600"/>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c r="CV88" s="24"/>
      <c r="CW88" s="24"/>
      <c r="CX88" s="24"/>
      <c r="CY88" s="24"/>
      <c r="CZ88" s="24"/>
      <c r="DA88" s="24"/>
      <c r="DB88" s="24"/>
      <c r="DC88" s="24"/>
      <c r="DD88" s="24"/>
      <c r="DE88" s="24"/>
      <c r="DF88" s="24"/>
      <c r="DG88" s="24"/>
      <c r="DH88" s="24"/>
      <c r="DI88" s="24"/>
      <c r="DJ88" s="24"/>
      <c r="DK88" s="24"/>
      <c r="DL88" s="24"/>
      <c r="DM88" s="24"/>
      <c r="DN88" s="24"/>
      <c r="DO88" s="24"/>
      <c r="DP88" s="24"/>
      <c r="DQ88" s="24"/>
      <c r="DR88" s="24"/>
      <c r="DS88" s="24"/>
      <c r="DT88" s="24"/>
      <c r="DU88" s="24"/>
      <c r="DV88" s="24"/>
      <c r="DW88" s="24"/>
      <c r="DX88" s="24"/>
      <c r="DY88" s="24"/>
      <c r="DZ88" s="24"/>
      <c r="EA88" s="24"/>
      <c r="EB88" s="24"/>
      <c r="EC88" s="24"/>
      <c r="ED88" s="24"/>
      <c r="EE88" s="24"/>
      <c r="EF88" s="24"/>
      <c r="EG88" s="24"/>
      <c r="EH88" s="24"/>
      <c r="EI88" s="24"/>
      <c r="EJ88" s="24"/>
      <c r="EK88" s="24"/>
      <c r="EL88" s="24"/>
      <c r="EM88" s="24"/>
      <c r="EN88" s="24"/>
      <c r="EO88" s="24"/>
      <c r="EP88" s="24"/>
      <c r="EQ88" s="24"/>
      <c r="ER88" s="24"/>
      <c r="ES88" s="24"/>
      <c r="ET88" s="24"/>
      <c r="EU88" s="24"/>
      <c r="EV88" s="24"/>
      <c r="EW88" s="24"/>
      <c r="EX88" s="24"/>
      <c r="EY88" s="24"/>
      <c r="EZ88" s="24"/>
      <c r="FA88" s="24"/>
      <c r="FB88" s="24"/>
      <c r="FC88" s="24"/>
      <c r="FD88" s="24"/>
      <c r="FE88" s="24"/>
      <c r="FF88" s="24"/>
      <c r="FG88" s="24"/>
      <c r="FH88" s="24"/>
      <c r="FI88" s="24"/>
      <c r="FJ88" s="24"/>
      <c r="FK88" s="24"/>
      <c r="FL88" s="24"/>
      <c r="FM88" s="24"/>
      <c r="FN88" s="24"/>
      <c r="FO88" s="24"/>
      <c r="FP88" s="24"/>
      <c r="FQ88" s="24"/>
      <c r="FR88" s="24"/>
      <c r="FS88" s="24"/>
      <c r="FT88" s="24"/>
      <c r="FU88" s="24"/>
      <c r="FV88" s="24"/>
      <c r="FW88" s="24"/>
      <c r="FX88" s="24"/>
      <c r="FY88" s="24"/>
      <c r="FZ88" s="24"/>
      <c r="GA88" s="24"/>
      <c r="GB88" s="24"/>
      <c r="GC88" s="24"/>
      <c r="GD88" s="24"/>
      <c r="GE88" s="24"/>
      <c r="GF88" s="24"/>
      <c r="GG88" s="24"/>
      <c r="GH88" s="24"/>
      <c r="GI88" s="24"/>
      <c r="GJ88" s="24"/>
      <c r="GK88" s="24"/>
      <c r="GL88" s="24"/>
      <c r="GM88" s="24"/>
      <c r="GN88" s="24"/>
      <c r="GO88" s="24"/>
      <c r="GP88" s="24"/>
      <c r="GQ88" s="24"/>
      <c r="GR88" s="24"/>
      <c r="GS88" s="24"/>
      <c r="GT88" s="24"/>
      <c r="GU88" s="24"/>
      <c r="GV88" s="24"/>
      <c r="GW88" s="24"/>
      <c r="GX88" s="24"/>
      <c r="GY88" s="24"/>
      <c r="GZ88" s="24"/>
      <c r="HA88" s="24"/>
      <c r="HB88" s="24"/>
      <c r="HC88" s="24"/>
      <c r="HD88" s="24"/>
      <c r="HE88" s="24"/>
      <c r="HF88" s="24"/>
      <c r="HG88" s="24"/>
      <c r="HH88" s="24"/>
      <c r="HI88" s="24"/>
      <c r="HJ88" s="24"/>
      <c r="HK88" s="24"/>
      <c r="HL88" s="24"/>
      <c r="HM88" s="24"/>
      <c r="HN88" s="24"/>
      <c r="HO88" s="24"/>
      <c r="HP88" s="24"/>
      <c r="HQ88" s="24"/>
      <c r="HR88" s="24"/>
      <c r="HS88" s="24"/>
      <c r="HT88" s="24"/>
      <c r="HU88" s="24"/>
      <c r="HV88" s="24"/>
      <c r="HW88" s="24"/>
      <c r="HX88" s="24"/>
      <c r="HY88" s="24"/>
      <c r="HZ88" s="24"/>
      <c r="IA88" s="24"/>
      <c r="IB88" s="24"/>
      <c r="IC88" s="24"/>
      <c r="ID88" s="24"/>
      <c r="IE88" s="24"/>
      <c r="IF88" s="24"/>
      <c r="IG88" s="24"/>
      <c r="IH88" s="24"/>
      <c r="II88" s="24"/>
      <c r="IJ88" s="24"/>
      <c r="IK88" s="24"/>
      <c r="IL88" s="24"/>
      <c r="IM88" s="24"/>
      <c r="IN88" s="24"/>
      <c r="IO88" s="24"/>
      <c r="IP88" s="24"/>
      <c r="IQ88" s="24"/>
      <c r="IR88" s="24"/>
      <c r="IS88" s="24"/>
      <c r="IT88" s="24"/>
      <c r="IU88" s="24"/>
      <c r="IV88" s="24"/>
      <c r="IW88" s="24"/>
      <c r="IX88" s="24"/>
      <c r="IY88" s="24"/>
      <c r="IZ88" s="24"/>
      <c r="JA88" s="24"/>
      <c r="JB88" s="24"/>
      <c r="JC88" s="24"/>
      <c r="JD88" s="24"/>
      <c r="JE88" s="24"/>
      <c r="JF88" s="24"/>
      <c r="JG88" s="24"/>
      <c r="JH88" s="24"/>
      <c r="JI88" s="24"/>
      <c r="JJ88" s="24"/>
      <c r="JK88" s="24"/>
      <c r="JL88" s="24"/>
      <c r="JM88" s="24"/>
      <c r="JN88" s="24"/>
      <c r="JO88" s="24"/>
      <c r="JP88" s="24"/>
      <c r="JQ88" s="24"/>
      <c r="JR88" s="24"/>
      <c r="JS88" s="24"/>
      <c r="JT88" s="24"/>
      <c r="JU88" s="24"/>
      <c r="JV88" s="24"/>
      <c r="JW88" s="24"/>
      <c r="JX88" s="24"/>
      <c r="JY88" s="24"/>
      <c r="JZ88" s="24"/>
      <c r="KA88" s="24"/>
      <c r="KB88" s="24"/>
      <c r="KC88" s="24"/>
      <c r="KD88" s="24"/>
      <c r="KE88" s="24"/>
      <c r="KF88" s="24"/>
      <c r="KG88" s="24"/>
      <c r="KH88" s="24"/>
      <c r="KI88" s="24"/>
      <c r="KJ88" s="24"/>
      <c r="KK88" s="24"/>
      <c r="KL88" s="24"/>
      <c r="KM88" s="24"/>
      <c r="KN88" s="24"/>
      <c r="KO88" s="24"/>
      <c r="KP88" s="24"/>
      <c r="KQ88" s="24"/>
      <c r="KR88" s="24"/>
      <c r="KS88" s="24"/>
      <c r="KT88" s="24"/>
      <c r="KU88" s="24"/>
      <c r="KV88" s="24"/>
      <c r="KW88" s="24"/>
      <c r="KX88" s="24"/>
      <c r="KY88" s="24"/>
      <c r="KZ88" s="24"/>
      <c r="LA88" s="24"/>
      <c r="LB88" s="24"/>
      <c r="LC88" s="24"/>
      <c r="LD88" s="24"/>
      <c r="LE88" s="24"/>
      <c r="LF88" s="24"/>
      <c r="LG88" s="24"/>
      <c r="LH88" s="24"/>
      <c r="LI88" s="24"/>
      <c r="LJ88" s="24"/>
      <c r="LK88" s="24"/>
      <c r="LL88" s="24"/>
      <c r="LM88" s="24"/>
      <c r="LN88" s="24"/>
      <c r="LO88" s="24"/>
      <c r="LP88" s="24"/>
      <c r="LQ88" s="24"/>
      <c r="LR88" s="24"/>
      <c r="LS88" s="24"/>
      <c r="LT88" s="24"/>
      <c r="LU88" s="24"/>
      <c r="LV88" s="24"/>
      <c r="LW88" s="24"/>
    </row>
    <row r="89" spans="1:335" ht="70.5" customHeight="1" x14ac:dyDescent="0.25">
      <c r="A89" s="9"/>
      <c r="B89" s="590"/>
      <c r="C89" s="591"/>
      <c r="D89" s="592"/>
      <c r="E89" s="492"/>
      <c r="F89" s="491"/>
      <c r="G89" s="491"/>
      <c r="H89" s="491"/>
      <c r="I89" s="491"/>
      <c r="J89" s="491"/>
      <c r="K89" s="491"/>
      <c r="L89" s="491"/>
      <c r="M89" s="491"/>
      <c r="N89" s="491"/>
      <c r="O89" s="491"/>
      <c r="P89" s="599"/>
      <c r="Q89" s="600"/>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4"/>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c r="EB89" s="24"/>
      <c r="EC89" s="24"/>
      <c r="ED89" s="24"/>
      <c r="EE89" s="24"/>
      <c r="EF89" s="24"/>
      <c r="EG89" s="24"/>
      <c r="EH89" s="24"/>
      <c r="EI89" s="24"/>
      <c r="EJ89" s="24"/>
      <c r="EK89" s="24"/>
      <c r="EL89" s="24"/>
      <c r="EM89" s="24"/>
      <c r="EN89" s="24"/>
      <c r="EO89" s="24"/>
      <c r="EP89" s="24"/>
      <c r="EQ89" s="24"/>
      <c r="ER89" s="24"/>
      <c r="ES89" s="24"/>
      <c r="ET89" s="24"/>
      <c r="EU89" s="24"/>
      <c r="EV89" s="24"/>
      <c r="EW89" s="24"/>
      <c r="EX89" s="24"/>
      <c r="EY89" s="24"/>
      <c r="EZ89" s="24"/>
      <c r="FA89" s="24"/>
      <c r="FB89" s="24"/>
      <c r="FC89" s="24"/>
      <c r="FD89" s="24"/>
      <c r="FE89" s="24"/>
      <c r="FF89" s="24"/>
      <c r="FG89" s="24"/>
      <c r="FH89" s="24"/>
      <c r="FI89" s="24"/>
      <c r="FJ89" s="24"/>
      <c r="FK89" s="24"/>
      <c r="FL89" s="24"/>
      <c r="FM89" s="24"/>
      <c r="FN89" s="24"/>
      <c r="FO89" s="24"/>
      <c r="FP89" s="24"/>
      <c r="FQ89" s="24"/>
      <c r="FR89" s="24"/>
      <c r="FS89" s="24"/>
      <c r="FT89" s="24"/>
      <c r="FU89" s="24"/>
      <c r="FV89" s="24"/>
      <c r="FW89" s="24"/>
      <c r="FX89" s="24"/>
      <c r="FY89" s="24"/>
      <c r="FZ89" s="24"/>
      <c r="GA89" s="24"/>
      <c r="GB89" s="24"/>
      <c r="GC89" s="24"/>
      <c r="GD89" s="24"/>
      <c r="GE89" s="24"/>
      <c r="GF89" s="24"/>
      <c r="GG89" s="24"/>
      <c r="GH89" s="24"/>
      <c r="GI89" s="24"/>
      <c r="GJ89" s="24"/>
      <c r="GK89" s="24"/>
      <c r="GL89" s="24"/>
      <c r="GM89" s="24"/>
      <c r="GN89" s="24"/>
      <c r="GO89" s="24"/>
      <c r="GP89" s="24"/>
      <c r="GQ89" s="24"/>
      <c r="GR89" s="24"/>
      <c r="GS89" s="24"/>
      <c r="GT89" s="24"/>
      <c r="GU89" s="24"/>
      <c r="GV89" s="24"/>
      <c r="GW89" s="24"/>
      <c r="GX89" s="24"/>
      <c r="GY89" s="24"/>
      <c r="GZ89" s="24"/>
      <c r="HA89" s="24"/>
      <c r="HB89" s="24"/>
      <c r="HC89" s="24"/>
      <c r="HD89" s="24"/>
      <c r="HE89" s="24"/>
      <c r="HF89" s="24"/>
      <c r="HG89" s="24"/>
      <c r="HH89" s="24"/>
      <c r="HI89" s="24"/>
      <c r="HJ89" s="24"/>
      <c r="HK89" s="24"/>
      <c r="HL89" s="24"/>
      <c r="HM89" s="24"/>
      <c r="HN89" s="24"/>
      <c r="HO89" s="24"/>
      <c r="HP89" s="24"/>
      <c r="HQ89" s="24"/>
      <c r="HR89" s="24"/>
      <c r="HS89" s="24"/>
      <c r="HT89" s="24"/>
      <c r="HU89" s="24"/>
      <c r="HV89" s="24"/>
      <c r="HW89" s="24"/>
      <c r="HX89" s="24"/>
      <c r="HY89" s="24"/>
      <c r="HZ89" s="24"/>
      <c r="IA89" s="24"/>
      <c r="IB89" s="24"/>
      <c r="IC89" s="24"/>
      <c r="ID89" s="24"/>
      <c r="IE89" s="24"/>
      <c r="IF89" s="24"/>
      <c r="IG89" s="24"/>
      <c r="IH89" s="24"/>
      <c r="II89" s="24"/>
      <c r="IJ89" s="24"/>
      <c r="IK89" s="24"/>
      <c r="IL89" s="24"/>
      <c r="IM89" s="24"/>
      <c r="IN89" s="24"/>
      <c r="IO89" s="24"/>
      <c r="IP89" s="24"/>
      <c r="IQ89" s="24"/>
      <c r="IR89" s="24"/>
      <c r="IS89" s="24"/>
      <c r="IT89" s="24"/>
      <c r="IU89" s="24"/>
      <c r="IV89" s="24"/>
      <c r="IW89" s="24"/>
      <c r="IX89" s="24"/>
      <c r="IY89" s="24"/>
      <c r="IZ89" s="24"/>
      <c r="JA89" s="24"/>
      <c r="JB89" s="24"/>
      <c r="JC89" s="24"/>
      <c r="JD89" s="24"/>
      <c r="JE89" s="24"/>
      <c r="JF89" s="24"/>
      <c r="JG89" s="24"/>
      <c r="JH89" s="24"/>
      <c r="JI89" s="24"/>
      <c r="JJ89" s="24"/>
      <c r="JK89" s="24"/>
      <c r="JL89" s="24"/>
      <c r="JM89" s="24"/>
      <c r="JN89" s="24"/>
      <c r="JO89" s="24"/>
      <c r="JP89" s="24"/>
      <c r="JQ89" s="24"/>
      <c r="JR89" s="24"/>
      <c r="JS89" s="24"/>
      <c r="JT89" s="24"/>
      <c r="JU89" s="24"/>
      <c r="JV89" s="24"/>
      <c r="JW89" s="24"/>
      <c r="JX89" s="24"/>
      <c r="JY89" s="24"/>
      <c r="JZ89" s="24"/>
      <c r="KA89" s="24"/>
      <c r="KB89" s="24"/>
      <c r="KC89" s="24"/>
      <c r="KD89" s="24"/>
      <c r="KE89" s="24"/>
      <c r="KF89" s="24"/>
      <c r="KG89" s="24"/>
      <c r="KH89" s="24"/>
      <c r="KI89" s="24"/>
      <c r="KJ89" s="24"/>
      <c r="KK89" s="24"/>
      <c r="KL89" s="24"/>
      <c r="KM89" s="24"/>
      <c r="KN89" s="24"/>
      <c r="KO89" s="24"/>
      <c r="KP89" s="24"/>
      <c r="KQ89" s="24"/>
      <c r="KR89" s="24"/>
      <c r="KS89" s="24"/>
      <c r="KT89" s="24"/>
      <c r="KU89" s="24"/>
      <c r="KV89" s="24"/>
      <c r="KW89" s="24"/>
      <c r="KX89" s="24"/>
      <c r="KY89" s="24"/>
      <c r="KZ89" s="24"/>
      <c r="LA89" s="24"/>
      <c r="LB89" s="24"/>
      <c r="LC89" s="24"/>
      <c r="LD89" s="24"/>
      <c r="LE89" s="24"/>
      <c r="LF89" s="24"/>
      <c r="LG89" s="24"/>
      <c r="LH89" s="24"/>
      <c r="LI89" s="24"/>
      <c r="LJ89" s="24"/>
      <c r="LK89" s="24"/>
      <c r="LL89" s="24"/>
      <c r="LM89" s="24"/>
      <c r="LN89" s="24"/>
      <c r="LO89" s="24"/>
      <c r="LP89" s="24"/>
      <c r="LQ89" s="24"/>
      <c r="LR89" s="24"/>
      <c r="LS89" s="24"/>
      <c r="LT89" s="24"/>
      <c r="LU89" s="24"/>
      <c r="LV89" s="24"/>
      <c r="LW89" s="24"/>
    </row>
    <row r="90" spans="1:335" ht="70.5" customHeight="1" x14ac:dyDescent="0.25">
      <c r="A90" s="9"/>
      <c r="B90" s="590"/>
      <c r="C90" s="591"/>
      <c r="D90" s="592"/>
      <c r="E90" s="492"/>
      <c r="F90" s="491"/>
      <c r="G90" s="491"/>
      <c r="H90" s="491"/>
      <c r="I90" s="491"/>
      <c r="J90" s="491"/>
      <c r="K90" s="491"/>
      <c r="L90" s="491"/>
      <c r="M90" s="491"/>
      <c r="N90" s="491"/>
      <c r="O90" s="491"/>
      <c r="P90" s="599"/>
      <c r="Q90" s="600"/>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c r="CV90" s="24"/>
      <c r="CW90" s="24"/>
      <c r="CX90" s="24"/>
      <c r="CY90" s="24"/>
      <c r="CZ90" s="24"/>
      <c r="DA90" s="24"/>
      <c r="DB90" s="24"/>
      <c r="DC90" s="24"/>
      <c r="DD90" s="24"/>
      <c r="DE90" s="24"/>
      <c r="DF90" s="24"/>
      <c r="DG90" s="24"/>
      <c r="DH90" s="24"/>
      <c r="DI90" s="24"/>
      <c r="DJ90" s="24"/>
      <c r="DK90" s="24"/>
      <c r="DL90" s="24"/>
      <c r="DM90" s="24"/>
      <c r="DN90" s="24"/>
      <c r="DO90" s="24"/>
      <c r="DP90" s="24"/>
      <c r="DQ90" s="24"/>
      <c r="DR90" s="24"/>
      <c r="DS90" s="24"/>
      <c r="DT90" s="24"/>
      <c r="DU90" s="24"/>
      <c r="DV90" s="24"/>
      <c r="DW90" s="24"/>
      <c r="DX90" s="24"/>
      <c r="DY90" s="24"/>
      <c r="DZ90" s="24"/>
      <c r="EA90" s="24"/>
      <c r="EB90" s="24"/>
      <c r="EC90" s="24"/>
      <c r="ED90" s="24"/>
      <c r="EE90" s="24"/>
      <c r="EF90" s="24"/>
      <c r="EG90" s="24"/>
      <c r="EH90" s="24"/>
      <c r="EI90" s="24"/>
      <c r="EJ90" s="24"/>
      <c r="EK90" s="24"/>
      <c r="EL90" s="24"/>
      <c r="EM90" s="24"/>
      <c r="EN90" s="24"/>
      <c r="EO90" s="24"/>
      <c r="EP90" s="24"/>
      <c r="EQ90" s="24"/>
      <c r="ER90" s="24"/>
      <c r="ES90" s="24"/>
      <c r="ET90" s="24"/>
      <c r="EU90" s="24"/>
      <c r="EV90" s="24"/>
      <c r="EW90" s="24"/>
      <c r="EX90" s="24"/>
      <c r="EY90" s="24"/>
      <c r="EZ90" s="24"/>
      <c r="FA90" s="24"/>
      <c r="FB90" s="24"/>
      <c r="FC90" s="24"/>
      <c r="FD90" s="24"/>
      <c r="FE90" s="24"/>
      <c r="FF90" s="24"/>
      <c r="FG90" s="24"/>
      <c r="FH90" s="24"/>
      <c r="FI90" s="24"/>
      <c r="FJ90" s="24"/>
      <c r="FK90" s="24"/>
      <c r="FL90" s="24"/>
      <c r="FM90" s="24"/>
      <c r="FN90" s="24"/>
      <c r="FO90" s="24"/>
      <c r="FP90" s="24"/>
      <c r="FQ90" s="24"/>
      <c r="FR90" s="24"/>
      <c r="FS90" s="24"/>
      <c r="FT90" s="24"/>
      <c r="FU90" s="24"/>
      <c r="FV90" s="24"/>
      <c r="FW90" s="24"/>
      <c r="FX90" s="24"/>
      <c r="FY90" s="24"/>
      <c r="FZ90" s="24"/>
      <c r="GA90" s="24"/>
      <c r="GB90" s="24"/>
      <c r="GC90" s="24"/>
      <c r="GD90" s="24"/>
      <c r="GE90" s="24"/>
      <c r="GF90" s="24"/>
      <c r="GG90" s="24"/>
      <c r="GH90" s="24"/>
      <c r="GI90" s="24"/>
      <c r="GJ90" s="24"/>
      <c r="GK90" s="24"/>
      <c r="GL90" s="24"/>
      <c r="GM90" s="24"/>
      <c r="GN90" s="24"/>
      <c r="GO90" s="24"/>
      <c r="GP90" s="24"/>
      <c r="GQ90" s="24"/>
      <c r="GR90" s="24"/>
      <c r="GS90" s="24"/>
      <c r="GT90" s="24"/>
      <c r="GU90" s="24"/>
      <c r="GV90" s="24"/>
      <c r="GW90" s="24"/>
      <c r="GX90" s="24"/>
      <c r="GY90" s="24"/>
      <c r="GZ90" s="24"/>
      <c r="HA90" s="24"/>
      <c r="HB90" s="24"/>
      <c r="HC90" s="24"/>
      <c r="HD90" s="24"/>
      <c r="HE90" s="24"/>
      <c r="HF90" s="24"/>
      <c r="HG90" s="24"/>
      <c r="HH90" s="24"/>
      <c r="HI90" s="24"/>
      <c r="HJ90" s="24"/>
      <c r="HK90" s="24"/>
      <c r="HL90" s="24"/>
      <c r="HM90" s="24"/>
      <c r="HN90" s="24"/>
      <c r="HO90" s="24"/>
      <c r="HP90" s="24"/>
      <c r="HQ90" s="24"/>
      <c r="HR90" s="24"/>
      <c r="HS90" s="24"/>
      <c r="HT90" s="24"/>
      <c r="HU90" s="24"/>
      <c r="HV90" s="24"/>
      <c r="HW90" s="24"/>
      <c r="HX90" s="24"/>
      <c r="HY90" s="24"/>
      <c r="HZ90" s="24"/>
      <c r="IA90" s="24"/>
      <c r="IB90" s="24"/>
      <c r="IC90" s="24"/>
      <c r="ID90" s="24"/>
      <c r="IE90" s="24"/>
      <c r="IF90" s="24"/>
      <c r="IG90" s="24"/>
      <c r="IH90" s="24"/>
      <c r="II90" s="24"/>
      <c r="IJ90" s="24"/>
      <c r="IK90" s="24"/>
      <c r="IL90" s="24"/>
      <c r="IM90" s="24"/>
      <c r="IN90" s="24"/>
      <c r="IO90" s="24"/>
      <c r="IP90" s="24"/>
      <c r="IQ90" s="24"/>
      <c r="IR90" s="24"/>
      <c r="IS90" s="24"/>
      <c r="IT90" s="24"/>
      <c r="IU90" s="24"/>
      <c r="IV90" s="24"/>
      <c r="IW90" s="24"/>
      <c r="IX90" s="24"/>
      <c r="IY90" s="24"/>
      <c r="IZ90" s="24"/>
      <c r="JA90" s="24"/>
      <c r="JB90" s="24"/>
      <c r="JC90" s="24"/>
      <c r="JD90" s="24"/>
      <c r="JE90" s="24"/>
      <c r="JF90" s="24"/>
      <c r="JG90" s="24"/>
      <c r="JH90" s="24"/>
      <c r="JI90" s="24"/>
      <c r="JJ90" s="24"/>
      <c r="JK90" s="24"/>
      <c r="JL90" s="24"/>
      <c r="JM90" s="24"/>
      <c r="JN90" s="24"/>
      <c r="JO90" s="24"/>
      <c r="JP90" s="24"/>
      <c r="JQ90" s="24"/>
      <c r="JR90" s="24"/>
      <c r="JS90" s="24"/>
      <c r="JT90" s="24"/>
      <c r="JU90" s="24"/>
      <c r="JV90" s="24"/>
      <c r="JW90" s="24"/>
      <c r="JX90" s="24"/>
      <c r="JY90" s="24"/>
      <c r="JZ90" s="24"/>
      <c r="KA90" s="24"/>
      <c r="KB90" s="24"/>
      <c r="KC90" s="24"/>
      <c r="KD90" s="24"/>
      <c r="KE90" s="24"/>
      <c r="KF90" s="24"/>
      <c r="KG90" s="24"/>
      <c r="KH90" s="24"/>
      <c r="KI90" s="24"/>
      <c r="KJ90" s="24"/>
      <c r="KK90" s="24"/>
      <c r="KL90" s="24"/>
      <c r="KM90" s="24"/>
      <c r="KN90" s="24"/>
      <c r="KO90" s="24"/>
      <c r="KP90" s="24"/>
      <c r="KQ90" s="24"/>
      <c r="KR90" s="24"/>
      <c r="KS90" s="24"/>
      <c r="KT90" s="24"/>
      <c r="KU90" s="24"/>
      <c r="KV90" s="24"/>
      <c r="KW90" s="24"/>
      <c r="KX90" s="24"/>
      <c r="KY90" s="24"/>
      <c r="KZ90" s="24"/>
      <c r="LA90" s="24"/>
      <c r="LB90" s="24"/>
      <c r="LC90" s="24"/>
      <c r="LD90" s="24"/>
      <c r="LE90" s="24"/>
      <c r="LF90" s="24"/>
      <c r="LG90" s="24"/>
      <c r="LH90" s="24"/>
      <c r="LI90" s="24"/>
      <c r="LJ90" s="24"/>
      <c r="LK90" s="24"/>
      <c r="LL90" s="24"/>
      <c r="LM90" s="24"/>
      <c r="LN90" s="24"/>
      <c r="LO90" s="24"/>
      <c r="LP90" s="24"/>
      <c r="LQ90" s="24"/>
      <c r="LR90" s="24"/>
      <c r="LS90" s="24"/>
      <c r="LT90" s="24"/>
      <c r="LU90" s="24"/>
      <c r="LV90" s="24"/>
      <c r="LW90" s="24"/>
    </row>
    <row r="91" spans="1:335" ht="70.5" customHeight="1" x14ac:dyDescent="0.25">
      <c r="A91" s="9"/>
      <c r="B91" s="590"/>
      <c r="C91" s="591"/>
      <c r="D91" s="592"/>
      <c r="E91" s="492"/>
      <c r="F91" s="491"/>
      <c r="G91" s="491"/>
      <c r="H91" s="491"/>
      <c r="I91" s="491"/>
      <c r="J91" s="491"/>
      <c r="K91" s="491"/>
      <c r="L91" s="491"/>
      <c r="M91" s="491"/>
      <c r="N91" s="491"/>
      <c r="O91" s="491"/>
      <c r="P91" s="599"/>
      <c r="Q91" s="600"/>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c r="CV91" s="24"/>
      <c r="CW91" s="24"/>
      <c r="CX91" s="24"/>
      <c r="CY91" s="24"/>
      <c r="CZ91" s="24"/>
      <c r="DA91" s="24"/>
      <c r="DB91" s="24"/>
      <c r="DC91" s="24"/>
      <c r="DD91" s="24"/>
      <c r="DE91" s="24"/>
      <c r="DF91" s="24"/>
      <c r="DG91" s="24"/>
      <c r="DH91" s="24"/>
      <c r="DI91" s="24"/>
      <c r="DJ91" s="24"/>
      <c r="DK91" s="24"/>
      <c r="DL91" s="24"/>
      <c r="DM91" s="24"/>
      <c r="DN91" s="24"/>
      <c r="DO91" s="24"/>
      <c r="DP91" s="24"/>
      <c r="DQ91" s="24"/>
      <c r="DR91" s="24"/>
      <c r="DS91" s="24"/>
      <c r="DT91" s="24"/>
      <c r="DU91" s="24"/>
      <c r="DV91" s="24"/>
      <c r="DW91" s="24"/>
      <c r="DX91" s="24"/>
      <c r="DY91" s="24"/>
      <c r="DZ91" s="24"/>
      <c r="EA91" s="24"/>
      <c r="EB91" s="24"/>
      <c r="EC91" s="24"/>
      <c r="ED91" s="24"/>
      <c r="EE91" s="24"/>
      <c r="EF91" s="24"/>
      <c r="EG91" s="24"/>
      <c r="EH91" s="24"/>
      <c r="EI91" s="24"/>
      <c r="EJ91" s="24"/>
      <c r="EK91" s="24"/>
      <c r="EL91" s="24"/>
      <c r="EM91" s="24"/>
      <c r="EN91" s="24"/>
      <c r="EO91" s="24"/>
      <c r="EP91" s="24"/>
      <c r="EQ91" s="24"/>
      <c r="ER91" s="24"/>
      <c r="ES91" s="24"/>
      <c r="ET91" s="24"/>
      <c r="EU91" s="24"/>
      <c r="EV91" s="24"/>
      <c r="EW91" s="24"/>
      <c r="EX91" s="24"/>
      <c r="EY91" s="24"/>
      <c r="EZ91" s="24"/>
      <c r="FA91" s="24"/>
      <c r="FB91" s="24"/>
      <c r="FC91" s="24"/>
      <c r="FD91" s="24"/>
      <c r="FE91" s="24"/>
      <c r="FF91" s="24"/>
      <c r="FG91" s="24"/>
      <c r="FH91" s="24"/>
      <c r="FI91" s="24"/>
      <c r="FJ91" s="24"/>
      <c r="FK91" s="24"/>
      <c r="FL91" s="24"/>
      <c r="FM91" s="24"/>
      <c r="FN91" s="24"/>
      <c r="FO91" s="24"/>
      <c r="FP91" s="24"/>
      <c r="FQ91" s="24"/>
      <c r="FR91" s="24"/>
      <c r="FS91" s="24"/>
      <c r="FT91" s="24"/>
      <c r="FU91" s="24"/>
      <c r="FV91" s="24"/>
      <c r="FW91" s="24"/>
      <c r="FX91" s="24"/>
      <c r="FY91" s="24"/>
      <c r="FZ91" s="24"/>
      <c r="GA91" s="24"/>
      <c r="GB91" s="24"/>
      <c r="GC91" s="24"/>
      <c r="GD91" s="24"/>
      <c r="GE91" s="24"/>
      <c r="GF91" s="24"/>
      <c r="GG91" s="24"/>
      <c r="GH91" s="24"/>
      <c r="GI91" s="24"/>
      <c r="GJ91" s="24"/>
      <c r="GK91" s="24"/>
      <c r="GL91" s="24"/>
      <c r="GM91" s="24"/>
      <c r="GN91" s="24"/>
      <c r="GO91" s="24"/>
      <c r="GP91" s="24"/>
      <c r="GQ91" s="24"/>
      <c r="GR91" s="24"/>
      <c r="GS91" s="24"/>
      <c r="GT91" s="24"/>
      <c r="GU91" s="24"/>
      <c r="GV91" s="24"/>
      <c r="GW91" s="24"/>
      <c r="GX91" s="24"/>
      <c r="GY91" s="24"/>
      <c r="GZ91" s="24"/>
      <c r="HA91" s="24"/>
      <c r="HB91" s="24"/>
      <c r="HC91" s="24"/>
      <c r="HD91" s="24"/>
      <c r="HE91" s="24"/>
      <c r="HF91" s="24"/>
      <c r="HG91" s="24"/>
      <c r="HH91" s="24"/>
      <c r="HI91" s="24"/>
      <c r="HJ91" s="24"/>
      <c r="HK91" s="24"/>
      <c r="HL91" s="24"/>
      <c r="HM91" s="24"/>
      <c r="HN91" s="24"/>
      <c r="HO91" s="24"/>
      <c r="HP91" s="24"/>
      <c r="HQ91" s="24"/>
      <c r="HR91" s="24"/>
      <c r="HS91" s="24"/>
      <c r="HT91" s="24"/>
      <c r="HU91" s="24"/>
      <c r="HV91" s="24"/>
      <c r="HW91" s="24"/>
      <c r="HX91" s="24"/>
      <c r="HY91" s="24"/>
      <c r="HZ91" s="24"/>
      <c r="IA91" s="24"/>
      <c r="IB91" s="24"/>
      <c r="IC91" s="24"/>
      <c r="ID91" s="24"/>
      <c r="IE91" s="24"/>
      <c r="IF91" s="24"/>
      <c r="IG91" s="24"/>
      <c r="IH91" s="24"/>
      <c r="II91" s="24"/>
      <c r="IJ91" s="24"/>
      <c r="IK91" s="24"/>
      <c r="IL91" s="24"/>
      <c r="IM91" s="24"/>
      <c r="IN91" s="24"/>
      <c r="IO91" s="24"/>
      <c r="IP91" s="24"/>
      <c r="IQ91" s="24"/>
      <c r="IR91" s="24"/>
      <c r="IS91" s="24"/>
      <c r="IT91" s="24"/>
      <c r="IU91" s="24"/>
      <c r="IV91" s="24"/>
      <c r="IW91" s="24"/>
      <c r="IX91" s="24"/>
      <c r="IY91" s="24"/>
      <c r="IZ91" s="24"/>
      <c r="JA91" s="24"/>
      <c r="JB91" s="24"/>
      <c r="JC91" s="24"/>
      <c r="JD91" s="24"/>
      <c r="JE91" s="24"/>
      <c r="JF91" s="24"/>
      <c r="JG91" s="24"/>
      <c r="JH91" s="24"/>
      <c r="JI91" s="24"/>
      <c r="JJ91" s="24"/>
      <c r="JK91" s="24"/>
      <c r="JL91" s="24"/>
      <c r="JM91" s="24"/>
      <c r="JN91" s="24"/>
      <c r="JO91" s="24"/>
      <c r="JP91" s="24"/>
      <c r="JQ91" s="24"/>
      <c r="JR91" s="24"/>
      <c r="JS91" s="24"/>
      <c r="JT91" s="24"/>
      <c r="JU91" s="24"/>
      <c r="JV91" s="24"/>
      <c r="JW91" s="24"/>
      <c r="JX91" s="24"/>
      <c r="JY91" s="24"/>
      <c r="JZ91" s="24"/>
      <c r="KA91" s="24"/>
      <c r="KB91" s="24"/>
      <c r="KC91" s="24"/>
      <c r="KD91" s="24"/>
      <c r="KE91" s="24"/>
      <c r="KF91" s="24"/>
      <c r="KG91" s="24"/>
      <c r="KH91" s="24"/>
      <c r="KI91" s="24"/>
      <c r="KJ91" s="24"/>
      <c r="KK91" s="24"/>
      <c r="KL91" s="24"/>
      <c r="KM91" s="24"/>
      <c r="KN91" s="24"/>
      <c r="KO91" s="24"/>
      <c r="KP91" s="24"/>
      <c r="KQ91" s="24"/>
      <c r="KR91" s="24"/>
      <c r="KS91" s="24"/>
      <c r="KT91" s="24"/>
      <c r="KU91" s="24"/>
      <c r="KV91" s="24"/>
      <c r="KW91" s="24"/>
      <c r="KX91" s="24"/>
      <c r="KY91" s="24"/>
      <c r="KZ91" s="24"/>
      <c r="LA91" s="24"/>
      <c r="LB91" s="24"/>
      <c r="LC91" s="24"/>
      <c r="LD91" s="24"/>
      <c r="LE91" s="24"/>
      <c r="LF91" s="24"/>
      <c r="LG91" s="24"/>
      <c r="LH91" s="24"/>
      <c r="LI91" s="24"/>
      <c r="LJ91" s="24"/>
      <c r="LK91" s="24"/>
      <c r="LL91" s="24"/>
      <c r="LM91" s="24"/>
      <c r="LN91" s="24"/>
      <c r="LO91" s="24"/>
      <c r="LP91" s="24"/>
      <c r="LQ91" s="24"/>
      <c r="LR91" s="24"/>
      <c r="LS91" s="24"/>
      <c r="LT91" s="24"/>
      <c r="LU91" s="24"/>
      <c r="LV91" s="24"/>
      <c r="LW91" s="24"/>
    </row>
    <row r="92" spans="1:335" ht="70.5" customHeight="1" thickBot="1" x14ac:dyDescent="0.3">
      <c r="A92" s="9"/>
      <c r="B92" s="590"/>
      <c r="C92" s="591"/>
      <c r="D92" s="592"/>
      <c r="E92" s="612"/>
      <c r="F92" s="610"/>
      <c r="G92" s="610"/>
      <c r="H92" s="610"/>
      <c r="I92" s="610"/>
      <c r="J92" s="610"/>
      <c r="K92" s="610"/>
      <c r="L92" s="610"/>
      <c r="M92" s="610"/>
      <c r="N92" s="610"/>
      <c r="O92" s="610"/>
      <c r="P92" s="608"/>
      <c r="Q92" s="609"/>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c r="CV92" s="24"/>
      <c r="CW92" s="24"/>
      <c r="CX92" s="24"/>
      <c r="CY92" s="24"/>
      <c r="CZ92" s="24"/>
      <c r="DA92" s="24"/>
      <c r="DB92" s="24"/>
      <c r="DC92" s="24"/>
      <c r="DD92" s="24"/>
      <c r="DE92" s="24"/>
      <c r="DF92" s="24"/>
      <c r="DG92" s="24"/>
      <c r="DH92" s="24"/>
      <c r="DI92" s="24"/>
      <c r="DJ92" s="24"/>
      <c r="DK92" s="24"/>
      <c r="DL92" s="24"/>
      <c r="DM92" s="24"/>
      <c r="DN92" s="24"/>
      <c r="DO92" s="24"/>
      <c r="DP92" s="24"/>
      <c r="DQ92" s="24"/>
      <c r="DR92" s="24"/>
      <c r="DS92" s="24"/>
      <c r="DT92" s="24"/>
      <c r="DU92" s="24"/>
      <c r="DV92" s="24"/>
      <c r="DW92" s="24"/>
      <c r="DX92" s="24"/>
      <c r="DY92" s="24"/>
      <c r="DZ92" s="24"/>
      <c r="EA92" s="24"/>
      <c r="EB92" s="24"/>
      <c r="EC92" s="24"/>
      <c r="ED92" s="24"/>
      <c r="EE92" s="24"/>
      <c r="EF92" s="24"/>
      <c r="EG92" s="24"/>
      <c r="EH92" s="24"/>
      <c r="EI92" s="24"/>
      <c r="EJ92" s="24"/>
      <c r="EK92" s="24"/>
      <c r="EL92" s="24"/>
      <c r="EM92" s="24"/>
      <c r="EN92" s="24"/>
      <c r="EO92" s="24"/>
      <c r="EP92" s="24"/>
      <c r="EQ92" s="24"/>
      <c r="ER92" s="24"/>
      <c r="ES92" s="24"/>
      <c r="ET92" s="24"/>
      <c r="EU92" s="24"/>
      <c r="EV92" s="24"/>
      <c r="EW92" s="24"/>
      <c r="EX92" s="24"/>
      <c r="EY92" s="24"/>
      <c r="EZ92" s="24"/>
      <c r="FA92" s="24"/>
      <c r="FB92" s="24"/>
      <c r="FC92" s="24"/>
      <c r="FD92" s="24"/>
      <c r="FE92" s="24"/>
      <c r="FF92" s="24"/>
      <c r="FG92" s="24"/>
      <c r="FH92" s="24"/>
      <c r="FI92" s="24"/>
      <c r="FJ92" s="24"/>
      <c r="FK92" s="24"/>
      <c r="FL92" s="24"/>
      <c r="FM92" s="24"/>
      <c r="FN92" s="24"/>
      <c r="FO92" s="24"/>
      <c r="FP92" s="24"/>
      <c r="FQ92" s="24"/>
      <c r="FR92" s="24"/>
      <c r="FS92" s="24"/>
      <c r="FT92" s="24"/>
      <c r="FU92" s="24"/>
      <c r="FV92" s="24"/>
      <c r="FW92" s="24"/>
      <c r="FX92" s="24"/>
      <c r="FY92" s="24"/>
      <c r="FZ92" s="24"/>
      <c r="GA92" s="24"/>
      <c r="GB92" s="24"/>
      <c r="GC92" s="24"/>
      <c r="GD92" s="24"/>
      <c r="GE92" s="24"/>
      <c r="GF92" s="24"/>
      <c r="GG92" s="24"/>
      <c r="GH92" s="24"/>
      <c r="GI92" s="24"/>
      <c r="GJ92" s="24"/>
      <c r="GK92" s="24"/>
      <c r="GL92" s="24"/>
      <c r="GM92" s="24"/>
      <c r="GN92" s="24"/>
      <c r="GO92" s="24"/>
      <c r="GP92" s="24"/>
      <c r="GQ92" s="24"/>
      <c r="GR92" s="24"/>
      <c r="GS92" s="24"/>
      <c r="GT92" s="24"/>
      <c r="GU92" s="24"/>
      <c r="GV92" s="24"/>
      <c r="GW92" s="24"/>
      <c r="GX92" s="24"/>
      <c r="GY92" s="24"/>
      <c r="GZ92" s="24"/>
      <c r="HA92" s="24"/>
      <c r="HB92" s="24"/>
      <c r="HC92" s="24"/>
      <c r="HD92" s="24"/>
      <c r="HE92" s="24"/>
      <c r="HF92" s="24"/>
      <c r="HG92" s="24"/>
      <c r="HH92" s="24"/>
      <c r="HI92" s="24"/>
      <c r="HJ92" s="24"/>
      <c r="HK92" s="24"/>
      <c r="HL92" s="24"/>
      <c r="HM92" s="24"/>
      <c r="HN92" s="24"/>
      <c r="HO92" s="24"/>
      <c r="HP92" s="24"/>
      <c r="HQ92" s="24"/>
      <c r="HR92" s="24"/>
      <c r="HS92" s="24"/>
      <c r="HT92" s="24"/>
      <c r="HU92" s="24"/>
      <c r="HV92" s="24"/>
      <c r="HW92" s="24"/>
      <c r="HX92" s="24"/>
      <c r="HY92" s="24"/>
      <c r="HZ92" s="24"/>
      <c r="IA92" s="24"/>
      <c r="IB92" s="24"/>
      <c r="IC92" s="24"/>
      <c r="ID92" s="24"/>
      <c r="IE92" s="24"/>
      <c r="IF92" s="24"/>
      <c r="IG92" s="24"/>
      <c r="IH92" s="24"/>
      <c r="II92" s="24"/>
      <c r="IJ92" s="24"/>
      <c r="IK92" s="24"/>
      <c r="IL92" s="24"/>
      <c r="IM92" s="24"/>
      <c r="IN92" s="24"/>
      <c r="IO92" s="24"/>
      <c r="IP92" s="24"/>
      <c r="IQ92" s="24"/>
      <c r="IR92" s="24"/>
      <c r="IS92" s="24"/>
      <c r="IT92" s="24"/>
      <c r="IU92" s="24"/>
      <c r="IV92" s="24"/>
      <c r="IW92" s="24"/>
      <c r="IX92" s="24"/>
      <c r="IY92" s="24"/>
      <c r="IZ92" s="24"/>
      <c r="JA92" s="24"/>
      <c r="JB92" s="24"/>
      <c r="JC92" s="24"/>
      <c r="JD92" s="24"/>
      <c r="JE92" s="24"/>
      <c r="JF92" s="24"/>
      <c r="JG92" s="24"/>
      <c r="JH92" s="24"/>
      <c r="JI92" s="24"/>
      <c r="JJ92" s="24"/>
      <c r="JK92" s="24"/>
      <c r="JL92" s="24"/>
      <c r="JM92" s="24"/>
      <c r="JN92" s="24"/>
      <c r="JO92" s="24"/>
      <c r="JP92" s="24"/>
      <c r="JQ92" s="24"/>
      <c r="JR92" s="24"/>
      <c r="JS92" s="24"/>
      <c r="JT92" s="24"/>
      <c r="JU92" s="24"/>
      <c r="JV92" s="24"/>
      <c r="JW92" s="24"/>
      <c r="JX92" s="24"/>
      <c r="JY92" s="24"/>
      <c r="JZ92" s="24"/>
      <c r="KA92" s="24"/>
      <c r="KB92" s="24"/>
      <c r="KC92" s="24"/>
      <c r="KD92" s="24"/>
      <c r="KE92" s="24"/>
      <c r="KF92" s="24"/>
      <c r="KG92" s="24"/>
      <c r="KH92" s="24"/>
      <c r="KI92" s="24"/>
      <c r="KJ92" s="24"/>
      <c r="KK92" s="24"/>
      <c r="KL92" s="24"/>
      <c r="KM92" s="24"/>
      <c r="KN92" s="24"/>
      <c r="KO92" s="24"/>
      <c r="KP92" s="24"/>
      <c r="KQ92" s="24"/>
      <c r="KR92" s="24"/>
      <c r="KS92" s="24"/>
      <c r="KT92" s="24"/>
      <c r="KU92" s="24"/>
      <c r="KV92" s="24"/>
      <c r="KW92" s="24"/>
      <c r="KX92" s="24"/>
      <c r="KY92" s="24"/>
      <c r="KZ92" s="24"/>
      <c r="LA92" s="24"/>
      <c r="LB92" s="24"/>
      <c r="LC92" s="24"/>
      <c r="LD92" s="24"/>
      <c r="LE92" s="24"/>
      <c r="LF92" s="24"/>
      <c r="LG92" s="24"/>
      <c r="LH92" s="24"/>
      <c r="LI92" s="24"/>
      <c r="LJ92" s="24"/>
      <c r="LK92" s="24"/>
      <c r="LL92" s="24"/>
      <c r="LM92" s="24"/>
      <c r="LN92" s="24"/>
      <c r="LO92" s="24"/>
      <c r="LP92" s="24"/>
      <c r="LQ92" s="24"/>
      <c r="LR92" s="24"/>
      <c r="LS92" s="24"/>
      <c r="LT92" s="24"/>
      <c r="LU92" s="24"/>
      <c r="LV92" s="24"/>
      <c r="LW92" s="24"/>
    </row>
    <row r="93" spans="1:335" ht="30" customHeight="1" thickBot="1" x14ac:dyDescent="0.3">
      <c r="A93" s="9"/>
      <c r="B93" s="594"/>
      <c r="C93" s="595"/>
      <c r="D93" s="596"/>
      <c r="E93" s="582" t="s">
        <v>20</v>
      </c>
      <c r="F93" s="583"/>
      <c r="G93" s="583"/>
      <c r="H93" s="583"/>
      <c r="I93" s="583"/>
      <c r="J93" s="583"/>
      <c r="K93" s="583"/>
      <c r="L93" s="583"/>
      <c r="M93" s="583"/>
      <c r="N93" s="583"/>
      <c r="O93" s="583"/>
      <c r="P93" s="580">
        <f>SUM(P88:Q92)</f>
        <v>0</v>
      </c>
      <c r="Q93" s="581"/>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c r="CV93" s="24"/>
      <c r="CW93" s="24"/>
      <c r="CX93" s="24"/>
      <c r="CY93" s="24"/>
      <c r="CZ93" s="24"/>
      <c r="DA93" s="24"/>
      <c r="DB93" s="24"/>
      <c r="DC93" s="24"/>
      <c r="DD93" s="24"/>
      <c r="DE93" s="24"/>
      <c r="DF93" s="24"/>
      <c r="DG93" s="24"/>
      <c r="DH93" s="24"/>
      <c r="DI93" s="24"/>
      <c r="DJ93" s="24"/>
      <c r="DK93" s="24"/>
      <c r="DL93" s="24"/>
      <c r="DM93" s="24"/>
      <c r="DN93" s="24"/>
      <c r="DO93" s="24"/>
      <c r="DP93" s="24"/>
      <c r="DQ93" s="24"/>
      <c r="DR93" s="24"/>
      <c r="DS93" s="24"/>
      <c r="DT93" s="24"/>
      <c r="DU93" s="24"/>
      <c r="DV93" s="24"/>
      <c r="DW93" s="24"/>
      <c r="DX93" s="24"/>
      <c r="DY93" s="24"/>
      <c r="DZ93" s="24"/>
      <c r="EA93" s="24"/>
      <c r="EB93" s="24"/>
      <c r="EC93" s="24"/>
      <c r="ED93" s="24"/>
      <c r="EE93" s="24"/>
      <c r="EF93" s="24"/>
      <c r="EG93" s="24"/>
      <c r="EH93" s="24"/>
      <c r="EI93" s="24"/>
      <c r="EJ93" s="24"/>
      <c r="EK93" s="24"/>
      <c r="EL93" s="24"/>
      <c r="EM93" s="24"/>
      <c r="EN93" s="24"/>
      <c r="EO93" s="24"/>
      <c r="EP93" s="24"/>
      <c r="EQ93" s="24"/>
      <c r="ER93" s="24"/>
      <c r="ES93" s="24"/>
      <c r="ET93" s="24"/>
      <c r="EU93" s="24"/>
      <c r="EV93" s="24"/>
      <c r="EW93" s="24"/>
      <c r="EX93" s="24"/>
      <c r="EY93" s="24"/>
      <c r="EZ93" s="24"/>
      <c r="FA93" s="24"/>
      <c r="FB93" s="24"/>
      <c r="FC93" s="24"/>
      <c r="FD93" s="24"/>
      <c r="FE93" s="24"/>
      <c r="FF93" s="24"/>
      <c r="FG93" s="24"/>
      <c r="FH93" s="24"/>
      <c r="FI93" s="24"/>
      <c r="FJ93" s="24"/>
      <c r="FK93" s="24"/>
      <c r="FL93" s="24"/>
      <c r="FM93" s="24"/>
      <c r="FN93" s="24"/>
      <c r="FO93" s="24"/>
      <c r="FP93" s="24"/>
      <c r="FQ93" s="24"/>
      <c r="FR93" s="24"/>
      <c r="FS93" s="24"/>
      <c r="FT93" s="24"/>
      <c r="FU93" s="24"/>
      <c r="FV93" s="24"/>
      <c r="FW93" s="24"/>
      <c r="FX93" s="24"/>
      <c r="FY93" s="24"/>
      <c r="FZ93" s="24"/>
      <c r="GA93" s="24"/>
      <c r="GB93" s="24"/>
      <c r="GC93" s="24"/>
      <c r="GD93" s="24"/>
      <c r="GE93" s="24"/>
      <c r="GF93" s="24"/>
      <c r="GG93" s="24"/>
      <c r="GH93" s="24"/>
      <c r="GI93" s="24"/>
      <c r="GJ93" s="24"/>
      <c r="GK93" s="24"/>
      <c r="GL93" s="24"/>
      <c r="GM93" s="24"/>
      <c r="GN93" s="24"/>
      <c r="GO93" s="24"/>
      <c r="GP93" s="24"/>
      <c r="GQ93" s="24"/>
      <c r="GR93" s="24"/>
      <c r="GS93" s="24"/>
      <c r="GT93" s="24"/>
      <c r="GU93" s="24"/>
      <c r="GV93" s="24"/>
      <c r="GW93" s="24"/>
      <c r="GX93" s="24"/>
      <c r="GY93" s="24"/>
      <c r="GZ93" s="24"/>
      <c r="HA93" s="24"/>
      <c r="HB93" s="24"/>
      <c r="HC93" s="24"/>
      <c r="HD93" s="24"/>
      <c r="HE93" s="24"/>
      <c r="HF93" s="24"/>
      <c r="HG93" s="24"/>
      <c r="HH93" s="24"/>
      <c r="HI93" s="24"/>
      <c r="HJ93" s="24"/>
      <c r="HK93" s="24"/>
      <c r="HL93" s="24"/>
      <c r="HM93" s="24"/>
      <c r="HN93" s="24"/>
      <c r="HO93" s="24"/>
      <c r="HP93" s="24"/>
      <c r="HQ93" s="24"/>
      <c r="HR93" s="24"/>
      <c r="HS93" s="24"/>
      <c r="HT93" s="24"/>
      <c r="HU93" s="24"/>
      <c r="HV93" s="24"/>
      <c r="HW93" s="24"/>
      <c r="HX93" s="24"/>
      <c r="HY93" s="24"/>
      <c r="HZ93" s="24"/>
      <c r="IA93" s="24"/>
      <c r="IB93" s="24"/>
      <c r="IC93" s="24"/>
      <c r="ID93" s="24"/>
      <c r="IE93" s="24"/>
      <c r="IF93" s="24"/>
      <c r="IG93" s="24"/>
      <c r="IH93" s="24"/>
      <c r="II93" s="24"/>
      <c r="IJ93" s="24"/>
      <c r="IK93" s="24"/>
      <c r="IL93" s="24"/>
      <c r="IM93" s="24"/>
      <c r="IN93" s="24"/>
      <c r="IO93" s="24"/>
      <c r="IP93" s="24"/>
      <c r="IQ93" s="24"/>
      <c r="IR93" s="24"/>
      <c r="IS93" s="24"/>
      <c r="IT93" s="24"/>
      <c r="IU93" s="24"/>
      <c r="IV93" s="24"/>
      <c r="IW93" s="24"/>
      <c r="IX93" s="24"/>
      <c r="IY93" s="24"/>
      <c r="IZ93" s="24"/>
      <c r="JA93" s="24"/>
      <c r="JB93" s="24"/>
      <c r="JC93" s="24"/>
      <c r="JD93" s="24"/>
      <c r="JE93" s="24"/>
      <c r="JF93" s="24"/>
      <c r="JG93" s="24"/>
      <c r="JH93" s="24"/>
      <c r="JI93" s="24"/>
      <c r="JJ93" s="24"/>
      <c r="JK93" s="24"/>
      <c r="JL93" s="24"/>
      <c r="JM93" s="24"/>
      <c r="JN93" s="24"/>
      <c r="JO93" s="24"/>
      <c r="JP93" s="24"/>
      <c r="JQ93" s="24"/>
      <c r="JR93" s="24"/>
      <c r="JS93" s="24"/>
      <c r="JT93" s="24"/>
      <c r="JU93" s="24"/>
      <c r="JV93" s="24"/>
      <c r="JW93" s="24"/>
      <c r="JX93" s="24"/>
      <c r="JY93" s="24"/>
      <c r="JZ93" s="24"/>
      <c r="KA93" s="24"/>
      <c r="KB93" s="24"/>
      <c r="KC93" s="24"/>
      <c r="KD93" s="24"/>
      <c r="KE93" s="24"/>
      <c r="KF93" s="24"/>
      <c r="KG93" s="24"/>
      <c r="KH93" s="24"/>
      <c r="KI93" s="24"/>
      <c r="KJ93" s="24"/>
      <c r="KK93" s="24"/>
      <c r="KL93" s="24"/>
      <c r="KM93" s="24"/>
      <c r="KN93" s="24"/>
      <c r="KO93" s="24"/>
      <c r="KP93" s="24"/>
      <c r="KQ93" s="24"/>
      <c r="KR93" s="24"/>
      <c r="KS93" s="24"/>
      <c r="KT93" s="24"/>
      <c r="KU93" s="24"/>
      <c r="KV93" s="24"/>
      <c r="KW93" s="24"/>
      <c r="KX93" s="24"/>
      <c r="KY93" s="24"/>
      <c r="KZ93" s="24"/>
      <c r="LA93" s="24"/>
      <c r="LB93" s="24"/>
      <c r="LC93" s="24"/>
      <c r="LD93" s="24"/>
      <c r="LE93" s="24"/>
      <c r="LF93" s="24"/>
      <c r="LG93" s="24"/>
      <c r="LH93" s="24"/>
      <c r="LI93" s="24"/>
      <c r="LJ93" s="24"/>
      <c r="LK93" s="24"/>
      <c r="LL93" s="24"/>
      <c r="LM93" s="24"/>
      <c r="LN93" s="24"/>
      <c r="LO93" s="24"/>
      <c r="LP93" s="24"/>
      <c r="LQ93" s="24"/>
      <c r="LR93" s="24"/>
      <c r="LS93" s="24"/>
      <c r="LT93" s="24"/>
      <c r="LU93" s="24"/>
      <c r="LV93" s="24"/>
      <c r="LW93" s="24"/>
    </row>
    <row r="94" spans="1:335" ht="13.5" customHeight="1" thickBot="1" x14ac:dyDescent="0.3">
      <c r="A94" s="9"/>
      <c r="B94" s="44"/>
      <c r="C94" s="44"/>
      <c r="D94" s="44"/>
      <c r="E94" s="44"/>
      <c r="F94" s="44"/>
      <c r="G94" s="44"/>
      <c r="H94" s="44"/>
      <c r="I94" s="58"/>
      <c r="J94" s="44"/>
      <c r="K94" s="44"/>
      <c r="L94" s="44"/>
      <c r="M94" s="44"/>
      <c r="N94" s="44"/>
      <c r="O94" s="44"/>
      <c r="P94" s="44"/>
      <c r="Q94" s="4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c r="CV94" s="24"/>
      <c r="CW94" s="24"/>
      <c r="CX94" s="24"/>
      <c r="CY94" s="24"/>
      <c r="CZ94" s="24"/>
      <c r="DA94" s="24"/>
      <c r="DB94" s="24"/>
      <c r="DC94" s="24"/>
      <c r="DD94" s="24"/>
      <c r="DE94" s="24"/>
      <c r="DF94" s="24"/>
      <c r="DG94" s="24"/>
      <c r="DH94" s="24"/>
      <c r="DI94" s="24"/>
      <c r="DJ94" s="24"/>
      <c r="DK94" s="24"/>
      <c r="DL94" s="24"/>
      <c r="DM94" s="24"/>
      <c r="DN94" s="24"/>
      <c r="DO94" s="24"/>
      <c r="DP94" s="24"/>
      <c r="DQ94" s="24"/>
      <c r="DR94" s="24"/>
      <c r="DS94" s="24"/>
      <c r="DT94" s="24"/>
      <c r="DU94" s="24"/>
      <c r="DV94" s="24"/>
      <c r="DW94" s="24"/>
      <c r="DX94" s="24"/>
      <c r="DY94" s="24"/>
      <c r="DZ94" s="24"/>
      <c r="EA94" s="24"/>
      <c r="EB94" s="24"/>
      <c r="EC94" s="24"/>
      <c r="ED94" s="24"/>
      <c r="EE94" s="24"/>
      <c r="EF94" s="24"/>
      <c r="EG94" s="24"/>
      <c r="EH94" s="24"/>
      <c r="EI94" s="24"/>
      <c r="EJ94" s="24"/>
      <c r="EK94" s="24"/>
      <c r="EL94" s="24"/>
      <c r="EM94" s="24"/>
      <c r="EN94" s="24"/>
      <c r="EO94" s="24"/>
      <c r="EP94" s="24"/>
      <c r="EQ94" s="24"/>
      <c r="ER94" s="24"/>
      <c r="ES94" s="24"/>
      <c r="ET94" s="24"/>
      <c r="EU94" s="24"/>
      <c r="EV94" s="24"/>
      <c r="EW94" s="24"/>
      <c r="EX94" s="24"/>
      <c r="EY94" s="24"/>
      <c r="EZ94" s="24"/>
      <c r="FA94" s="24"/>
      <c r="FB94" s="24"/>
      <c r="FC94" s="24"/>
      <c r="FD94" s="24"/>
      <c r="FE94" s="24"/>
      <c r="FF94" s="24"/>
      <c r="FG94" s="24"/>
      <c r="FH94" s="24"/>
      <c r="FI94" s="24"/>
      <c r="FJ94" s="24"/>
      <c r="FK94" s="24"/>
      <c r="FL94" s="24"/>
      <c r="FM94" s="24"/>
      <c r="FN94" s="24"/>
      <c r="FO94" s="24"/>
      <c r="FP94" s="24"/>
      <c r="FQ94" s="24"/>
      <c r="FR94" s="24"/>
      <c r="FS94" s="24"/>
      <c r="FT94" s="24"/>
      <c r="FU94" s="24"/>
      <c r="FV94" s="24"/>
      <c r="FW94" s="24"/>
      <c r="FX94" s="24"/>
      <c r="FY94" s="24"/>
      <c r="FZ94" s="24"/>
      <c r="GA94" s="24"/>
      <c r="GB94" s="24"/>
      <c r="GC94" s="24"/>
      <c r="GD94" s="24"/>
      <c r="GE94" s="24"/>
      <c r="GF94" s="24"/>
      <c r="GG94" s="24"/>
      <c r="GH94" s="24"/>
      <c r="GI94" s="24"/>
      <c r="GJ94" s="24"/>
      <c r="GK94" s="24"/>
      <c r="GL94" s="24"/>
      <c r="GM94" s="24"/>
      <c r="GN94" s="24"/>
      <c r="GO94" s="24"/>
      <c r="GP94" s="24"/>
      <c r="GQ94" s="24"/>
      <c r="GR94" s="24"/>
      <c r="GS94" s="24"/>
      <c r="GT94" s="24"/>
      <c r="GU94" s="24"/>
      <c r="GV94" s="24"/>
      <c r="GW94" s="24"/>
      <c r="GX94" s="24"/>
      <c r="GY94" s="24"/>
      <c r="GZ94" s="24"/>
      <c r="HA94" s="24"/>
      <c r="HB94" s="24"/>
      <c r="HC94" s="24"/>
      <c r="HD94" s="24"/>
      <c r="HE94" s="24"/>
      <c r="HF94" s="24"/>
      <c r="HG94" s="24"/>
      <c r="HH94" s="24"/>
      <c r="HI94" s="24"/>
      <c r="HJ94" s="24"/>
      <c r="HK94" s="24"/>
      <c r="HL94" s="24"/>
      <c r="HM94" s="24"/>
      <c r="HN94" s="24"/>
      <c r="HO94" s="24"/>
      <c r="HP94" s="24"/>
      <c r="HQ94" s="24"/>
      <c r="HR94" s="24"/>
      <c r="HS94" s="24"/>
      <c r="HT94" s="24"/>
      <c r="HU94" s="24"/>
      <c r="HV94" s="24"/>
      <c r="HW94" s="24"/>
      <c r="HX94" s="24"/>
      <c r="HY94" s="24"/>
      <c r="HZ94" s="24"/>
      <c r="IA94" s="24"/>
      <c r="IB94" s="24"/>
      <c r="IC94" s="24"/>
      <c r="ID94" s="24"/>
      <c r="IE94" s="24"/>
      <c r="IF94" s="24"/>
      <c r="IG94" s="24"/>
      <c r="IH94" s="24"/>
      <c r="II94" s="24"/>
      <c r="IJ94" s="24"/>
      <c r="IK94" s="24"/>
      <c r="IL94" s="24"/>
      <c r="IM94" s="24"/>
      <c r="IN94" s="24"/>
      <c r="IO94" s="24"/>
      <c r="IP94" s="24"/>
      <c r="IQ94" s="24"/>
      <c r="IR94" s="24"/>
      <c r="IS94" s="24"/>
      <c r="IT94" s="24"/>
      <c r="IU94" s="24"/>
      <c r="IV94" s="24"/>
      <c r="IW94" s="24"/>
      <c r="IX94" s="24"/>
      <c r="IY94" s="24"/>
      <c r="IZ94" s="24"/>
      <c r="JA94" s="24"/>
      <c r="JB94" s="24"/>
      <c r="JC94" s="24"/>
      <c r="JD94" s="24"/>
      <c r="JE94" s="24"/>
      <c r="JF94" s="24"/>
      <c r="JG94" s="24"/>
      <c r="JH94" s="24"/>
      <c r="JI94" s="24"/>
      <c r="JJ94" s="24"/>
      <c r="JK94" s="24"/>
      <c r="JL94" s="24"/>
      <c r="JM94" s="24"/>
      <c r="JN94" s="24"/>
      <c r="JO94" s="24"/>
      <c r="JP94" s="24"/>
      <c r="JQ94" s="24"/>
      <c r="JR94" s="24"/>
      <c r="JS94" s="24"/>
      <c r="JT94" s="24"/>
      <c r="JU94" s="24"/>
      <c r="JV94" s="24"/>
      <c r="JW94" s="24"/>
      <c r="JX94" s="24"/>
      <c r="JY94" s="24"/>
      <c r="JZ94" s="24"/>
      <c r="KA94" s="24"/>
      <c r="KB94" s="24"/>
      <c r="KC94" s="24"/>
      <c r="KD94" s="24"/>
      <c r="KE94" s="24"/>
      <c r="KF94" s="24"/>
      <c r="KG94" s="24"/>
      <c r="KH94" s="24"/>
      <c r="KI94" s="24"/>
      <c r="KJ94" s="24"/>
      <c r="KK94" s="24"/>
      <c r="KL94" s="24"/>
      <c r="KM94" s="24"/>
      <c r="KN94" s="24"/>
      <c r="KO94" s="24"/>
      <c r="KP94" s="24"/>
      <c r="KQ94" s="24"/>
      <c r="KR94" s="24"/>
      <c r="KS94" s="24"/>
      <c r="KT94" s="24"/>
      <c r="KU94" s="24"/>
      <c r="KV94" s="24"/>
      <c r="KW94" s="24"/>
      <c r="KX94" s="24"/>
      <c r="KY94" s="24"/>
      <c r="KZ94" s="24"/>
      <c r="LA94" s="24"/>
      <c r="LB94" s="24"/>
      <c r="LC94" s="24"/>
      <c r="LD94" s="24"/>
      <c r="LE94" s="24"/>
      <c r="LF94" s="24"/>
      <c r="LG94" s="24"/>
      <c r="LH94" s="24"/>
      <c r="LI94" s="24"/>
      <c r="LJ94" s="24"/>
      <c r="LK94" s="24"/>
      <c r="LL94" s="24"/>
      <c r="LM94" s="24"/>
      <c r="LN94" s="24"/>
      <c r="LO94" s="24"/>
      <c r="LP94" s="24"/>
      <c r="LQ94" s="24"/>
      <c r="LR94" s="24"/>
      <c r="LS94" s="24"/>
      <c r="LT94" s="24"/>
      <c r="LU94" s="24"/>
      <c r="LV94" s="24"/>
      <c r="LW94" s="24"/>
    </row>
    <row r="95" spans="1:335" ht="29.25" customHeight="1" x14ac:dyDescent="0.25">
      <c r="A95" s="9"/>
      <c r="B95" s="495" t="s">
        <v>325</v>
      </c>
      <c r="C95" s="569"/>
      <c r="D95" s="570"/>
      <c r="E95" s="537" t="s">
        <v>95</v>
      </c>
      <c r="F95" s="538"/>
      <c r="G95" s="111" t="s">
        <v>12</v>
      </c>
      <c r="H95" s="111" t="s">
        <v>21</v>
      </c>
      <c r="I95" s="111" t="s">
        <v>13</v>
      </c>
      <c r="J95" s="111" t="s">
        <v>14</v>
      </c>
      <c r="K95" s="111" t="s">
        <v>15</v>
      </c>
      <c r="L95" s="111" t="s">
        <v>16</v>
      </c>
      <c r="M95" s="111" t="s">
        <v>17</v>
      </c>
      <c r="N95" s="111" t="s">
        <v>18</v>
      </c>
      <c r="O95" s="111" t="s">
        <v>19</v>
      </c>
      <c r="P95" s="108" t="s">
        <v>22</v>
      </c>
      <c r="Q95" s="545" t="s">
        <v>23</v>
      </c>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c r="CV95" s="24"/>
      <c r="CW95" s="24"/>
      <c r="CX95" s="24"/>
      <c r="CY95" s="24"/>
      <c r="CZ95" s="24"/>
      <c r="DA95" s="24"/>
      <c r="DB95" s="24"/>
      <c r="DC95" s="24"/>
      <c r="DD95" s="24"/>
      <c r="DE95" s="24"/>
      <c r="DF95" s="24"/>
      <c r="DG95" s="24"/>
      <c r="DH95" s="24"/>
      <c r="DI95" s="24"/>
      <c r="DJ95" s="24"/>
      <c r="DK95" s="24"/>
      <c r="DL95" s="24"/>
      <c r="DM95" s="24"/>
      <c r="DN95" s="24"/>
      <c r="DO95" s="24"/>
      <c r="DP95" s="24"/>
      <c r="DQ95" s="24"/>
      <c r="DR95" s="24"/>
      <c r="DS95" s="24"/>
      <c r="DT95" s="24"/>
      <c r="DU95" s="24"/>
      <c r="DV95" s="24"/>
      <c r="DW95" s="24"/>
      <c r="DX95" s="24"/>
      <c r="DY95" s="24"/>
      <c r="DZ95" s="24"/>
      <c r="EA95" s="24"/>
      <c r="EB95" s="24"/>
      <c r="EC95" s="24"/>
      <c r="ED95" s="24"/>
      <c r="EE95" s="24"/>
      <c r="EF95" s="24"/>
      <c r="EG95" s="24"/>
      <c r="EH95" s="24"/>
      <c r="EI95" s="24"/>
      <c r="EJ95" s="24"/>
      <c r="EK95" s="24"/>
      <c r="EL95" s="24"/>
      <c r="EM95" s="24"/>
      <c r="EN95" s="24"/>
      <c r="EO95" s="24"/>
      <c r="EP95" s="24"/>
      <c r="EQ95" s="24"/>
      <c r="ER95" s="24"/>
      <c r="ES95" s="24"/>
      <c r="ET95" s="24"/>
      <c r="EU95" s="24"/>
      <c r="EV95" s="24"/>
      <c r="EW95" s="24"/>
      <c r="EX95" s="24"/>
      <c r="EY95" s="24"/>
      <c r="EZ95" s="24"/>
      <c r="FA95" s="24"/>
      <c r="FB95" s="24"/>
      <c r="FC95" s="24"/>
      <c r="FD95" s="24"/>
      <c r="FE95" s="24"/>
      <c r="FF95" s="24"/>
      <c r="FG95" s="24"/>
      <c r="FH95" s="24"/>
      <c r="FI95" s="24"/>
      <c r="FJ95" s="24"/>
      <c r="FK95" s="24"/>
      <c r="FL95" s="24"/>
      <c r="FM95" s="24"/>
      <c r="FN95" s="24"/>
      <c r="FO95" s="24"/>
      <c r="FP95" s="24"/>
      <c r="FQ95" s="24"/>
      <c r="FR95" s="24"/>
      <c r="FS95" s="24"/>
      <c r="FT95" s="24"/>
      <c r="FU95" s="24"/>
      <c r="FV95" s="24"/>
      <c r="FW95" s="24"/>
      <c r="FX95" s="24"/>
      <c r="FY95" s="24"/>
      <c r="FZ95" s="24"/>
      <c r="GA95" s="24"/>
      <c r="GB95" s="24"/>
      <c r="GC95" s="24"/>
      <c r="GD95" s="24"/>
      <c r="GE95" s="24"/>
      <c r="GF95" s="24"/>
      <c r="GG95" s="24"/>
      <c r="GH95" s="24"/>
      <c r="GI95" s="24"/>
      <c r="GJ95" s="24"/>
      <c r="GK95" s="24"/>
      <c r="GL95" s="24"/>
      <c r="GM95" s="24"/>
      <c r="GN95" s="24"/>
      <c r="GO95" s="24"/>
      <c r="GP95" s="24"/>
      <c r="GQ95" s="24"/>
      <c r="GR95" s="24"/>
      <c r="GS95" s="24"/>
      <c r="GT95" s="24"/>
      <c r="GU95" s="24"/>
      <c r="GV95" s="24"/>
      <c r="GW95" s="24"/>
      <c r="GX95" s="24"/>
      <c r="GY95" s="24"/>
      <c r="GZ95" s="24"/>
      <c r="HA95" s="24"/>
      <c r="HB95" s="24"/>
      <c r="HC95" s="24"/>
      <c r="HD95" s="24"/>
      <c r="HE95" s="24"/>
      <c r="HF95" s="24"/>
      <c r="HG95" s="24"/>
      <c r="HH95" s="24"/>
      <c r="HI95" s="24"/>
      <c r="HJ95" s="24"/>
      <c r="HK95" s="24"/>
      <c r="HL95" s="24"/>
      <c r="HM95" s="24"/>
      <c r="HN95" s="24"/>
      <c r="HO95" s="24"/>
      <c r="HP95" s="24"/>
      <c r="HQ95" s="24"/>
      <c r="HR95" s="24"/>
      <c r="HS95" s="24"/>
      <c r="HT95" s="24"/>
      <c r="HU95" s="24"/>
      <c r="HV95" s="24"/>
      <c r="HW95" s="24"/>
      <c r="HX95" s="24"/>
      <c r="HY95" s="24"/>
      <c r="HZ95" s="24"/>
      <c r="IA95" s="24"/>
      <c r="IB95" s="24"/>
      <c r="IC95" s="24"/>
      <c r="ID95" s="24"/>
      <c r="IE95" s="24"/>
      <c r="IF95" s="24"/>
      <c r="IG95" s="24"/>
      <c r="IH95" s="24"/>
      <c r="II95" s="24"/>
      <c r="IJ95" s="24"/>
      <c r="IK95" s="24"/>
      <c r="IL95" s="24"/>
      <c r="IM95" s="24"/>
      <c r="IN95" s="24"/>
      <c r="IO95" s="24"/>
      <c r="IP95" s="24"/>
      <c r="IQ95" s="24"/>
      <c r="IR95" s="24"/>
      <c r="IS95" s="24"/>
      <c r="IT95" s="24"/>
      <c r="IU95" s="24"/>
      <c r="IV95" s="24"/>
      <c r="IW95" s="24"/>
      <c r="IX95" s="24"/>
      <c r="IY95" s="24"/>
      <c r="IZ95" s="24"/>
      <c r="JA95" s="24"/>
      <c r="JB95" s="24"/>
      <c r="JC95" s="24"/>
      <c r="JD95" s="24"/>
      <c r="JE95" s="24"/>
      <c r="JF95" s="24"/>
      <c r="JG95" s="24"/>
      <c r="JH95" s="24"/>
      <c r="JI95" s="24"/>
      <c r="JJ95" s="24"/>
      <c r="JK95" s="24"/>
      <c r="JL95" s="24"/>
      <c r="JM95" s="24"/>
      <c r="JN95" s="24"/>
      <c r="JO95" s="24"/>
      <c r="JP95" s="24"/>
      <c r="JQ95" s="24"/>
      <c r="JR95" s="24"/>
      <c r="JS95" s="24"/>
      <c r="JT95" s="24"/>
      <c r="JU95" s="24"/>
      <c r="JV95" s="24"/>
      <c r="JW95" s="24"/>
      <c r="JX95" s="24"/>
      <c r="JY95" s="24"/>
      <c r="JZ95" s="24"/>
      <c r="KA95" s="24"/>
      <c r="KB95" s="24"/>
      <c r="KC95" s="24"/>
      <c r="KD95" s="24"/>
      <c r="KE95" s="24"/>
      <c r="KF95" s="24"/>
      <c r="KG95" s="24"/>
      <c r="KH95" s="24"/>
      <c r="KI95" s="24"/>
      <c r="KJ95" s="24"/>
      <c r="KK95" s="24"/>
      <c r="KL95" s="24"/>
      <c r="KM95" s="24"/>
      <c r="KN95" s="24"/>
      <c r="KO95" s="24"/>
      <c r="KP95" s="24"/>
      <c r="KQ95" s="24"/>
      <c r="KR95" s="24"/>
      <c r="KS95" s="24"/>
      <c r="KT95" s="24"/>
      <c r="KU95" s="24"/>
      <c r="KV95" s="24"/>
      <c r="KW95" s="24"/>
      <c r="KX95" s="24"/>
      <c r="KY95" s="24"/>
      <c r="KZ95" s="24"/>
      <c r="LA95" s="24"/>
      <c r="LB95" s="24"/>
      <c r="LC95" s="24"/>
      <c r="LD95" s="24"/>
      <c r="LE95" s="24"/>
      <c r="LF95" s="24"/>
      <c r="LG95" s="24"/>
      <c r="LH95" s="24"/>
      <c r="LI95" s="24"/>
      <c r="LJ95" s="24"/>
      <c r="LK95" s="24"/>
      <c r="LL95" s="24"/>
      <c r="LM95" s="24"/>
      <c r="LN95" s="24"/>
      <c r="LO95" s="24"/>
      <c r="LP95" s="24"/>
      <c r="LQ95" s="24"/>
      <c r="LR95" s="24"/>
      <c r="LS95" s="24"/>
      <c r="LT95" s="24"/>
      <c r="LU95" s="24"/>
      <c r="LV95" s="24"/>
      <c r="LW95" s="24"/>
    </row>
    <row r="96" spans="1:335" ht="29.25" customHeight="1" x14ac:dyDescent="0.25">
      <c r="A96" s="9"/>
      <c r="B96" s="571"/>
      <c r="C96" s="572"/>
      <c r="D96" s="573"/>
      <c r="E96" s="539" t="s">
        <v>170</v>
      </c>
      <c r="F96" s="540"/>
      <c r="G96" s="83" t="s">
        <v>74</v>
      </c>
      <c r="H96" s="109" t="s">
        <v>102</v>
      </c>
      <c r="I96" s="109" t="s">
        <v>102</v>
      </c>
      <c r="J96" s="109" t="s">
        <v>102</v>
      </c>
      <c r="K96" s="109" t="s">
        <v>102</v>
      </c>
      <c r="L96" s="109" t="s">
        <v>102</v>
      </c>
      <c r="M96" s="109" t="s">
        <v>102</v>
      </c>
      <c r="N96" s="109" t="s">
        <v>102</v>
      </c>
      <c r="O96" s="109" t="s">
        <v>102</v>
      </c>
      <c r="P96" s="110" t="s">
        <v>102</v>
      </c>
      <c r="Q96" s="546"/>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4"/>
      <c r="CW96" s="24"/>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c r="EB96" s="24"/>
      <c r="EC96" s="24"/>
      <c r="ED96" s="24"/>
      <c r="EE96" s="24"/>
      <c r="EF96" s="24"/>
      <c r="EG96" s="24"/>
      <c r="EH96" s="24"/>
      <c r="EI96" s="24"/>
      <c r="EJ96" s="24"/>
      <c r="EK96" s="24"/>
      <c r="EL96" s="24"/>
      <c r="EM96" s="24"/>
      <c r="EN96" s="24"/>
      <c r="EO96" s="24"/>
      <c r="EP96" s="24"/>
      <c r="EQ96" s="24"/>
      <c r="ER96" s="24"/>
      <c r="ES96" s="24"/>
      <c r="ET96" s="24"/>
      <c r="EU96" s="24"/>
      <c r="EV96" s="24"/>
      <c r="EW96" s="24"/>
      <c r="EX96" s="24"/>
      <c r="EY96" s="24"/>
      <c r="EZ96" s="24"/>
      <c r="FA96" s="24"/>
      <c r="FB96" s="24"/>
      <c r="FC96" s="24"/>
      <c r="FD96" s="24"/>
      <c r="FE96" s="24"/>
      <c r="FF96" s="24"/>
      <c r="FG96" s="24"/>
      <c r="FH96" s="24"/>
      <c r="FI96" s="24"/>
      <c r="FJ96" s="24"/>
      <c r="FK96" s="24"/>
      <c r="FL96" s="24"/>
      <c r="FM96" s="24"/>
      <c r="FN96" s="24"/>
      <c r="FO96" s="24"/>
      <c r="FP96" s="24"/>
      <c r="FQ96" s="24"/>
      <c r="FR96" s="24"/>
      <c r="FS96" s="24"/>
      <c r="FT96" s="24"/>
      <c r="FU96" s="24"/>
      <c r="FV96" s="24"/>
      <c r="FW96" s="24"/>
      <c r="FX96" s="24"/>
      <c r="FY96" s="24"/>
      <c r="FZ96" s="24"/>
      <c r="GA96" s="24"/>
      <c r="GB96" s="24"/>
      <c r="GC96" s="24"/>
      <c r="GD96" s="24"/>
      <c r="GE96" s="24"/>
      <c r="GF96" s="24"/>
      <c r="GG96" s="24"/>
      <c r="GH96" s="24"/>
      <c r="GI96" s="24"/>
      <c r="GJ96" s="24"/>
      <c r="GK96" s="24"/>
      <c r="GL96" s="24"/>
      <c r="GM96" s="24"/>
      <c r="GN96" s="24"/>
      <c r="GO96" s="24"/>
      <c r="GP96" s="24"/>
      <c r="GQ96" s="24"/>
      <c r="GR96" s="24"/>
      <c r="GS96" s="24"/>
      <c r="GT96" s="24"/>
      <c r="GU96" s="24"/>
      <c r="GV96" s="24"/>
      <c r="GW96" s="24"/>
      <c r="GX96" s="24"/>
      <c r="GY96" s="24"/>
      <c r="GZ96" s="24"/>
      <c r="HA96" s="24"/>
      <c r="HB96" s="24"/>
      <c r="HC96" s="24"/>
      <c r="HD96" s="24"/>
      <c r="HE96" s="24"/>
      <c r="HF96" s="24"/>
      <c r="HG96" s="24"/>
      <c r="HH96" s="24"/>
      <c r="HI96" s="24"/>
      <c r="HJ96" s="24"/>
      <c r="HK96" s="24"/>
      <c r="HL96" s="24"/>
      <c r="HM96" s="24"/>
      <c r="HN96" s="24"/>
      <c r="HO96" s="24"/>
      <c r="HP96" s="24"/>
      <c r="HQ96" s="24"/>
      <c r="HR96" s="24"/>
      <c r="HS96" s="24"/>
      <c r="HT96" s="24"/>
      <c r="HU96" s="24"/>
      <c r="HV96" s="24"/>
      <c r="HW96" s="24"/>
      <c r="HX96" s="24"/>
      <c r="HY96" s="24"/>
      <c r="HZ96" s="24"/>
      <c r="IA96" s="24"/>
      <c r="IB96" s="24"/>
      <c r="IC96" s="24"/>
      <c r="ID96" s="24"/>
      <c r="IE96" s="24"/>
      <c r="IF96" s="24"/>
      <c r="IG96" s="24"/>
      <c r="IH96" s="24"/>
      <c r="II96" s="24"/>
      <c r="IJ96" s="24"/>
      <c r="IK96" s="24"/>
      <c r="IL96" s="24"/>
      <c r="IM96" s="24"/>
      <c r="IN96" s="24"/>
      <c r="IO96" s="24"/>
      <c r="IP96" s="24"/>
      <c r="IQ96" s="24"/>
      <c r="IR96" s="24"/>
      <c r="IS96" s="24"/>
      <c r="IT96" s="24"/>
      <c r="IU96" s="24"/>
      <c r="IV96" s="24"/>
      <c r="IW96" s="24"/>
      <c r="IX96" s="24"/>
      <c r="IY96" s="24"/>
      <c r="IZ96" s="24"/>
      <c r="JA96" s="24"/>
      <c r="JB96" s="24"/>
      <c r="JC96" s="24"/>
      <c r="JD96" s="24"/>
      <c r="JE96" s="24"/>
      <c r="JF96" s="24"/>
      <c r="JG96" s="24"/>
      <c r="JH96" s="24"/>
      <c r="JI96" s="24"/>
      <c r="JJ96" s="24"/>
      <c r="JK96" s="24"/>
      <c r="JL96" s="24"/>
      <c r="JM96" s="24"/>
      <c r="JN96" s="24"/>
      <c r="JO96" s="24"/>
      <c r="JP96" s="24"/>
      <c r="JQ96" s="24"/>
      <c r="JR96" s="24"/>
      <c r="JS96" s="24"/>
      <c r="JT96" s="24"/>
      <c r="JU96" s="24"/>
      <c r="JV96" s="24"/>
      <c r="JW96" s="24"/>
      <c r="JX96" s="24"/>
      <c r="JY96" s="24"/>
      <c r="JZ96" s="24"/>
      <c r="KA96" s="24"/>
      <c r="KB96" s="24"/>
      <c r="KC96" s="24"/>
      <c r="KD96" s="24"/>
      <c r="KE96" s="24"/>
      <c r="KF96" s="24"/>
      <c r="KG96" s="24"/>
      <c r="KH96" s="24"/>
      <c r="KI96" s="24"/>
      <c r="KJ96" s="24"/>
      <c r="KK96" s="24"/>
      <c r="KL96" s="24"/>
      <c r="KM96" s="24"/>
      <c r="KN96" s="24"/>
      <c r="KO96" s="24"/>
      <c r="KP96" s="24"/>
      <c r="KQ96" s="24"/>
      <c r="KR96" s="24"/>
      <c r="KS96" s="24"/>
      <c r="KT96" s="24"/>
      <c r="KU96" s="24"/>
      <c r="KV96" s="24"/>
      <c r="KW96" s="24"/>
      <c r="KX96" s="24"/>
      <c r="KY96" s="24"/>
      <c r="KZ96" s="24"/>
      <c r="LA96" s="24"/>
      <c r="LB96" s="24"/>
      <c r="LC96" s="24"/>
      <c r="LD96" s="24"/>
      <c r="LE96" s="24"/>
      <c r="LF96" s="24"/>
      <c r="LG96" s="24"/>
      <c r="LH96" s="24"/>
      <c r="LI96" s="24"/>
      <c r="LJ96" s="24"/>
      <c r="LK96" s="24"/>
      <c r="LL96" s="24"/>
      <c r="LM96" s="24"/>
      <c r="LN96" s="24"/>
      <c r="LO96" s="24"/>
      <c r="LP96" s="24"/>
      <c r="LQ96" s="24"/>
      <c r="LR96" s="24"/>
      <c r="LS96" s="24"/>
      <c r="LT96" s="24"/>
      <c r="LU96" s="24"/>
      <c r="LV96" s="24"/>
      <c r="LW96" s="24"/>
    </row>
    <row r="97" spans="1:335" ht="29.25" customHeight="1" x14ac:dyDescent="0.25">
      <c r="A97" s="9"/>
      <c r="B97" s="574"/>
      <c r="C97" s="575"/>
      <c r="D97" s="576"/>
      <c r="E97" s="539" t="s">
        <v>171</v>
      </c>
      <c r="F97" s="540"/>
      <c r="G97" s="207"/>
      <c r="H97" s="208"/>
      <c r="I97" s="208"/>
      <c r="J97" s="208"/>
      <c r="K97" s="208"/>
      <c r="L97" s="208"/>
      <c r="M97" s="208"/>
      <c r="N97" s="208"/>
      <c r="O97" s="208"/>
      <c r="P97" s="209"/>
      <c r="Q97" s="84">
        <f>SUMIF(G96, "Ja",G97)+SUMIF(H96, "Ja",H97)+SUMIF(I96, "Ja",I97)+SUMIF(J96, "Ja",J97)+SUMIF(K96, "Ja",K97)+SUMIF(L96, "Ja",L97)+SUMIF(M96, "Ja",M97)+SUMIF(N96, "Ja",N97)+SUMIF(O96, "Ja",O97)+SUMIF(P96, "Ja",P97)</f>
        <v>0</v>
      </c>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4"/>
      <c r="CW97" s="24"/>
      <c r="CX97" s="24"/>
      <c r="CY97" s="24"/>
      <c r="CZ97" s="24"/>
      <c r="DA97" s="24"/>
      <c r="DB97" s="24"/>
      <c r="DC97" s="24"/>
      <c r="DD97" s="24"/>
      <c r="DE97" s="24"/>
      <c r="DF97" s="24"/>
      <c r="DG97" s="24"/>
      <c r="DH97" s="24"/>
      <c r="DI97" s="24"/>
      <c r="DJ97" s="24"/>
      <c r="DK97" s="24"/>
      <c r="DL97" s="24"/>
      <c r="DM97" s="24"/>
      <c r="DN97" s="24"/>
      <c r="DO97" s="24"/>
      <c r="DP97" s="24"/>
      <c r="DQ97" s="24"/>
      <c r="DR97" s="24"/>
      <c r="DS97" s="24"/>
      <c r="DT97" s="24"/>
      <c r="DU97" s="24"/>
      <c r="DV97" s="24"/>
      <c r="DW97" s="24"/>
      <c r="DX97" s="24"/>
      <c r="DY97" s="24"/>
      <c r="DZ97" s="24"/>
      <c r="EA97" s="24"/>
      <c r="EB97" s="24"/>
      <c r="EC97" s="24"/>
      <c r="ED97" s="24"/>
      <c r="EE97" s="24"/>
      <c r="EF97" s="24"/>
      <c r="EG97" s="24"/>
      <c r="EH97" s="24"/>
      <c r="EI97" s="24"/>
      <c r="EJ97" s="24"/>
      <c r="EK97" s="24"/>
      <c r="EL97" s="24"/>
      <c r="EM97" s="24"/>
      <c r="EN97" s="24"/>
      <c r="EO97" s="24"/>
      <c r="EP97" s="24"/>
      <c r="EQ97" s="24"/>
      <c r="ER97" s="24"/>
      <c r="ES97" s="24"/>
      <c r="ET97" s="24"/>
      <c r="EU97" s="24"/>
      <c r="EV97" s="24"/>
      <c r="EW97" s="24"/>
      <c r="EX97" s="24"/>
      <c r="EY97" s="24"/>
      <c r="EZ97" s="24"/>
      <c r="FA97" s="24"/>
      <c r="FB97" s="24"/>
      <c r="FC97" s="24"/>
      <c r="FD97" s="24"/>
      <c r="FE97" s="24"/>
      <c r="FF97" s="24"/>
      <c r="FG97" s="24"/>
      <c r="FH97" s="24"/>
      <c r="FI97" s="24"/>
      <c r="FJ97" s="24"/>
      <c r="FK97" s="24"/>
      <c r="FL97" s="24"/>
      <c r="FM97" s="24"/>
      <c r="FN97" s="24"/>
      <c r="FO97" s="24"/>
      <c r="FP97" s="24"/>
      <c r="FQ97" s="24"/>
      <c r="FR97" s="24"/>
      <c r="FS97" s="24"/>
      <c r="FT97" s="24"/>
      <c r="FU97" s="24"/>
      <c r="FV97" s="24"/>
      <c r="FW97" s="24"/>
      <c r="FX97" s="24"/>
      <c r="FY97" s="24"/>
      <c r="FZ97" s="24"/>
      <c r="GA97" s="24"/>
      <c r="GB97" s="24"/>
      <c r="GC97" s="24"/>
      <c r="GD97" s="24"/>
      <c r="GE97" s="24"/>
      <c r="GF97" s="24"/>
      <c r="GG97" s="24"/>
      <c r="GH97" s="24"/>
      <c r="GI97" s="24"/>
      <c r="GJ97" s="24"/>
      <c r="GK97" s="24"/>
      <c r="GL97" s="24"/>
      <c r="GM97" s="24"/>
      <c r="GN97" s="24"/>
      <c r="GO97" s="24"/>
      <c r="GP97" s="24"/>
      <c r="GQ97" s="24"/>
      <c r="GR97" s="24"/>
      <c r="GS97" s="24"/>
      <c r="GT97" s="24"/>
      <c r="GU97" s="24"/>
      <c r="GV97" s="24"/>
      <c r="GW97" s="24"/>
      <c r="GX97" s="24"/>
      <c r="GY97" s="24"/>
      <c r="GZ97" s="24"/>
      <c r="HA97" s="24"/>
      <c r="HB97" s="24"/>
      <c r="HC97" s="24"/>
      <c r="HD97" s="24"/>
      <c r="HE97" s="24"/>
      <c r="HF97" s="24"/>
      <c r="HG97" s="24"/>
      <c r="HH97" s="24"/>
      <c r="HI97" s="24"/>
      <c r="HJ97" s="24"/>
      <c r="HK97" s="24"/>
      <c r="HL97" s="24"/>
      <c r="HM97" s="24"/>
      <c r="HN97" s="24"/>
      <c r="HO97" s="24"/>
      <c r="HP97" s="24"/>
      <c r="HQ97" s="24"/>
      <c r="HR97" s="24"/>
      <c r="HS97" s="24"/>
      <c r="HT97" s="24"/>
      <c r="HU97" s="24"/>
      <c r="HV97" s="24"/>
      <c r="HW97" s="24"/>
      <c r="HX97" s="24"/>
      <c r="HY97" s="24"/>
      <c r="HZ97" s="24"/>
      <c r="IA97" s="24"/>
      <c r="IB97" s="24"/>
      <c r="IC97" s="24"/>
      <c r="ID97" s="24"/>
      <c r="IE97" s="24"/>
      <c r="IF97" s="24"/>
      <c r="IG97" s="24"/>
      <c r="IH97" s="24"/>
      <c r="II97" s="24"/>
      <c r="IJ97" s="24"/>
      <c r="IK97" s="24"/>
      <c r="IL97" s="24"/>
      <c r="IM97" s="24"/>
      <c r="IN97" s="24"/>
      <c r="IO97" s="24"/>
      <c r="IP97" s="24"/>
      <c r="IQ97" s="24"/>
      <c r="IR97" s="24"/>
      <c r="IS97" s="24"/>
      <c r="IT97" s="24"/>
      <c r="IU97" s="24"/>
      <c r="IV97" s="24"/>
      <c r="IW97" s="24"/>
      <c r="IX97" s="24"/>
      <c r="IY97" s="24"/>
      <c r="IZ97" s="24"/>
      <c r="JA97" s="24"/>
      <c r="JB97" s="24"/>
      <c r="JC97" s="24"/>
      <c r="JD97" s="24"/>
      <c r="JE97" s="24"/>
      <c r="JF97" s="24"/>
      <c r="JG97" s="24"/>
      <c r="JH97" s="24"/>
      <c r="JI97" s="24"/>
      <c r="JJ97" s="24"/>
      <c r="JK97" s="24"/>
      <c r="JL97" s="24"/>
      <c r="JM97" s="24"/>
      <c r="JN97" s="24"/>
      <c r="JO97" s="24"/>
      <c r="JP97" s="24"/>
      <c r="JQ97" s="24"/>
      <c r="JR97" s="24"/>
      <c r="JS97" s="24"/>
      <c r="JT97" s="24"/>
      <c r="JU97" s="24"/>
      <c r="JV97" s="24"/>
      <c r="JW97" s="24"/>
      <c r="JX97" s="24"/>
      <c r="JY97" s="24"/>
      <c r="JZ97" s="24"/>
      <c r="KA97" s="24"/>
      <c r="KB97" s="24"/>
      <c r="KC97" s="24"/>
      <c r="KD97" s="24"/>
      <c r="KE97" s="24"/>
      <c r="KF97" s="24"/>
      <c r="KG97" s="24"/>
      <c r="KH97" s="24"/>
      <c r="KI97" s="24"/>
      <c r="KJ97" s="24"/>
      <c r="KK97" s="24"/>
      <c r="KL97" s="24"/>
      <c r="KM97" s="24"/>
      <c r="KN97" s="24"/>
      <c r="KO97" s="24"/>
      <c r="KP97" s="24"/>
      <c r="KQ97" s="24"/>
      <c r="KR97" s="24"/>
      <c r="KS97" s="24"/>
      <c r="KT97" s="24"/>
      <c r="KU97" s="24"/>
      <c r="KV97" s="24"/>
      <c r="KW97" s="24"/>
      <c r="KX97" s="24"/>
      <c r="KY97" s="24"/>
      <c r="KZ97" s="24"/>
      <c r="LA97" s="24"/>
      <c r="LB97" s="24"/>
      <c r="LC97" s="24"/>
      <c r="LD97" s="24"/>
      <c r="LE97" s="24"/>
      <c r="LF97" s="24"/>
      <c r="LG97" s="24"/>
      <c r="LH97" s="24"/>
      <c r="LI97" s="24"/>
      <c r="LJ97" s="24"/>
      <c r="LK97" s="24"/>
      <c r="LL97" s="24"/>
      <c r="LM97" s="24"/>
      <c r="LN97" s="24"/>
      <c r="LO97" s="24"/>
      <c r="LP97" s="24"/>
      <c r="LQ97" s="24"/>
      <c r="LR97" s="24"/>
      <c r="LS97" s="24"/>
      <c r="LT97" s="24"/>
      <c r="LU97" s="24"/>
      <c r="LV97" s="24"/>
      <c r="LW97" s="24"/>
    </row>
    <row r="98" spans="1:335" ht="36" customHeight="1" x14ac:dyDescent="0.25">
      <c r="A98" s="9"/>
      <c r="B98" s="574"/>
      <c r="C98" s="575"/>
      <c r="D98" s="576"/>
      <c r="E98" s="539" t="s">
        <v>281</v>
      </c>
      <c r="F98" s="540"/>
      <c r="G98" s="533">
        <f>$J$81*G97</f>
        <v>0</v>
      </c>
      <c r="H98" s="533">
        <f t="shared" ref="H98:P98" si="3">IF(H96="Nein | Nej",0,$J$81*H97)</f>
        <v>0</v>
      </c>
      <c r="I98" s="533">
        <f t="shared" si="3"/>
        <v>0</v>
      </c>
      <c r="J98" s="533">
        <f t="shared" si="3"/>
        <v>0</v>
      </c>
      <c r="K98" s="533">
        <f t="shared" si="3"/>
        <v>0</v>
      </c>
      <c r="L98" s="533">
        <f t="shared" si="3"/>
        <v>0</v>
      </c>
      <c r="M98" s="533">
        <f t="shared" si="3"/>
        <v>0</v>
      </c>
      <c r="N98" s="533">
        <f t="shared" si="3"/>
        <v>0</v>
      </c>
      <c r="O98" s="533">
        <f t="shared" si="3"/>
        <v>0</v>
      </c>
      <c r="P98" s="535">
        <f t="shared" si="3"/>
        <v>0</v>
      </c>
      <c r="Q98" s="543">
        <f>SUMIF(G96, "Ja", G98)+SUMIF(H96, "Ja", H98)+SUMIF(I96, "Ja", I98)+SUMIF(J96, "Ja", J98)+SUMIF(K96, "Ja", K98)+SUMIF(L96, "Ja", L98)+SUMIF(M96, "Ja", M98)+SUMIF(N96, "Ja", N98)+SUMIF(O96, "Ja", O98)+SUMIF(P96, "Ja", P98)</f>
        <v>0</v>
      </c>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c r="CV98" s="24"/>
      <c r="CW98" s="24"/>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c r="EB98" s="24"/>
      <c r="EC98" s="24"/>
      <c r="ED98" s="24"/>
      <c r="EE98" s="24"/>
      <c r="EF98" s="24"/>
      <c r="EG98" s="24"/>
      <c r="EH98" s="24"/>
      <c r="EI98" s="24"/>
      <c r="EJ98" s="24"/>
      <c r="EK98" s="24"/>
      <c r="EL98" s="24"/>
      <c r="EM98" s="24"/>
      <c r="EN98" s="24"/>
      <c r="EO98" s="24"/>
      <c r="EP98" s="24"/>
      <c r="EQ98" s="24"/>
      <c r="ER98" s="24"/>
      <c r="ES98" s="24"/>
      <c r="ET98" s="24"/>
      <c r="EU98" s="24"/>
      <c r="EV98" s="24"/>
      <c r="EW98" s="24"/>
      <c r="EX98" s="24"/>
      <c r="EY98" s="24"/>
      <c r="EZ98" s="24"/>
      <c r="FA98" s="24"/>
      <c r="FB98" s="24"/>
      <c r="FC98" s="24"/>
      <c r="FD98" s="24"/>
      <c r="FE98" s="24"/>
      <c r="FF98" s="24"/>
      <c r="FG98" s="24"/>
      <c r="FH98" s="24"/>
      <c r="FI98" s="24"/>
      <c r="FJ98" s="24"/>
      <c r="FK98" s="24"/>
      <c r="FL98" s="24"/>
      <c r="FM98" s="24"/>
      <c r="FN98" s="24"/>
      <c r="FO98" s="24"/>
      <c r="FP98" s="24"/>
      <c r="FQ98" s="24"/>
      <c r="FR98" s="24"/>
      <c r="FS98" s="24"/>
      <c r="FT98" s="24"/>
      <c r="FU98" s="24"/>
      <c r="FV98" s="24"/>
      <c r="FW98" s="24"/>
      <c r="FX98" s="24"/>
      <c r="FY98" s="24"/>
      <c r="FZ98" s="24"/>
      <c r="GA98" s="24"/>
      <c r="GB98" s="24"/>
      <c r="GC98" s="24"/>
      <c r="GD98" s="24"/>
      <c r="GE98" s="24"/>
      <c r="GF98" s="24"/>
      <c r="GG98" s="24"/>
      <c r="GH98" s="24"/>
      <c r="GI98" s="24"/>
      <c r="GJ98" s="24"/>
      <c r="GK98" s="24"/>
      <c r="GL98" s="24"/>
      <c r="GM98" s="24"/>
      <c r="GN98" s="24"/>
      <c r="GO98" s="24"/>
      <c r="GP98" s="24"/>
      <c r="GQ98" s="24"/>
      <c r="GR98" s="24"/>
      <c r="GS98" s="24"/>
      <c r="GT98" s="24"/>
      <c r="GU98" s="24"/>
      <c r="GV98" s="24"/>
      <c r="GW98" s="24"/>
      <c r="GX98" s="24"/>
      <c r="GY98" s="24"/>
      <c r="GZ98" s="24"/>
      <c r="HA98" s="24"/>
      <c r="HB98" s="24"/>
      <c r="HC98" s="24"/>
      <c r="HD98" s="24"/>
      <c r="HE98" s="24"/>
      <c r="HF98" s="24"/>
      <c r="HG98" s="24"/>
      <c r="HH98" s="24"/>
      <c r="HI98" s="24"/>
      <c r="HJ98" s="24"/>
      <c r="HK98" s="24"/>
      <c r="HL98" s="24"/>
      <c r="HM98" s="24"/>
      <c r="HN98" s="24"/>
      <c r="HO98" s="24"/>
      <c r="HP98" s="24"/>
      <c r="HQ98" s="24"/>
      <c r="HR98" s="24"/>
      <c r="HS98" s="24"/>
      <c r="HT98" s="24"/>
      <c r="HU98" s="24"/>
      <c r="HV98" s="24"/>
      <c r="HW98" s="24"/>
      <c r="HX98" s="24"/>
      <c r="HY98" s="24"/>
      <c r="HZ98" s="24"/>
      <c r="IA98" s="24"/>
      <c r="IB98" s="24"/>
      <c r="IC98" s="24"/>
      <c r="ID98" s="24"/>
      <c r="IE98" s="24"/>
      <c r="IF98" s="24"/>
      <c r="IG98" s="24"/>
      <c r="IH98" s="24"/>
      <c r="II98" s="24"/>
      <c r="IJ98" s="24"/>
      <c r="IK98" s="24"/>
      <c r="IL98" s="24"/>
      <c r="IM98" s="24"/>
      <c r="IN98" s="24"/>
      <c r="IO98" s="24"/>
      <c r="IP98" s="24"/>
      <c r="IQ98" s="24"/>
      <c r="IR98" s="24"/>
      <c r="IS98" s="24"/>
      <c r="IT98" s="24"/>
      <c r="IU98" s="24"/>
      <c r="IV98" s="24"/>
      <c r="IW98" s="24"/>
      <c r="IX98" s="24"/>
      <c r="IY98" s="24"/>
      <c r="IZ98" s="24"/>
      <c r="JA98" s="24"/>
      <c r="JB98" s="24"/>
      <c r="JC98" s="24"/>
      <c r="JD98" s="24"/>
      <c r="JE98" s="24"/>
      <c r="JF98" s="24"/>
      <c r="JG98" s="24"/>
      <c r="JH98" s="24"/>
      <c r="JI98" s="24"/>
      <c r="JJ98" s="24"/>
      <c r="JK98" s="24"/>
      <c r="JL98" s="24"/>
      <c r="JM98" s="24"/>
      <c r="JN98" s="24"/>
      <c r="JO98" s="24"/>
      <c r="JP98" s="24"/>
      <c r="JQ98" s="24"/>
      <c r="JR98" s="24"/>
      <c r="JS98" s="24"/>
      <c r="JT98" s="24"/>
      <c r="JU98" s="24"/>
      <c r="JV98" s="24"/>
      <c r="JW98" s="24"/>
      <c r="JX98" s="24"/>
      <c r="JY98" s="24"/>
      <c r="JZ98" s="24"/>
      <c r="KA98" s="24"/>
      <c r="KB98" s="24"/>
      <c r="KC98" s="24"/>
      <c r="KD98" s="24"/>
      <c r="KE98" s="24"/>
      <c r="KF98" s="24"/>
      <c r="KG98" s="24"/>
      <c r="KH98" s="24"/>
      <c r="KI98" s="24"/>
      <c r="KJ98" s="24"/>
      <c r="KK98" s="24"/>
      <c r="KL98" s="24"/>
      <c r="KM98" s="24"/>
      <c r="KN98" s="24"/>
      <c r="KO98" s="24"/>
      <c r="KP98" s="24"/>
      <c r="KQ98" s="24"/>
      <c r="KR98" s="24"/>
      <c r="KS98" s="24"/>
      <c r="KT98" s="24"/>
      <c r="KU98" s="24"/>
      <c r="KV98" s="24"/>
      <c r="KW98" s="24"/>
      <c r="KX98" s="24"/>
      <c r="KY98" s="24"/>
      <c r="KZ98" s="24"/>
      <c r="LA98" s="24"/>
      <c r="LB98" s="24"/>
      <c r="LC98" s="24"/>
      <c r="LD98" s="24"/>
      <c r="LE98" s="24"/>
      <c r="LF98" s="24"/>
      <c r="LG98" s="24"/>
      <c r="LH98" s="24"/>
      <c r="LI98" s="24"/>
      <c r="LJ98" s="24"/>
      <c r="LK98" s="24"/>
      <c r="LL98" s="24"/>
      <c r="LM98" s="24"/>
      <c r="LN98" s="24"/>
      <c r="LO98" s="24"/>
      <c r="LP98" s="24"/>
      <c r="LQ98" s="24"/>
      <c r="LR98" s="24"/>
      <c r="LS98" s="24"/>
      <c r="LT98" s="24"/>
      <c r="LU98" s="24"/>
      <c r="LV98" s="24"/>
      <c r="LW98" s="24"/>
    </row>
    <row r="99" spans="1:335" ht="36" customHeight="1" thickBot="1" x14ac:dyDescent="0.3">
      <c r="A99" s="9"/>
      <c r="B99" s="577"/>
      <c r="C99" s="578"/>
      <c r="D99" s="579"/>
      <c r="E99" s="541"/>
      <c r="F99" s="542"/>
      <c r="G99" s="534"/>
      <c r="H99" s="534"/>
      <c r="I99" s="534"/>
      <c r="J99" s="534"/>
      <c r="K99" s="534"/>
      <c r="L99" s="534"/>
      <c r="M99" s="534"/>
      <c r="N99" s="534"/>
      <c r="O99" s="534"/>
      <c r="P99" s="536"/>
      <c r="Q99" s="54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c r="CV99" s="24"/>
      <c r="CW99" s="24"/>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24"/>
      <c r="DX99" s="24"/>
      <c r="DY99" s="24"/>
      <c r="DZ99" s="24"/>
      <c r="EA99" s="24"/>
      <c r="EB99" s="24"/>
      <c r="EC99" s="24"/>
      <c r="ED99" s="24"/>
      <c r="EE99" s="24"/>
      <c r="EF99" s="24"/>
      <c r="EG99" s="24"/>
      <c r="EH99" s="24"/>
      <c r="EI99" s="24"/>
      <c r="EJ99" s="24"/>
      <c r="EK99" s="24"/>
      <c r="EL99" s="24"/>
      <c r="EM99" s="24"/>
      <c r="EN99" s="24"/>
      <c r="EO99" s="24"/>
      <c r="EP99" s="24"/>
      <c r="EQ99" s="24"/>
      <c r="ER99" s="24"/>
      <c r="ES99" s="24"/>
      <c r="ET99" s="24"/>
      <c r="EU99" s="24"/>
      <c r="EV99" s="24"/>
      <c r="EW99" s="24"/>
      <c r="EX99" s="24"/>
      <c r="EY99" s="24"/>
      <c r="EZ99" s="24"/>
      <c r="FA99" s="24"/>
      <c r="FB99" s="24"/>
      <c r="FC99" s="24"/>
      <c r="FD99" s="24"/>
      <c r="FE99" s="24"/>
      <c r="FF99" s="24"/>
      <c r="FG99" s="24"/>
      <c r="FH99" s="24"/>
      <c r="FI99" s="24"/>
      <c r="FJ99" s="24"/>
      <c r="FK99" s="24"/>
      <c r="FL99" s="24"/>
      <c r="FM99" s="24"/>
      <c r="FN99" s="24"/>
      <c r="FO99" s="24"/>
      <c r="FP99" s="24"/>
      <c r="FQ99" s="24"/>
      <c r="FR99" s="24"/>
      <c r="FS99" s="24"/>
      <c r="FT99" s="24"/>
      <c r="FU99" s="24"/>
      <c r="FV99" s="24"/>
      <c r="FW99" s="24"/>
      <c r="FX99" s="24"/>
      <c r="FY99" s="24"/>
      <c r="FZ99" s="24"/>
      <c r="GA99" s="24"/>
      <c r="GB99" s="24"/>
      <c r="GC99" s="24"/>
      <c r="GD99" s="24"/>
      <c r="GE99" s="24"/>
      <c r="GF99" s="24"/>
      <c r="GG99" s="24"/>
      <c r="GH99" s="24"/>
      <c r="GI99" s="24"/>
      <c r="GJ99" s="24"/>
      <c r="GK99" s="24"/>
      <c r="GL99" s="24"/>
      <c r="GM99" s="24"/>
      <c r="GN99" s="24"/>
      <c r="GO99" s="24"/>
      <c r="GP99" s="24"/>
      <c r="GQ99" s="24"/>
      <c r="GR99" s="24"/>
      <c r="GS99" s="24"/>
      <c r="GT99" s="24"/>
      <c r="GU99" s="24"/>
      <c r="GV99" s="24"/>
      <c r="GW99" s="24"/>
      <c r="GX99" s="24"/>
      <c r="GY99" s="24"/>
      <c r="GZ99" s="24"/>
      <c r="HA99" s="24"/>
      <c r="HB99" s="24"/>
      <c r="HC99" s="24"/>
      <c r="HD99" s="24"/>
      <c r="HE99" s="24"/>
      <c r="HF99" s="24"/>
      <c r="HG99" s="24"/>
      <c r="HH99" s="24"/>
      <c r="HI99" s="24"/>
      <c r="HJ99" s="24"/>
      <c r="HK99" s="24"/>
      <c r="HL99" s="24"/>
      <c r="HM99" s="24"/>
      <c r="HN99" s="24"/>
      <c r="HO99" s="24"/>
      <c r="HP99" s="24"/>
      <c r="HQ99" s="24"/>
      <c r="HR99" s="24"/>
      <c r="HS99" s="24"/>
      <c r="HT99" s="24"/>
      <c r="HU99" s="24"/>
      <c r="HV99" s="24"/>
      <c r="HW99" s="24"/>
      <c r="HX99" s="24"/>
      <c r="HY99" s="24"/>
      <c r="HZ99" s="24"/>
      <c r="IA99" s="24"/>
      <c r="IB99" s="24"/>
      <c r="IC99" s="24"/>
      <c r="ID99" s="24"/>
      <c r="IE99" s="24"/>
      <c r="IF99" s="24"/>
      <c r="IG99" s="24"/>
      <c r="IH99" s="24"/>
      <c r="II99" s="24"/>
      <c r="IJ99" s="24"/>
      <c r="IK99" s="24"/>
      <c r="IL99" s="24"/>
      <c r="IM99" s="24"/>
      <c r="IN99" s="24"/>
      <c r="IO99" s="24"/>
      <c r="IP99" s="24"/>
      <c r="IQ99" s="24"/>
      <c r="IR99" s="24"/>
      <c r="IS99" s="24"/>
      <c r="IT99" s="24"/>
      <c r="IU99" s="24"/>
      <c r="IV99" s="24"/>
      <c r="IW99" s="24"/>
      <c r="IX99" s="24"/>
      <c r="IY99" s="24"/>
      <c r="IZ99" s="24"/>
      <c r="JA99" s="24"/>
      <c r="JB99" s="24"/>
      <c r="JC99" s="24"/>
      <c r="JD99" s="24"/>
      <c r="JE99" s="24"/>
      <c r="JF99" s="24"/>
      <c r="JG99" s="24"/>
      <c r="JH99" s="24"/>
      <c r="JI99" s="24"/>
      <c r="JJ99" s="24"/>
      <c r="JK99" s="24"/>
      <c r="JL99" s="24"/>
      <c r="JM99" s="24"/>
      <c r="JN99" s="24"/>
      <c r="JO99" s="24"/>
      <c r="JP99" s="24"/>
      <c r="JQ99" s="24"/>
      <c r="JR99" s="24"/>
      <c r="JS99" s="24"/>
      <c r="JT99" s="24"/>
      <c r="JU99" s="24"/>
      <c r="JV99" s="24"/>
      <c r="JW99" s="24"/>
      <c r="JX99" s="24"/>
      <c r="JY99" s="24"/>
      <c r="JZ99" s="24"/>
      <c r="KA99" s="24"/>
      <c r="KB99" s="24"/>
      <c r="KC99" s="24"/>
      <c r="KD99" s="24"/>
      <c r="KE99" s="24"/>
      <c r="KF99" s="24"/>
      <c r="KG99" s="24"/>
      <c r="KH99" s="24"/>
      <c r="KI99" s="24"/>
      <c r="KJ99" s="24"/>
      <c r="KK99" s="24"/>
      <c r="KL99" s="24"/>
      <c r="KM99" s="24"/>
      <c r="KN99" s="24"/>
      <c r="KO99" s="24"/>
      <c r="KP99" s="24"/>
      <c r="KQ99" s="24"/>
      <c r="KR99" s="24"/>
      <c r="KS99" s="24"/>
      <c r="KT99" s="24"/>
      <c r="KU99" s="24"/>
      <c r="KV99" s="24"/>
      <c r="KW99" s="24"/>
      <c r="KX99" s="24"/>
      <c r="KY99" s="24"/>
      <c r="KZ99" s="24"/>
      <c r="LA99" s="24"/>
      <c r="LB99" s="24"/>
      <c r="LC99" s="24"/>
      <c r="LD99" s="24"/>
      <c r="LE99" s="24"/>
      <c r="LF99" s="24"/>
      <c r="LG99" s="24"/>
      <c r="LH99" s="24"/>
      <c r="LI99" s="24"/>
      <c r="LJ99" s="24"/>
      <c r="LK99" s="24"/>
      <c r="LL99" s="24"/>
      <c r="LM99" s="24"/>
      <c r="LN99" s="24"/>
      <c r="LO99" s="24"/>
      <c r="LP99" s="24"/>
      <c r="LQ99" s="24"/>
      <c r="LR99" s="24"/>
      <c r="LS99" s="24"/>
      <c r="LT99" s="24"/>
      <c r="LU99" s="24"/>
      <c r="LV99" s="24"/>
      <c r="LW99" s="24"/>
    </row>
    <row r="100" spans="1:335" x14ac:dyDescent="0.25">
      <c r="A100" s="24"/>
      <c r="B100" s="24"/>
      <c r="C100" s="24"/>
      <c r="D100" s="24"/>
      <c r="E100" s="24"/>
      <c r="F100" s="24"/>
      <c r="G100" s="24"/>
      <c r="H100" s="24"/>
      <c r="I100" s="24"/>
      <c r="J100" s="24"/>
      <c r="K100" s="24"/>
      <c r="L100" s="24"/>
      <c r="M100" s="24"/>
      <c r="N100" s="24"/>
      <c r="O100" s="24"/>
      <c r="P100" s="24"/>
      <c r="Q100" s="24"/>
    </row>
    <row r="101" spans="1:335" x14ac:dyDescent="0.25">
      <c r="A101" s="24"/>
      <c r="B101" s="24"/>
      <c r="C101" s="24"/>
      <c r="D101" s="24"/>
      <c r="E101" s="24"/>
      <c r="F101" s="24"/>
      <c r="G101" s="24"/>
      <c r="H101" s="24"/>
      <c r="I101" s="24"/>
      <c r="J101" s="24"/>
      <c r="K101" s="24"/>
      <c r="L101" s="24"/>
      <c r="M101" s="24"/>
      <c r="N101" s="24"/>
      <c r="O101" s="24"/>
      <c r="P101" s="24"/>
      <c r="Q101" s="24"/>
    </row>
    <row r="115" spans="3:8" x14ac:dyDescent="0.25">
      <c r="C115" s="24"/>
      <c r="D115" s="24"/>
      <c r="E115" s="24"/>
      <c r="F115" s="24"/>
      <c r="G115" s="24"/>
      <c r="H115" s="24"/>
    </row>
    <row r="116" spans="3:8" x14ac:dyDescent="0.25">
      <c r="C116" s="24"/>
      <c r="D116" s="24"/>
      <c r="E116" s="24"/>
      <c r="F116" s="24"/>
      <c r="G116" s="24"/>
      <c r="H116" s="24"/>
    </row>
    <row r="117" spans="3:8" x14ac:dyDescent="0.25">
      <c r="C117" s="24"/>
      <c r="D117" s="24"/>
      <c r="E117" s="24"/>
      <c r="F117" s="24"/>
      <c r="G117" s="24"/>
      <c r="H117" s="24"/>
    </row>
    <row r="118" spans="3:8" x14ac:dyDescent="0.25">
      <c r="C118" s="24"/>
      <c r="D118" s="24"/>
      <c r="E118" s="24"/>
      <c r="F118" s="24"/>
      <c r="G118" s="24"/>
      <c r="H118" s="24"/>
    </row>
    <row r="119" spans="3:8" x14ac:dyDescent="0.25">
      <c r="C119" s="24"/>
      <c r="D119" s="24"/>
      <c r="E119" s="24"/>
      <c r="F119" s="24"/>
      <c r="G119" s="24"/>
      <c r="H119" s="24"/>
    </row>
    <row r="120" spans="3:8" x14ac:dyDescent="0.25">
      <c r="C120" s="24"/>
      <c r="D120" s="24"/>
      <c r="E120" s="24"/>
      <c r="F120" s="24"/>
      <c r="G120" s="24"/>
      <c r="H120" s="24"/>
    </row>
    <row r="121" spans="3:8" x14ac:dyDescent="0.25">
      <c r="C121" s="24"/>
      <c r="D121" s="24"/>
      <c r="E121" s="24"/>
      <c r="F121" s="24"/>
      <c r="G121" s="24"/>
      <c r="H121" s="24"/>
    </row>
    <row r="122" spans="3:8" x14ac:dyDescent="0.25">
      <c r="C122" s="24"/>
      <c r="D122" s="24"/>
      <c r="E122" s="24"/>
      <c r="F122" s="24"/>
      <c r="G122" s="24"/>
      <c r="H122" s="24"/>
    </row>
    <row r="123" spans="3:8" x14ac:dyDescent="0.25">
      <c r="C123" s="24"/>
      <c r="D123" s="24"/>
      <c r="E123" s="24"/>
      <c r="F123" s="24"/>
      <c r="G123" s="24"/>
      <c r="H123" s="24"/>
    </row>
    <row r="124" spans="3:8" x14ac:dyDescent="0.25">
      <c r="C124" s="24"/>
      <c r="D124" s="24"/>
      <c r="E124" s="24"/>
      <c r="F124" s="24"/>
      <c r="G124" s="24"/>
      <c r="H124" s="24"/>
    </row>
    <row r="125" spans="3:8" x14ac:dyDescent="0.25">
      <c r="C125" s="24"/>
      <c r="D125" s="24"/>
      <c r="E125" s="24"/>
      <c r="F125" s="24"/>
      <c r="G125" s="24"/>
      <c r="H125" s="24"/>
    </row>
  </sheetData>
  <sheetProtection algorithmName="SHA-512" hashValue="vtePO3p5K/MoY2mzQn/UNcGHmGwxe+L2DZ0AehfOhJ7ayKWuSDUgDMh7IyGDV17LqBn7vjuASB2LaEkj9S2IWw==" saltValue="HG8udLlm8/8K2AGaXSJzGg==" spinCount="100000" sheet="1" objects="1" scenarios="1"/>
  <mergeCells count="218">
    <mergeCell ref="E32:J32"/>
    <mergeCell ref="E33:F33"/>
    <mergeCell ref="G33:H33"/>
    <mergeCell ref="P51:Q51"/>
    <mergeCell ref="P52:Q52"/>
    <mergeCell ref="P53:Q53"/>
    <mergeCell ref="P54:Q54"/>
    <mergeCell ref="P55:Q55"/>
    <mergeCell ref="P56:Q56"/>
    <mergeCell ref="E49:J49"/>
    <mergeCell ref="P49:Q49"/>
    <mergeCell ref="G53:H53"/>
    <mergeCell ref="E54:F54"/>
    <mergeCell ref="G54:H54"/>
    <mergeCell ref="E55:F55"/>
    <mergeCell ref="G55:H55"/>
    <mergeCell ref="E56:F56"/>
    <mergeCell ref="G56:H56"/>
    <mergeCell ref="G46:H46"/>
    <mergeCell ref="P46:Q46"/>
    <mergeCell ref="P37:Q37"/>
    <mergeCell ref="E38:F38"/>
    <mergeCell ref="G38:H38"/>
    <mergeCell ref="P38:Q38"/>
    <mergeCell ref="Q98:Q99"/>
    <mergeCell ref="K98:K99"/>
    <mergeCell ref="L98:L99"/>
    <mergeCell ref="M98:M99"/>
    <mergeCell ref="N98:N99"/>
    <mergeCell ref="O98:O99"/>
    <mergeCell ref="P98:P99"/>
    <mergeCell ref="B95:D99"/>
    <mergeCell ref="E95:F95"/>
    <mergeCell ref="Q95:Q96"/>
    <mergeCell ref="E96:F96"/>
    <mergeCell ref="E97:F97"/>
    <mergeCell ref="E98:F99"/>
    <mergeCell ref="G98:G99"/>
    <mergeCell ref="H98:H99"/>
    <mergeCell ref="I98:I99"/>
    <mergeCell ref="J98:J99"/>
    <mergeCell ref="P91:Q91"/>
    <mergeCell ref="E92:H92"/>
    <mergeCell ref="I92:O92"/>
    <mergeCell ref="P92:Q92"/>
    <mergeCell ref="E93:O93"/>
    <mergeCell ref="P93:Q93"/>
    <mergeCell ref="I88:O88"/>
    <mergeCell ref="P88:Q88"/>
    <mergeCell ref="E89:H89"/>
    <mergeCell ref="I89:O89"/>
    <mergeCell ref="P89:Q89"/>
    <mergeCell ref="E90:H90"/>
    <mergeCell ref="I90:O90"/>
    <mergeCell ref="P90:Q90"/>
    <mergeCell ref="Q84:Q85"/>
    <mergeCell ref="G85:H85"/>
    <mergeCell ref="I85:J85"/>
    <mergeCell ref="K85:L85"/>
    <mergeCell ref="E86:Q86"/>
    <mergeCell ref="E87:H87"/>
    <mergeCell ref="I87:O87"/>
    <mergeCell ref="P87:Q87"/>
    <mergeCell ref="G83:L83"/>
    <mergeCell ref="M83:N83"/>
    <mergeCell ref="O83:P83"/>
    <mergeCell ref="E84:F85"/>
    <mergeCell ref="G84:H84"/>
    <mergeCell ref="I84:J84"/>
    <mergeCell ref="K84:L84"/>
    <mergeCell ref="O84:P85"/>
    <mergeCell ref="B78:E78"/>
    <mergeCell ref="B79:E79"/>
    <mergeCell ref="B80:E80"/>
    <mergeCell ref="B81:E81"/>
    <mergeCell ref="B83:D93"/>
    <mergeCell ref="E83:F83"/>
    <mergeCell ref="E88:H88"/>
    <mergeCell ref="E91:H91"/>
    <mergeCell ref="B72:E73"/>
    <mergeCell ref="F72:J72"/>
    <mergeCell ref="B74:E74"/>
    <mergeCell ref="B75:E75"/>
    <mergeCell ref="B76:E76"/>
    <mergeCell ref="B77:E77"/>
    <mergeCell ref="I91:O91"/>
    <mergeCell ref="B65:D70"/>
    <mergeCell ref="E65:H66"/>
    <mergeCell ref="I65:M65"/>
    <mergeCell ref="E67:H67"/>
    <mergeCell ref="E68:H68"/>
    <mergeCell ref="E69:H69"/>
    <mergeCell ref="E70:H70"/>
    <mergeCell ref="E60:F60"/>
    <mergeCell ref="G60:H60"/>
    <mergeCell ref="E61:F61"/>
    <mergeCell ref="G61:H61"/>
    <mergeCell ref="E62:F62"/>
    <mergeCell ref="G62:H62"/>
    <mergeCell ref="B50:D63"/>
    <mergeCell ref="E50:J50"/>
    <mergeCell ref="K50:Q50"/>
    <mergeCell ref="E51:F51"/>
    <mergeCell ref="G51:H51"/>
    <mergeCell ref="E52:F52"/>
    <mergeCell ref="G52:H52"/>
    <mergeCell ref="E53:F53"/>
    <mergeCell ref="E57:F57"/>
    <mergeCell ref="G57:H57"/>
    <mergeCell ref="E58:F58"/>
    <mergeCell ref="E63:J63"/>
    <mergeCell ref="E47:F47"/>
    <mergeCell ref="G47:H47"/>
    <mergeCell ref="P47:Q47"/>
    <mergeCell ref="E48:F48"/>
    <mergeCell ref="G48:H48"/>
    <mergeCell ref="P48:Q48"/>
    <mergeCell ref="P57:Q57"/>
    <mergeCell ref="P58:Q58"/>
    <mergeCell ref="P59:Q59"/>
    <mergeCell ref="P60:Q60"/>
    <mergeCell ref="P61:Q61"/>
    <mergeCell ref="P62:Q62"/>
    <mergeCell ref="P63:Q63"/>
    <mergeCell ref="G58:H58"/>
    <mergeCell ref="E59:F59"/>
    <mergeCell ref="G59:H59"/>
    <mergeCell ref="E43:F43"/>
    <mergeCell ref="G43:H43"/>
    <mergeCell ref="P43:Q43"/>
    <mergeCell ref="E44:F44"/>
    <mergeCell ref="G44:H44"/>
    <mergeCell ref="P44:Q44"/>
    <mergeCell ref="E41:F41"/>
    <mergeCell ref="G41:H41"/>
    <mergeCell ref="P41:Q41"/>
    <mergeCell ref="E42:F42"/>
    <mergeCell ref="G42:H42"/>
    <mergeCell ref="P42:Q42"/>
    <mergeCell ref="E35:F35"/>
    <mergeCell ref="G35:H35"/>
    <mergeCell ref="P35:Q35"/>
    <mergeCell ref="E36:F36"/>
    <mergeCell ref="G36:H36"/>
    <mergeCell ref="P36:Q36"/>
    <mergeCell ref="B32:D49"/>
    <mergeCell ref="K32:Q32"/>
    <mergeCell ref="P33:Q33"/>
    <mergeCell ref="E34:F34"/>
    <mergeCell ref="G34:H34"/>
    <mergeCell ref="P34:Q34"/>
    <mergeCell ref="E39:F39"/>
    <mergeCell ref="G39:H39"/>
    <mergeCell ref="P39:Q39"/>
    <mergeCell ref="E40:F40"/>
    <mergeCell ref="G40:H40"/>
    <mergeCell ref="P40:Q40"/>
    <mergeCell ref="E37:F37"/>
    <mergeCell ref="G37:H37"/>
    <mergeCell ref="E45:F45"/>
    <mergeCell ref="G45:H45"/>
    <mergeCell ref="P45:Q45"/>
    <mergeCell ref="E46:F46"/>
    <mergeCell ref="B22:E25"/>
    <mergeCell ref="F22:L22"/>
    <mergeCell ref="F23:G23"/>
    <mergeCell ref="F25:G25"/>
    <mergeCell ref="B27:E30"/>
    <mergeCell ref="F27:L27"/>
    <mergeCell ref="F28:G28"/>
    <mergeCell ref="F30:G30"/>
    <mergeCell ref="K17:M17"/>
    <mergeCell ref="F18:G18"/>
    <mergeCell ref="K18:M18"/>
    <mergeCell ref="F19:G19"/>
    <mergeCell ref="K19:M19"/>
    <mergeCell ref="E20:H20"/>
    <mergeCell ref="I20:J20"/>
    <mergeCell ref="K20:M20"/>
    <mergeCell ref="E13:H13"/>
    <mergeCell ref="I13:J13"/>
    <mergeCell ref="K13:L13"/>
    <mergeCell ref="M13:N13"/>
    <mergeCell ref="P13:Q13"/>
    <mergeCell ref="B15:D20"/>
    <mergeCell ref="E15:M15"/>
    <mergeCell ref="F16:G16"/>
    <mergeCell ref="K16:M16"/>
    <mergeCell ref="F17:G17"/>
    <mergeCell ref="B8:D13"/>
    <mergeCell ref="E8:Q8"/>
    <mergeCell ref="F9:G9"/>
    <mergeCell ref="P9:Q9"/>
    <mergeCell ref="F10:G10"/>
    <mergeCell ref="P10:Q10"/>
    <mergeCell ref="F11:G11"/>
    <mergeCell ref="P11:Q11"/>
    <mergeCell ref="F12:G12"/>
    <mergeCell ref="P12:Q12"/>
    <mergeCell ref="B1:I1"/>
    <mergeCell ref="K1:K6"/>
    <mergeCell ref="L1:Q6"/>
    <mergeCell ref="B2:C2"/>
    <mergeCell ref="D2:E2"/>
    <mergeCell ref="F2:G2"/>
    <mergeCell ref="H2:I2"/>
    <mergeCell ref="B3:C3"/>
    <mergeCell ref="D3:E3"/>
    <mergeCell ref="F3:G3"/>
    <mergeCell ref="H3:I3"/>
    <mergeCell ref="B4:C4"/>
    <mergeCell ref="D4:E4"/>
    <mergeCell ref="F4:G4"/>
    <mergeCell ref="H4:I4"/>
    <mergeCell ref="B5:C5"/>
    <mergeCell ref="D5:E5"/>
    <mergeCell ref="F5:G5"/>
    <mergeCell ref="H5:I5"/>
  </mergeCells>
  <conditionalFormatting sqref="Q97">
    <cfRule type="cellIs" dxfId="65" priority="9" operator="equal">
      <formula>1</formula>
    </cfRule>
    <cfRule type="cellIs" dxfId="64" priority="32" operator="lessThan">
      <formula>1</formula>
    </cfRule>
    <cfRule type="cellIs" dxfId="63" priority="33" operator="greaterThan">
      <formula>100%</formula>
    </cfRule>
  </conditionalFormatting>
  <conditionalFormatting sqref="Q84">
    <cfRule type="cellIs" dxfId="62" priority="31" operator="notEqual">
      <formula>0</formula>
    </cfRule>
  </conditionalFormatting>
  <conditionalFormatting sqref="H97 P98">
    <cfRule type="expression" dxfId="61" priority="28">
      <formula>$P$96="Nein | Nej"</formula>
    </cfRule>
  </conditionalFormatting>
  <conditionalFormatting sqref="G97">
    <cfRule type="expression" dxfId="60" priority="30">
      <formula>$G$96="Nein | Nej"</formula>
    </cfRule>
  </conditionalFormatting>
  <conditionalFormatting sqref="I97">
    <cfRule type="expression" dxfId="59" priority="26">
      <formula>$I$96="Nein | Nej"</formula>
    </cfRule>
  </conditionalFormatting>
  <conditionalFormatting sqref="J97">
    <cfRule type="expression" dxfId="58" priority="24">
      <formula>$J$96="Nein | Nej"</formula>
    </cfRule>
  </conditionalFormatting>
  <conditionalFormatting sqref="J97">
    <cfRule type="expression" dxfId="57" priority="23">
      <formula>$J$96="Ja"</formula>
    </cfRule>
  </conditionalFormatting>
  <conditionalFormatting sqref="I97">
    <cfRule type="expression" dxfId="56" priority="25">
      <formula>$I$96="Ja"</formula>
    </cfRule>
  </conditionalFormatting>
  <conditionalFormatting sqref="H97">
    <cfRule type="expression" dxfId="55" priority="27">
      <formula>$H$96="Ja"</formula>
    </cfRule>
  </conditionalFormatting>
  <conditionalFormatting sqref="G97">
    <cfRule type="expression" dxfId="54" priority="29">
      <formula>$G$96="Ja"</formula>
    </cfRule>
  </conditionalFormatting>
  <conditionalFormatting sqref="K97">
    <cfRule type="expression" dxfId="53" priority="22">
      <formula>$K$96="Nein | Nej"</formula>
    </cfRule>
  </conditionalFormatting>
  <conditionalFormatting sqref="K97">
    <cfRule type="expression" dxfId="52" priority="21">
      <formula>$K$96="Ja"</formula>
    </cfRule>
  </conditionalFormatting>
  <conditionalFormatting sqref="L97">
    <cfRule type="expression" dxfId="51" priority="20">
      <formula>$L$96="Nein | Nej"</formula>
    </cfRule>
  </conditionalFormatting>
  <conditionalFormatting sqref="L97">
    <cfRule type="expression" dxfId="50" priority="19">
      <formula>$L$96="Ja"</formula>
    </cfRule>
  </conditionalFormatting>
  <conditionalFormatting sqref="M97">
    <cfRule type="expression" dxfId="49" priority="18">
      <formula>$M$96="Nein | Nej"</formula>
    </cfRule>
  </conditionalFormatting>
  <conditionalFormatting sqref="M97">
    <cfRule type="expression" dxfId="48" priority="17">
      <formula>$M$96="Ja"</formula>
    </cfRule>
  </conditionalFormatting>
  <conditionalFormatting sqref="N97">
    <cfRule type="expression" dxfId="47" priority="16">
      <formula>$N$96="Nein | Nej"</formula>
    </cfRule>
  </conditionalFormatting>
  <conditionalFormatting sqref="N97">
    <cfRule type="expression" dxfId="46" priority="15">
      <formula>$N$96="Ja"</formula>
    </cfRule>
  </conditionalFormatting>
  <conditionalFormatting sqref="O97">
    <cfRule type="expression" dxfId="45" priority="14">
      <formula>$O$96="Nein | Nej"</formula>
    </cfRule>
  </conditionalFormatting>
  <conditionalFormatting sqref="O97">
    <cfRule type="expression" dxfId="44" priority="13">
      <formula>$O$96="Ja"</formula>
    </cfRule>
  </conditionalFormatting>
  <conditionalFormatting sqref="P97">
    <cfRule type="expression" dxfId="43" priority="12">
      <formula>$P$96="Nein | Nej"</formula>
    </cfRule>
  </conditionalFormatting>
  <conditionalFormatting sqref="P97">
    <cfRule type="expression" dxfId="42" priority="11">
      <formula>$P$96="Ja"</formula>
    </cfRule>
  </conditionalFormatting>
  <conditionalFormatting sqref="Q84:Q85">
    <cfRule type="cellIs" dxfId="41" priority="10" operator="equal">
      <formula>0</formula>
    </cfRule>
  </conditionalFormatting>
  <conditionalFormatting sqref="H98">
    <cfRule type="expression" dxfId="40" priority="8">
      <formula>$H$96="Nein | Nej"</formula>
    </cfRule>
  </conditionalFormatting>
  <conditionalFormatting sqref="I98">
    <cfRule type="expression" dxfId="39" priority="7">
      <formula>$I$96="Nein | Nej"</formula>
    </cfRule>
  </conditionalFormatting>
  <conditionalFormatting sqref="J98:J99">
    <cfRule type="expression" dxfId="38" priority="6">
      <formula>$J$96="Nein | Nej"</formula>
    </cfRule>
  </conditionalFormatting>
  <conditionalFormatting sqref="K98:K99">
    <cfRule type="expression" dxfId="37" priority="5">
      <formula>$K$96="Nein | Nej"</formula>
    </cfRule>
  </conditionalFormatting>
  <conditionalFormatting sqref="L98:L99">
    <cfRule type="expression" dxfId="36" priority="4">
      <formula>$L$96="Nein | Nej"</formula>
    </cfRule>
  </conditionalFormatting>
  <conditionalFormatting sqref="M98:M99">
    <cfRule type="expression" dxfId="35" priority="3">
      <formula>$M$96="Nein | Nej"</formula>
    </cfRule>
  </conditionalFormatting>
  <conditionalFormatting sqref="N98:N99">
    <cfRule type="expression" dxfId="34" priority="2">
      <formula>$N$96="Nein | Nej"</formula>
    </cfRule>
  </conditionalFormatting>
  <conditionalFormatting sqref="O98:O99">
    <cfRule type="expression" dxfId="33" priority="1">
      <formula>$O$96="Nein | Nej"</formula>
    </cfRule>
  </conditionalFormatting>
  <dataValidations disablePrompts="1" count="15">
    <dataValidation type="textLength" allowBlank="1" showInputMessage="1" showErrorMessage="1" prompt="Bitte fügen Sie hier eine kurze Beschreibung der Aufgaben der Leistungsgruppe bei | Tilføj her venligst en kort beskrivelse af funktionsgruppens overordnede opgaver." sqref="F17:G19">
      <formula1>0</formula1>
      <formula2>1000</formula2>
    </dataValidation>
    <dataValidation type="decimal" operator="greaterThanOrEqual" allowBlank="1" showInputMessage="1" showErrorMessage="1" prompt="Bitte geben Sie hier die Anzahl der Vollzeitstellen für jede der drei Leistungsgruppen in der Nachlaufzeit an | Indtast venligst her antal fuldtidsstillinger for hver af de tre funktionsgrupper i opfølgningsperioden" sqref="I17:I19">
      <formula1>0</formula1>
    </dataValidation>
    <dataValidation type="textLength" allowBlank="1" showInputMessage="1" showErrorMessage="1" prompt="Bitte wählen Sie den dazugehörigen Meilenstein aus, wenn möglich | Vælg venligst den tilhørende milepæl, hvis muligt" sqref="J34">
      <formula1>0</formula1>
      <formula2>100</formula2>
    </dataValidation>
    <dataValidation type="textLength" allowBlank="1" showInputMessage="1" showErrorMessage="1" prompt="Bitte wählen Sie das dazugehörige Teilziel aus, wenn möglich | Vælg venligst det tilhørende delmål, hvis muligt" sqref="I52:I62 I34:I48">
      <formula1>0</formula1>
      <formula2>100</formula2>
    </dataValidation>
    <dataValidation type="textLength" allowBlank="1" showInputMessage="1" showErrorMessage="1" prompt="Bitte wählen Sie den dazugehörige Meilenstein aus, wenn möglich | Vælg venligst den tilhørende milepæl hvis muligt" sqref="J52:J62 J35:J48">
      <formula1>0</formula1>
      <formula2>100</formula2>
    </dataValidation>
    <dataValidation type="decimal" operator="greaterThanOrEqual" allowBlank="1" showInputMessage="1" showErrorMessage="1" prompt="Bitte geben Sie hier die Höhe des Interreg-Zuschusses für den Partner an | Indtast venligst værdien for Interreg-tilskuddet for partneren  " sqref="I85">
      <formula1>0</formula1>
    </dataValidation>
    <dataValidation type="decimal" operator="greaterThanOrEqual" allowBlank="1" showInputMessage="1" showErrorMessage="1" sqref="K34:O48 I67:K69 P88:Q92 K52:N62">
      <formula1>0</formula1>
    </dataValidation>
    <dataValidation type="textLength" allowBlank="1" showInputMessage="1" showErrorMessage="1" sqref="E52:H62 P34:P48 E67:H69 P10:Q12 E34:H48 K17:K19 I88:O92 P52:P62">
      <formula1>0</formula1>
      <formula2>1000</formula2>
    </dataValidation>
    <dataValidation type="decimal" operator="greaterThanOrEqual" allowBlank="1" showInputMessage="1" showErrorMessage="1" prompt="Bitte geben Sie hier die Anzahl der Vollzeitstellen für jede der drei Leistungsgruppen in der Periode 3 an | Indtast venligst her antal fuldtidsstillinger for hver af de tre funktionsgrupper i periode 3" sqref="M10:M12">
      <formula1>0</formula1>
    </dataValidation>
    <dataValidation type="decimal" operator="greaterThanOrEqual" allowBlank="1" showInputMessage="1" showErrorMessage="1" prompt="Bitte geben Sie hier die Anzahl der Vollzeitstellen für jede der drei Leistungsgruppen in der Periode 2 an | Indtast venligst her antal fuldtidsstillinger for hver af de tre funktionsgrupper i periode 2" sqref="K10:K12">
      <formula1>0</formula1>
    </dataValidation>
    <dataValidation type="decimal" operator="greaterThanOrEqual" allowBlank="1" showInputMessage="1" showErrorMessage="1" prompt="Bitte geben Sie hier die Anzahl der Vollzeitstellen für jede der drei Leistungsgruppen in der Periode 1 an | Indtast venligst her antal fuldtidsstillinger for hver af de tre funktionsgrupper i periode 1" sqref="I10:I12">
      <formula1>0</formula1>
    </dataValidation>
    <dataValidation type="textLength" allowBlank="1" showInputMessage="1" showErrorMessage="1" prompt="Bitte fügen Sie hier eine kurze Beschreibung der Leistungsgruppe bei | _x000a_Tilføj her venligst en kort beskrivelse af funktionsgruppens overordnede opgaver." sqref="F10:G12">
      <formula1>0</formula1>
      <formula2>1000</formula2>
    </dataValidation>
    <dataValidation type="custom" allowBlank="1" showInputMessage="1" showErrorMessage="1" sqref="G96">
      <formula1>"Ja"</formula1>
    </dataValidation>
    <dataValidation type="list" allowBlank="1" showInputMessage="1" showErrorMessage="1" prompt="Bitte setzen Sie die Auswahl auf &quot;Ja&quot;, wenn der Partner am Teilziel beteiligt ist | Vælg venligst &quot;ja&quot;, når partneren deltager i delmålet " sqref="H96:P96">
      <formula1>"Ja,Nein | Nej"</formula1>
    </dataValidation>
    <dataValidation allowBlank="1" showInputMessage="1" showErrorMessage="1" error="Bitte tragen Sie entweder &quot;DE&quot; oder DK&quot; ein. | Venligst indsæt enten &quot;DE&quot; eller &quot;DK&quot;" sqref="D3"/>
  </dataValidations>
  <pageMargins left="0.25" right="0.25" top="0.75" bottom="0.75" header="0.3" footer="0.3"/>
  <pageSetup paperSize="9" scale="54" fitToHeight="2" orientation="landscape" r:id="rId1"/>
  <headerFooter alignWithMargins="0">
    <oddHeader>&amp;L&amp;"-,Fett"&amp;16 3. Partnerbudget Leadpartner</oddHeader>
    <oddFooter>&amp;L&amp;"-,Fett"&amp;KFF0000Budgetmodel 2 - Version 2.0.6 / 18.01.2023&amp;R Budget &amp;A Seite | side  &amp;P/&amp;N</oddFooter>
  </headerFooter>
  <rowBreaks count="6" manualBreakCount="6">
    <brk id="13" max="16383" man="1"/>
    <brk id="30" max="16383" man="1"/>
    <brk id="49" max="16383" man="1"/>
    <brk id="63" max="16383" man="1"/>
    <brk id="81" max="16383" man="1"/>
    <brk id="99" max="16383" man="1"/>
  </rowBreaks>
  <colBreaks count="1" manualBreakCount="1">
    <brk id="17" max="1048575" man="1"/>
  </colBreaks>
  <extLst>
    <ext xmlns:x14="http://schemas.microsoft.com/office/spreadsheetml/2009/9/main" uri="{CCE6A557-97BC-4b89-ADB6-D9C93CAAB3DF}">
      <x14:dataValidations xmlns:xm="http://schemas.microsoft.com/office/excel/2006/main" disablePrompts="1" count="4">
        <x14:dataValidation type="list" allowBlank="1" showInputMessage="1" showErrorMessage="1" prompt="Bitte wählen Sie die Form der Kofinanzierung aus der Auswahl | Vælg venligst medfinansieringsformen ud fra listen">
          <x14:formula1>
            <xm:f>Quellen!$B$4:$B$9</xm:f>
          </x14:formula1>
          <xm:sqref>E88:H92</xm:sqref>
        </x14:dataValidation>
        <x14:dataValidation type="decimal" allowBlank="1" showInputMessage="1" showErrorMessage="1" error="Bitte wählen Sie einen Wert höher als 0 % und maximal 100 %, wenn der Partner an dem Teilziel beteiligt ist | Vælg indtast en værdi højere end 0 % og maksimal 100 %, når partneren deltager i delmålet" prompt="Bitte wählen Sie einen Wert höher als 0 % und maximal 100 %, wenn der Partner an dem Teilziel beteiligt ist | Vælg indtast en værdi højere end 0 % og maksimal 100 %, når partneren deltager i delmålet">
          <x14:formula1>
            <xm:f>Quellen!$H$3</xm:f>
          </x14:formula1>
          <x14:formula2>
            <xm:f>Quellen!$L$3</xm:f>
          </x14:formula2>
          <xm:sqref>G97:P97</xm:sqref>
        </x14:dataValidation>
        <x14:dataValidation type="decimal" allowBlank="1" showInputMessage="1" showErrorMessage="1" error="Bitte einen Wert ziwschen 0 % und 15 % eingeben | Indtast venligst en værdi mellen 0 % og 15 %" prompt="Bitte einen Wert ziwschen 0 % und 15 % eingeben | Indtast venligst en værdi mellen 0 % og 15 %">
          <x14:formula1>
            <xm:f>Quellen!H3</xm:f>
          </x14:formula1>
          <x14:formula2>
            <xm:f>Quellen!J3</xm:f>
          </x14:formula2>
          <xm:sqref>F24</xm:sqref>
        </x14:dataValidation>
        <x14:dataValidation type="decimal" allowBlank="1" showInputMessage="1" showErrorMessage="1" error="Bitte tragen Sie einen Wert zwischen 0 % und 6 % ein | Indtast venligst en værdi mellem 0 % og 6 %" prompt="Bitte tragen Sie einen Wert zwischen 0 % und 6 % ein | Indtast venligst en værdi mellem 0 % og 6 %">
          <x14:formula1>
            <xm:f>Quellen!H3</xm:f>
          </x14:formula1>
          <x14:formula2>
            <xm:f>Quellen!I3</xm:f>
          </x14:formula2>
          <xm:sqref>F29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A1:LW125"/>
  <sheetViews>
    <sheetView view="pageLayout" zoomScaleNormal="100" workbookViewId="0">
      <selection activeCell="F10" sqref="F10:G10"/>
    </sheetView>
  </sheetViews>
  <sheetFormatPr baseColWidth="10" defaultColWidth="2.7109375" defaultRowHeight="15" x14ac:dyDescent="0.25"/>
  <cols>
    <col min="1" max="1" width="4.7109375" style="43" customWidth="1"/>
    <col min="2" max="3" width="15.85546875" style="43" customWidth="1"/>
    <col min="4" max="4" width="9.28515625" style="43" customWidth="1"/>
    <col min="5" max="15" width="15.85546875" style="43" customWidth="1"/>
    <col min="16" max="16" width="15.42578125" style="43" customWidth="1"/>
    <col min="17" max="17" width="21.85546875" style="43" customWidth="1"/>
    <col min="18" max="16384" width="2.7109375" style="43"/>
  </cols>
  <sheetData>
    <row r="1" spans="1:335" ht="33.75" customHeight="1" x14ac:dyDescent="0.25">
      <c r="A1" s="42"/>
      <c r="B1" s="556" t="s">
        <v>239</v>
      </c>
      <c r="C1" s="557"/>
      <c r="D1" s="557"/>
      <c r="E1" s="557"/>
      <c r="F1" s="557"/>
      <c r="G1" s="557"/>
      <c r="H1" s="557"/>
      <c r="I1" s="558"/>
      <c r="J1" s="42"/>
      <c r="K1" s="530" t="s">
        <v>152</v>
      </c>
      <c r="L1" s="521" t="s">
        <v>158</v>
      </c>
      <c r="M1" s="522"/>
      <c r="N1" s="522"/>
      <c r="O1" s="522"/>
      <c r="P1" s="522"/>
      <c r="Q1" s="523"/>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c r="IS1" s="24"/>
      <c r="IT1" s="24"/>
      <c r="IU1" s="24"/>
      <c r="IV1" s="24"/>
      <c r="IW1" s="24"/>
      <c r="IX1" s="24"/>
      <c r="IY1" s="24"/>
      <c r="IZ1" s="24"/>
      <c r="JA1" s="24"/>
      <c r="JB1" s="24"/>
      <c r="JC1" s="24"/>
      <c r="JD1" s="24"/>
      <c r="JE1" s="24"/>
      <c r="JF1" s="24"/>
      <c r="JG1" s="24"/>
      <c r="JH1" s="24"/>
      <c r="JI1" s="24"/>
      <c r="JJ1" s="24"/>
      <c r="JK1" s="24"/>
      <c r="JL1" s="24"/>
      <c r="JM1" s="24"/>
      <c r="JN1" s="24"/>
      <c r="JO1" s="24"/>
      <c r="JP1" s="24"/>
      <c r="JQ1" s="24"/>
      <c r="JR1" s="24"/>
      <c r="JS1" s="24"/>
      <c r="JT1" s="24"/>
      <c r="JU1" s="24"/>
      <c r="JV1" s="24"/>
      <c r="JW1" s="24"/>
      <c r="JX1" s="24"/>
      <c r="JY1" s="24"/>
      <c r="JZ1" s="24"/>
      <c r="KA1" s="24"/>
      <c r="KB1" s="24"/>
      <c r="KC1" s="24"/>
      <c r="KD1" s="24"/>
      <c r="KE1" s="24"/>
      <c r="KF1" s="24"/>
      <c r="KG1" s="24"/>
      <c r="KH1" s="24"/>
      <c r="KI1" s="24"/>
      <c r="KJ1" s="24"/>
      <c r="KK1" s="24"/>
      <c r="KL1" s="24"/>
      <c r="KM1" s="24"/>
      <c r="KN1" s="24"/>
      <c r="KO1" s="24"/>
      <c r="KP1" s="24"/>
      <c r="KQ1" s="24"/>
      <c r="KR1" s="24"/>
      <c r="KS1" s="24"/>
      <c r="KT1" s="24"/>
      <c r="KU1" s="24"/>
      <c r="KV1" s="24"/>
      <c r="KW1" s="24"/>
      <c r="KX1" s="24"/>
      <c r="KY1" s="24"/>
      <c r="KZ1" s="24"/>
      <c r="LA1" s="24"/>
      <c r="LB1" s="24"/>
      <c r="LC1" s="24"/>
      <c r="LD1" s="24"/>
      <c r="LE1" s="24"/>
      <c r="LF1" s="24"/>
      <c r="LG1" s="24"/>
      <c r="LH1" s="24"/>
      <c r="LI1" s="24"/>
      <c r="LJ1" s="24"/>
      <c r="LK1" s="24"/>
      <c r="LL1" s="24"/>
      <c r="LM1" s="24"/>
      <c r="LN1" s="24"/>
      <c r="LO1" s="24"/>
      <c r="LP1" s="24"/>
      <c r="LQ1" s="24"/>
      <c r="LR1" s="24"/>
      <c r="LS1" s="24"/>
      <c r="LT1" s="24"/>
      <c r="LU1" s="24"/>
      <c r="LV1" s="24"/>
      <c r="LW1" s="24"/>
    </row>
    <row r="2" spans="1:335" s="45" customFormat="1" ht="53.25" customHeight="1" x14ac:dyDescent="0.25">
      <c r="A2" s="44"/>
      <c r="B2" s="567" t="s">
        <v>85</v>
      </c>
      <c r="C2" s="568"/>
      <c r="D2" s="624" t="str">
        <f>IF('Angaben-Oplysninger'!E4="","",'Angaben-Oplysninger'!E4)</f>
        <v/>
      </c>
      <c r="E2" s="624"/>
      <c r="F2" s="568" t="s">
        <v>86</v>
      </c>
      <c r="G2" s="568"/>
      <c r="H2" s="625" t="str">
        <f>K85</f>
        <v>-</v>
      </c>
      <c r="I2" s="626"/>
      <c r="J2" s="44"/>
      <c r="K2" s="531"/>
      <c r="L2" s="524"/>
      <c r="M2" s="525"/>
      <c r="N2" s="525"/>
      <c r="O2" s="525"/>
      <c r="P2" s="525"/>
      <c r="Q2" s="526"/>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c r="IX2" s="24"/>
      <c r="IY2" s="24"/>
      <c r="IZ2" s="24"/>
      <c r="JA2" s="24"/>
      <c r="JB2" s="24"/>
      <c r="JC2" s="24"/>
      <c r="JD2" s="24"/>
      <c r="JE2" s="24"/>
      <c r="JF2" s="24"/>
      <c r="JG2" s="24"/>
      <c r="JH2" s="24"/>
      <c r="JI2" s="24"/>
      <c r="JJ2" s="24"/>
      <c r="JK2" s="24"/>
      <c r="JL2" s="24"/>
      <c r="JM2" s="24"/>
      <c r="JN2" s="24"/>
      <c r="JO2" s="24"/>
      <c r="JP2" s="24"/>
      <c r="JQ2" s="24"/>
      <c r="JR2" s="24"/>
      <c r="JS2" s="24"/>
      <c r="JT2" s="24"/>
      <c r="JU2" s="24"/>
      <c r="JV2" s="24"/>
      <c r="JW2" s="24"/>
      <c r="JX2" s="24"/>
      <c r="JY2" s="24"/>
      <c r="JZ2" s="24"/>
      <c r="KA2" s="24"/>
      <c r="KB2" s="24"/>
      <c r="KC2" s="24"/>
      <c r="KD2" s="24"/>
      <c r="KE2" s="24"/>
      <c r="KF2" s="24"/>
      <c r="KG2" s="24"/>
      <c r="KH2" s="24"/>
      <c r="KI2" s="24"/>
      <c r="KJ2" s="24"/>
      <c r="KK2" s="24"/>
      <c r="KL2" s="24"/>
      <c r="KM2" s="24"/>
      <c r="KN2" s="24"/>
      <c r="KO2" s="24"/>
      <c r="KP2" s="24"/>
      <c r="KQ2" s="24"/>
      <c r="KR2" s="24"/>
      <c r="KS2" s="24"/>
      <c r="KT2" s="24"/>
      <c r="KU2" s="24"/>
      <c r="KV2" s="24"/>
      <c r="KW2" s="24"/>
      <c r="KX2" s="24"/>
      <c r="KY2" s="24"/>
      <c r="KZ2" s="24"/>
      <c r="LA2" s="24"/>
      <c r="LB2" s="24"/>
      <c r="LC2" s="24"/>
      <c r="LD2" s="24"/>
      <c r="LE2" s="24"/>
      <c r="LF2" s="24"/>
      <c r="LG2" s="24"/>
      <c r="LH2" s="24"/>
      <c r="LI2" s="24"/>
      <c r="LJ2" s="24"/>
      <c r="LK2" s="24"/>
      <c r="LL2" s="24"/>
      <c r="LM2" s="24"/>
      <c r="LN2" s="24"/>
      <c r="LO2" s="24"/>
      <c r="LP2" s="24"/>
      <c r="LQ2" s="24"/>
      <c r="LR2" s="24"/>
      <c r="LS2" s="24"/>
      <c r="LT2" s="24"/>
      <c r="LU2" s="24"/>
      <c r="LV2" s="24"/>
      <c r="LW2" s="24"/>
    </row>
    <row r="3" spans="1:335" s="45" customFormat="1" ht="53.25" customHeight="1" x14ac:dyDescent="0.25">
      <c r="A3" s="44"/>
      <c r="B3" s="567" t="s">
        <v>87</v>
      </c>
      <c r="C3" s="568"/>
      <c r="D3" s="624" t="str">
        <f>IF('Angaben-Oplysninger'!F26="","",'Angaben-Oplysninger'!F26)</f>
        <v/>
      </c>
      <c r="E3" s="624"/>
      <c r="F3" s="568" t="s">
        <v>88</v>
      </c>
      <c r="G3" s="568"/>
      <c r="H3" s="628">
        <f>J81</f>
        <v>0</v>
      </c>
      <c r="I3" s="629"/>
      <c r="J3" s="44"/>
      <c r="K3" s="531"/>
      <c r="L3" s="524"/>
      <c r="M3" s="525"/>
      <c r="N3" s="525"/>
      <c r="O3" s="525"/>
      <c r="P3" s="525"/>
      <c r="Q3" s="526"/>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24"/>
      <c r="JY3" s="24"/>
      <c r="JZ3" s="24"/>
      <c r="KA3" s="24"/>
      <c r="KB3" s="24"/>
      <c r="KC3" s="24"/>
      <c r="KD3" s="24"/>
      <c r="KE3" s="2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24"/>
      <c r="LK3" s="24"/>
      <c r="LL3" s="24"/>
      <c r="LM3" s="24"/>
      <c r="LN3" s="24"/>
      <c r="LO3" s="24"/>
      <c r="LP3" s="24"/>
      <c r="LQ3" s="24"/>
      <c r="LR3" s="24"/>
      <c r="LS3" s="24"/>
      <c r="LT3" s="24"/>
      <c r="LU3" s="24"/>
      <c r="LV3" s="24"/>
      <c r="LW3" s="24"/>
    </row>
    <row r="4" spans="1:335" s="45" customFormat="1" ht="53.25" customHeight="1" x14ac:dyDescent="0.25">
      <c r="A4" s="44"/>
      <c r="B4" s="567" t="s">
        <v>113</v>
      </c>
      <c r="C4" s="568"/>
      <c r="D4" s="624" t="str">
        <f>IF('Angaben-Oplysninger'!D26="","",'Angaben-Oplysninger'!D26)</f>
        <v/>
      </c>
      <c r="E4" s="624"/>
      <c r="F4" s="568" t="s">
        <v>89</v>
      </c>
      <c r="G4" s="568"/>
      <c r="H4" s="628">
        <f>I85</f>
        <v>0</v>
      </c>
      <c r="I4" s="629"/>
      <c r="J4" s="44"/>
      <c r="K4" s="531"/>
      <c r="L4" s="524"/>
      <c r="M4" s="525"/>
      <c r="N4" s="525"/>
      <c r="O4" s="525"/>
      <c r="P4" s="525"/>
      <c r="Q4" s="526"/>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GU4" s="24"/>
      <c r="GV4" s="24"/>
      <c r="GW4" s="24"/>
      <c r="GX4" s="24"/>
      <c r="GY4" s="24"/>
      <c r="GZ4" s="24"/>
      <c r="HA4" s="24"/>
      <c r="HB4" s="24"/>
      <c r="HC4" s="24"/>
      <c r="HD4" s="24"/>
      <c r="HE4" s="24"/>
      <c r="HF4" s="24"/>
      <c r="HG4" s="24"/>
      <c r="HH4" s="24"/>
      <c r="HI4" s="24"/>
      <c r="HJ4" s="24"/>
      <c r="HK4" s="24"/>
      <c r="HL4" s="24"/>
      <c r="HM4" s="24"/>
      <c r="HN4" s="24"/>
      <c r="HO4" s="24"/>
      <c r="HP4" s="24"/>
      <c r="HQ4" s="24"/>
      <c r="HR4" s="24"/>
      <c r="HS4" s="24"/>
      <c r="HT4" s="24"/>
      <c r="HU4" s="24"/>
      <c r="HV4" s="24"/>
      <c r="HW4" s="24"/>
      <c r="HX4" s="24"/>
      <c r="HY4" s="24"/>
      <c r="HZ4" s="24"/>
      <c r="IA4" s="24"/>
      <c r="IB4" s="24"/>
      <c r="IC4" s="24"/>
      <c r="ID4" s="24"/>
      <c r="IE4" s="24"/>
      <c r="IF4" s="24"/>
      <c r="IG4" s="24"/>
      <c r="IH4" s="24"/>
      <c r="II4" s="24"/>
      <c r="IJ4" s="24"/>
      <c r="IK4" s="24"/>
      <c r="IL4" s="24"/>
      <c r="IM4" s="24"/>
      <c r="IN4" s="24"/>
      <c r="IO4" s="24"/>
      <c r="IP4" s="24"/>
      <c r="IQ4" s="24"/>
      <c r="IR4" s="24"/>
      <c r="IS4" s="24"/>
      <c r="IT4" s="24"/>
      <c r="IU4" s="24"/>
      <c r="IV4" s="24"/>
      <c r="IW4" s="24"/>
      <c r="IX4" s="24"/>
      <c r="IY4" s="24"/>
      <c r="IZ4" s="24"/>
      <c r="JA4" s="24"/>
      <c r="JB4" s="24"/>
      <c r="JC4" s="24"/>
      <c r="JD4" s="24"/>
      <c r="JE4" s="24"/>
      <c r="JF4" s="24"/>
      <c r="JG4" s="24"/>
      <c r="JH4" s="24"/>
      <c r="JI4" s="24"/>
      <c r="JJ4" s="24"/>
      <c r="JK4" s="24"/>
      <c r="JL4" s="24"/>
      <c r="JM4" s="24"/>
      <c r="JN4" s="24"/>
      <c r="JO4" s="24"/>
      <c r="JP4" s="24"/>
      <c r="JQ4" s="24"/>
      <c r="JR4" s="24"/>
      <c r="JS4" s="24"/>
      <c r="JT4" s="24"/>
      <c r="JU4" s="24"/>
      <c r="JV4" s="24"/>
      <c r="JW4" s="24"/>
      <c r="JX4" s="24"/>
      <c r="JY4" s="24"/>
      <c r="JZ4" s="24"/>
      <c r="KA4" s="24"/>
      <c r="KB4" s="24"/>
      <c r="KC4" s="24"/>
      <c r="KD4" s="24"/>
      <c r="KE4" s="24"/>
      <c r="KF4" s="24"/>
      <c r="KG4" s="24"/>
      <c r="KH4" s="24"/>
      <c r="KI4" s="24"/>
      <c r="KJ4" s="24"/>
      <c r="KK4" s="24"/>
      <c r="KL4" s="24"/>
      <c r="KM4" s="24"/>
      <c r="KN4" s="24"/>
      <c r="KO4" s="24"/>
      <c r="KP4" s="24"/>
      <c r="KQ4" s="24"/>
      <c r="KR4" s="24"/>
      <c r="KS4" s="24"/>
      <c r="KT4" s="24"/>
      <c r="KU4" s="24"/>
      <c r="KV4" s="24"/>
      <c r="KW4" s="24"/>
      <c r="KX4" s="24"/>
      <c r="KY4" s="24"/>
      <c r="KZ4" s="24"/>
      <c r="LA4" s="24"/>
      <c r="LB4" s="24"/>
      <c r="LC4" s="24"/>
      <c r="LD4" s="24"/>
      <c r="LE4" s="24"/>
      <c r="LF4" s="24"/>
      <c r="LG4" s="24"/>
      <c r="LH4" s="24"/>
      <c r="LI4" s="24"/>
      <c r="LJ4" s="24"/>
      <c r="LK4" s="24"/>
      <c r="LL4" s="24"/>
      <c r="LM4" s="24"/>
      <c r="LN4" s="24"/>
      <c r="LO4" s="24"/>
      <c r="LP4" s="24"/>
      <c r="LQ4" s="24"/>
      <c r="LR4" s="24"/>
      <c r="LS4" s="24"/>
      <c r="LT4" s="24"/>
      <c r="LU4" s="24"/>
      <c r="LV4" s="24"/>
      <c r="LW4" s="24"/>
    </row>
    <row r="5" spans="1:335" s="45" customFormat="1" ht="53.25" customHeight="1" thickBot="1" x14ac:dyDescent="0.3">
      <c r="A5" s="44"/>
      <c r="B5" s="622" t="s">
        <v>114</v>
      </c>
      <c r="C5" s="623"/>
      <c r="D5" s="627" t="str">
        <f>'Angaben-Oplysninger'!C26</f>
        <v>Projektpartner 14</v>
      </c>
      <c r="E5" s="627"/>
      <c r="F5" s="623" t="s">
        <v>90</v>
      </c>
      <c r="G5" s="623"/>
      <c r="H5" s="565" t="str">
        <f>IF(H2="-","-",H3*(100%-H2))</f>
        <v>-</v>
      </c>
      <c r="I5" s="566"/>
      <c r="J5" s="44"/>
      <c r="K5" s="531"/>
      <c r="L5" s="524"/>
      <c r="M5" s="525"/>
      <c r="N5" s="525"/>
      <c r="O5" s="525"/>
      <c r="P5" s="525"/>
      <c r="Q5" s="526"/>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c r="GV5" s="24"/>
      <c r="GW5" s="24"/>
      <c r="GX5" s="24"/>
      <c r="GY5" s="24"/>
      <c r="GZ5" s="24"/>
      <c r="HA5" s="24"/>
      <c r="HB5" s="24"/>
      <c r="HC5" s="24"/>
      <c r="HD5" s="24"/>
      <c r="HE5" s="24"/>
      <c r="HF5" s="24"/>
      <c r="HG5" s="24"/>
      <c r="HH5" s="24"/>
      <c r="HI5" s="24"/>
      <c r="HJ5" s="24"/>
      <c r="HK5" s="24"/>
      <c r="HL5" s="24"/>
      <c r="HM5" s="24"/>
      <c r="HN5" s="24"/>
      <c r="HO5" s="24"/>
      <c r="HP5" s="24"/>
      <c r="HQ5" s="24"/>
      <c r="HR5" s="24"/>
      <c r="HS5" s="24"/>
      <c r="HT5" s="24"/>
      <c r="HU5" s="24"/>
      <c r="HV5" s="24"/>
      <c r="HW5" s="24"/>
      <c r="HX5" s="24"/>
      <c r="HY5" s="24"/>
      <c r="HZ5" s="24"/>
      <c r="IA5" s="24"/>
      <c r="IB5" s="24"/>
      <c r="IC5" s="24"/>
      <c r="ID5" s="24"/>
      <c r="IE5" s="24"/>
      <c r="IF5" s="24"/>
      <c r="IG5" s="24"/>
      <c r="IH5" s="24"/>
      <c r="II5" s="24"/>
      <c r="IJ5" s="24"/>
      <c r="IK5" s="24"/>
      <c r="IL5" s="24"/>
      <c r="IM5" s="24"/>
      <c r="IN5" s="24"/>
      <c r="IO5" s="24"/>
      <c r="IP5" s="24"/>
      <c r="IQ5" s="24"/>
      <c r="IR5" s="24"/>
      <c r="IS5" s="24"/>
      <c r="IT5" s="24"/>
      <c r="IU5" s="24"/>
      <c r="IV5" s="24"/>
      <c r="IW5" s="24"/>
      <c r="IX5" s="24"/>
      <c r="IY5" s="24"/>
      <c r="IZ5" s="24"/>
      <c r="JA5" s="24"/>
      <c r="JB5" s="24"/>
      <c r="JC5" s="24"/>
      <c r="JD5" s="24"/>
      <c r="JE5" s="24"/>
      <c r="JF5" s="24"/>
      <c r="JG5" s="24"/>
      <c r="JH5" s="24"/>
      <c r="JI5" s="24"/>
      <c r="JJ5" s="24"/>
      <c r="JK5" s="24"/>
      <c r="JL5" s="24"/>
      <c r="JM5" s="24"/>
      <c r="JN5" s="24"/>
      <c r="JO5" s="24"/>
      <c r="JP5" s="24"/>
      <c r="JQ5" s="24"/>
      <c r="JR5" s="24"/>
      <c r="JS5" s="24"/>
      <c r="JT5" s="24"/>
      <c r="JU5" s="24"/>
      <c r="JV5" s="24"/>
      <c r="JW5" s="24"/>
      <c r="JX5" s="24"/>
      <c r="JY5" s="24"/>
      <c r="JZ5" s="24"/>
      <c r="KA5" s="24"/>
      <c r="KB5" s="24"/>
      <c r="KC5" s="24"/>
      <c r="KD5" s="24"/>
      <c r="KE5" s="24"/>
      <c r="KF5" s="24"/>
      <c r="KG5" s="24"/>
      <c r="KH5" s="24"/>
      <c r="KI5" s="24"/>
      <c r="KJ5" s="24"/>
      <c r="KK5" s="24"/>
      <c r="KL5" s="24"/>
      <c r="KM5" s="24"/>
      <c r="KN5" s="24"/>
      <c r="KO5" s="24"/>
      <c r="KP5" s="24"/>
      <c r="KQ5" s="24"/>
      <c r="KR5" s="24"/>
      <c r="KS5" s="24"/>
      <c r="KT5" s="24"/>
      <c r="KU5" s="24"/>
      <c r="KV5" s="24"/>
      <c r="KW5" s="24"/>
      <c r="KX5" s="24"/>
      <c r="KY5" s="24"/>
      <c r="KZ5" s="24"/>
      <c r="LA5" s="24"/>
      <c r="LB5" s="24"/>
      <c r="LC5" s="24"/>
      <c r="LD5" s="24"/>
      <c r="LE5" s="24"/>
      <c r="LF5" s="24"/>
      <c r="LG5" s="24"/>
      <c r="LH5" s="24"/>
      <c r="LI5" s="24"/>
      <c r="LJ5" s="24"/>
      <c r="LK5" s="24"/>
      <c r="LL5" s="24"/>
      <c r="LM5" s="24"/>
      <c r="LN5" s="24"/>
      <c r="LO5" s="24"/>
      <c r="LP5" s="24"/>
      <c r="LQ5" s="24"/>
      <c r="LR5" s="24"/>
      <c r="LS5" s="24"/>
      <c r="LT5" s="24"/>
      <c r="LU5" s="24"/>
      <c r="LV5" s="24"/>
      <c r="LW5" s="24"/>
    </row>
    <row r="6" spans="1:335" s="45" customFormat="1" ht="23.25" customHeight="1" thickBot="1" x14ac:dyDescent="0.3">
      <c r="A6" s="44"/>
      <c r="B6" s="44"/>
      <c r="C6" s="44"/>
      <c r="D6" s="44"/>
      <c r="E6" s="44"/>
      <c r="F6" s="44"/>
      <c r="G6" s="44"/>
      <c r="H6" s="44"/>
      <c r="I6" s="44"/>
      <c r="J6" s="44"/>
      <c r="K6" s="532"/>
      <c r="L6" s="527"/>
      <c r="M6" s="528"/>
      <c r="N6" s="528"/>
      <c r="O6" s="528"/>
      <c r="P6" s="528"/>
      <c r="Q6" s="529"/>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row>
    <row r="7" spans="1:335" s="45" customFormat="1" ht="30.75" customHeight="1" thickBot="1" x14ac:dyDescent="0.3">
      <c r="A7" s="44"/>
      <c r="B7" s="44"/>
      <c r="C7" s="44"/>
      <c r="D7" s="44"/>
      <c r="E7" s="44"/>
      <c r="F7" s="44"/>
      <c r="G7" s="44"/>
      <c r="H7" s="44"/>
      <c r="I7" s="44"/>
      <c r="J7" s="44"/>
      <c r="K7" s="44"/>
      <c r="L7" s="44"/>
      <c r="M7" s="44"/>
      <c r="N7" s="44"/>
      <c r="O7" s="44"/>
      <c r="P7" s="44"/>
      <c r="Q7" s="4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row>
    <row r="8" spans="1:335" s="45" customFormat="1" ht="37.5" customHeight="1" x14ac:dyDescent="0.25">
      <c r="A8" s="44"/>
      <c r="B8" s="559" t="s">
        <v>365</v>
      </c>
      <c r="C8" s="560"/>
      <c r="D8" s="560"/>
      <c r="E8" s="630" t="s">
        <v>159</v>
      </c>
      <c r="F8" s="297"/>
      <c r="G8" s="297"/>
      <c r="H8" s="297"/>
      <c r="I8" s="297"/>
      <c r="J8" s="297"/>
      <c r="K8" s="297"/>
      <c r="L8" s="297"/>
      <c r="M8" s="297"/>
      <c r="N8" s="297"/>
      <c r="O8" s="297"/>
      <c r="P8" s="297"/>
      <c r="Q8" s="631"/>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c r="HD8" s="24"/>
      <c r="HE8" s="24"/>
      <c r="HF8" s="24"/>
      <c r="HG8" s="24"/>
      <c r="HH8" s="24"/>
      <c r="HI8" s="24"/>
      <c r="HJ8" s="24"/>
      <c r="HK8" s="24"/>
      <c r="HL8" s="24"/>
      <c r="HM8" s="24"/>
      <c r="HN8" s="24"/>
      <c r="HO8" s="24"/>
      <c r="HP8" s="24"/>
      <c r="HQ8" s="24"/>
      <c r="HR8" s="24"/>
      <c r="HS8" s="24"/>
      <c r="HT8" s="24"/>
      <c r="HU8" s="24"/>
      <c r="HV8" s="24"/>
      <c r="HW8" s="24"/>
      <c r="HX8" s="24"/>
      <c r="HY8" s="24"/>
      <c r="HZ8" s="24"/>
      <c r="IA8" s="24"/>
      <c r="IB8" s="24"/>
      <c r="IC8" s="24"/>
      <c r="ID8" s="24"/>
      <c r="IE8" s="24"/>
      <c r="IF8" s="24"/>
      <c r="IG8" s="24"/>
      <c r="IH8" s="24"/>
      <c r="II8" s="24"/>
      <c r="IJ8" s="24"/>
      <c r="IK8" s="24"/>
      <c r="IL8" s="24"/>
      <c r="IM8" s="24"/>
      <c r="IN8" s="24"/>
      <c r="IO8" s="24"/>
      <c r="IP8" s="24"/>
      <c r="IQ8" s="24"/>
      <c r="IR8" s="24"/>
      <c r="IS8" s="24"/>
      <c r="IT8" s="24"/>
      <c r="IU8" s="24"/>
      <c r="IV8" s="24"/>
      <c r="IW8" s="24"/>
      <c r="IX8" s="24"/>
      <c r="IY8" s="24"/>
      <c r="IZ8" s="24"/>
      <c r="JA8" s="24"/>
      <c r="JB8" s="24"/>
      <c r="JC8" s="24"/>
      <c r="JD8" s="24"/>
      <c r="JE8" s="24"/>
      <c r="JF8" s="24"/>
      <c r="JG8" s="24"/>
      <c r="JH8" s="24"/>
      <c r="JI8" s="24"/>
      <c r="JJ8" s="24"/>
      <c r="JK8" s="24"/>
      <c r="JL8" s="24"/>
      <c r="JM8" s="24"/>
      <c r="JN8" s="24"/>
      <c r="JO8" s="24"/>
      <c r="JP8" s="24"/>
      <c r="JQ8" s="24"/>
      <c r="JR8" s="24"/>
      <c r="JS8" s="24"/>
      <c r="JT8" s="24"/>
      <c r="JU8" s="24"/>
      <c r="JV8" s="24"/>
      <c r="JW8" s="24"/>
      <c r="JX8" s="24"/>
      <c r="JY8" s="24"/>
      <c r="JZ8" s="24"/>
      <c r="KA8" s="24"/>
      <c r="KB8" s="24"/>
      <c r="KC8" s="24"/>
      <c r="KD8" s="24"/>
      <c r="KE8" s="24"/>
      <c r="KF8" s="24"/>
      <c r="KG8" s="24"/>
      <c r="KH8" s="24"/>
      <c r="KI8" s="24"/>
      <c r="KJ8" s="24"/>
      <c r="KK8" s="24"/>
      <c r="KL8" s="24"/>
      <c r="KM8" s="24"/>
      <c r="KN8" s="24"/>
      <c r="KO8" s="24"/>
      <c r="KP8" s="24"/>
      <c r="KQ8" s="24"/>
      <c r="KR8" s="24"/>
      <c r="KS8" s="24"/>
      <c r="KT8" s="24"/>
      <c r="KU8" s="24"/>
      <c r="KV8" s="24"/>
      <c r="KW8" s="24"/>
      <c r="KX8" s="24"/>
      <c r="KY8" s="24"/>
      <c r="KZ8" s="24"/>
      <c r="LA8" s="24"/>
      <c r="LB8" s="24"/>
      <c r="LC8" s="24"/>
      <c r="LD8" s="24"/>
      <c r="LE8" s="24"/>
      <c r="LF8" s="24"/>
      <c r="LG8" s="24"/>
      <c r="LH8" s="24"/>
      <c r="LI8" s="24"/>
      <c r="LJ8" s="24"/>
      <c r="LK8" s="24"/>
      <c r="LL8" s="24"/>
      <c r="LM8" s="24"/>
      <c r="LN8" s="24"/>
      <c r="LO8" s="24"/>
      <c r="LP8" s="24"/>
      <c r="LQ8" s="24"/>
      <c r="LR8" s="24"/>
      <c r="LS8" s="24"/>
      <c r="LT8" s="24"/>
      <c r="LU8" s="24"/>
      <c r="LV8" s="24"/>
      <c r="LW8" s="24"/>
    </row>
    <row r="9" spans="1:335" s="45" customFormat="1" ht="66.75" customHeight="1" x14ac:dyDescent="0.25">
      <c r="A9" s="44"/>
      <c r="B9" s="561"/>
      <c r="C9" s="562"/>
      <c r="D9" s="562"/>
      <c r="E9" s="113" t="s">
        <v>108</v>
      </c>
      <c r="F9" s="507" t="s">
        <v>335</v>
      </c>
      <c r="G9" s="507"/>
      <c r="H9" s="112" t="s">
        <v>243</v>
      </c>
      <c r="I9" s="112" t="s">
        <v>80</v>
      </c>
      <c r="J9" s="112" t="s">
        <v>6</v>
      </c>
      <c r="K9" s="112" t="s">
        <v>80</v>
      </c>
      <c r="L9" s="112" t="s">
        <v>7</v>
      </c>
      <c r="M9" s="112" t="s">
        <v>80</v>
      </c>
      <c r="N9" s="112" t="s">
        <v>8</v>
      </c>
      <c r="O9" s="112" t="s">
        <v>20</v>
      </c>
      <c r="P9" s="507" t="s">
        <v>336</v>
      </c>
      <c r="Q9" s="63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GU9" s="24"/>
      <c r="GV9" s="24"/>
      <c r="GW9" s="24"/>
      <c r="GX9" s="24"/>
      <c r="GY9" s="24"/>
      <c r="GZ9" s="24"/>
      <c r="HA9" s="24"/>
      <c r="HB9" s="24"/>
      <c r="HC9" s="24"/>
      <c r="HD9" s="24"/>
      <c r="HE9" s="24"/>
      <c r="HF9" s="24"/>
      <c r="HG9" s="24"/>
      <c r="HH9" s="24"/>
      <c r="HI9" s="24"/>
      <c r="HJ9" s="24"/>
      <c r="HK9" s="24"/>
      <c r="HL9" s="24"/>
      <c r="HM9" s="24"/>
      <c r="HN9" s="24"/>
      <c r="HO9" s="24"/>
      <c r="HP9" s="24"/>
      <c r="HQ9" s="24"/>
      <c r="HR9" s="24"/>
      <c r="HS9" s="24"/>
      <c r="HT9" s="24"/>
      <c r="HU9" s="24"/>
      <c r="HV9" s="24"/>
      <c r="HW9" s="24"/>
      <c r="HX9" s="24"/>
      <c r="HY9" s="24"/>
      <c r="HZ9" s="24"/>
      <c r="IA9" s="24"/>
      <c r="IB9" s="24"/>
      <c r="IC9" s="24"/>
      <c r="ID9" s="24"/>
      <c r="IE9" s="24"/>
      <c r="IF9" s="24"/>
      <c r="IG9" s="24"/>
      <c r="IH9" s="24"/>
      <c r="II9" s="24"/>
      <c r="IJ9" s="24"/>
      <c r="IK9" s="24"/>
      <c r="IL9" s="24"/>
      <c r="IM9" s="24"/>
      <c r="IN9" s="24"/>
      <c r="IO9" s="24"/>
      <c r="IP9" s="24"/>
      <c r="IQ9" s="24"/>
      <c r="IR9" s="24"/>
      <c r="IS9" s="24"/>
      <c r="IT9" s="24"/>
      <c r="IU9" s="24"/>
      <c r="IV9" s="24"/>
      <c r="IW9" s="24"/>
      <c r="IX9" s="24"/>
      <c r="IY9" s="24"/>
      <c r="IZ9" s="24"/>
      <c r="JA9" s="24"/>
      <c r="JB9" s="24"/>
      <c r="JC9" s="24"/>
      <c r="JD9" s="24"/>
      <c r="JE9" s="24"/>
      <c r="JF9" s="24"/>
      <c r="JG9" s="24"/>
      <c r="JH9" s="24"/>
      <c r="JI9" s="24"/>
      <c r="JJ9" s="24"/>
      <c r="JK9" s="24"/>
      <c r="JL9" s="24"/>
      <c r="JM9" s="24"/>
      <c r="JN9" s="24"/>
      <c r="JO9" s="24"/>
      <c r="JP9" s="24"/>
      <c r="JQ9" s="24"/>
      <c r="JR9" s="24"/>
      <c r="JS9" s="24"/>
      <c r="JT9" s="24"/>
      <c r="JU9" s="24"/>
      <c r="JV9" s="24"/>
      <c r="JW9" s="24"/>
      <c r="JX9" s="24"/>
      <c r="JY9" s="24"/>
      <c r="JZ9" s="24"/>
      <c r="KA9" s="24"/>
      <c r="KB9" s="24"/>
      <c r="KC9" s="24"/>
      <c r="KD9" s="24"/>
      <c r="KE9" s="24"/>
      <c r="KF9" s="24"/>
      <c r="KG9" s="24"/>
      <c r="KH9" s="24"/>
      <c r="KI9" s="24"/>
      <c r="KJ9" s="24"/>
      <c r="KK9" s="24"/>
      <c r="KL9" s="24"/>
      <c r="KM9" s="24"/>
      <c r="KN9" s="24"/>
      <c r="KO9" s="24"/>
      <c r="KP9" s="24"/>
      <c r="KQ9" s="24"/>
      <c r="KR9" s="24"/>
      <c r="KS9" s="24"/>
      <c r="KT9" s="24"/>
      <c r="KU9" s="24"/>
      <c r="KV9" s="24"/>
      <c r="KW9" s="24"/>
      <c r="KX9" s="24"/>
      <c r="KY9" s="24"/>
      <c r="KZ9" s="24"/>
      <c r="LA9" s="24"/>
      <c r="LB9" s="24"/>
      <c r="LC9" s="24"/>
      <c r="LD9" s="24"/>
      <c r="LE9" s="24"/>
      <c r="LF9" s="24"/>
      <c r="LG9" s="24"/>
      <c r="LH9" s="24"/>
      <c r="LI9" s="24"/>
      <c r="LJ9" s="24"/>
      <c r="LK9" s="24"/>
      <c r="LL9" s="24"/>
      <c r="LM9" s="24"/>
      <c r="LN9" s="24"/>
      <c r="LO9" s="24"/>
      <c r="LP9" s="24"/>
      <c r="LQ9" s="24"/>
      <c r="LR9" s="24"/>
      <c r="LS9" s="24"/>
      <c r="LT9" s="24"/>
      <c r="LU9" s="24"/>
      <c r="LV9" s="24"/>
      <c r="LW9" s="24"/>
    </row>
    <row r="10" spans="1:335" s="45" customFormat="1" ht="153" customHeight="1" x14ac:dyDescent="0.25">
      <c r="A10" s="44"/>
      <c r="B10" s="561"/>
      <c r="C10" s="562"/>
      <c r="D10" s="562"/>
      <c r="E10" s="47" t="s">
        <v>334</v>
      </c>
      <c r="F10" s="491"/>
      <c r="G10" s="491"/>
      <c r="H10" s="201">
        <f>IF($D$3="DE",62,IF($D$3="DK",68,0))</f>
        <v>0</v>
      </c>
      <c r="I10" s="212"/>
      <c r="J10" s="199">
        <f>$H10*I10*1720</f>
        <v>0</v>
      </c>
      <c r="K10" s="212">
        <v>0</v>
      </c>
      <c r="L10" s="199">
        <f>$H10*K10*1720</f>
        <v>0</v>
      </c>
      <c r="M10" s="212">
        <v>0</v>
      </c>
      <c r="N10" s="199">
        <f>$H10*M10*1720</f>
        <v>0</v>
      </c>
      <c r="O10" s="203">
        <f>J10+L10+N10</f>
        <v>0</v>
      </c>
      <c r="P10" s="517"/>
      <c r="Q10" s="632"/>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c r="HD10" s="24"/>
      <c r="HE10" s="24"/>
      <c r="HF10" s="24"/>
      <c r="HG10" s="24"/>
      <c r="HH10" s="24"/>
      <c r="HI10" s="24"/>
      <c r="HJ10" s="24"/>
      <c r="HK10" s="24"/>
      <c r="HL10" s="24"/>
      <c r="HM10" s="24"/>
      <c r="HN10" s="24"/>
      <c r="HO10" s="24"/>
      <c r="HP10" s="24"/>
      <c r="HQ10" s="24"/>
      <c r="HR10" s="24"/>
      <c r="HS10" s="24"/>
      <c r="HT10" s="24"/>
      <c r="HU10" s="24"/>
      <c r="HV10" s="24"/>
      <c r="HW10" s="24"/>
      <c r="HX10" s="24"/>
      <c r="HY10" s="24"/>
      <c r="HZ10" s="24"/>
      <c r="IA10" s="24"/>
      <c r="IB10" s="24"/>
      <c r="IC10" s="24"/>
      <c r="ID10" s="24"/>
      <c r="IE10" s="24"/>
      <c r="IF10" s="24"/>
      <c r="IG10" s="24"/>
      <c r="IH10" s="24"/>
      <c r="II10" s="24"/>
      <c r="IJ10" s="24"/>
      <c r="IK10" s="24"/>
      <c r="IL10" s="24"/>
      <c r="IM10" s="24"/>
      <c r="IN10" s="24"/>
      <c r="IO10" s="24"/>
      <c r="IP10" s="24"/>
      <c r="IQ10" s="24"/>
      <c r="IR10" s="24"/>
      <c r="IS10" s="24"/>
      <c r="IT10" s="24"/>
      <c r="IU10" s="24"/>
      <c r="IV10" s="24"/>
      <c r="IW10" s="24"/>
      <c r="IX10" s="24"/>
      <c r="IY10" s="24"/>
      <c r="IZ10" s="24"/>
      <c r="JA10" s="24"/>
      <c r="JB10" s="24"/>
      <c r="JC10" s="24"/>
      <c r="JD10" s="24"/>
      <c r="JE10" s="24"/>
      <c r="JF10" s="24"/>
      <c r="JG10" s="24"/>
      <c r="JH10" s="24"/>
      <c r="JI10" s="24"/>
      <c r="JJ10" s="24"/>
      <c r="JK10" s="24"/>
      <c r="JL10" s="24"/>
      <c r="JM10" s="24"/>
      <c r="JN10" s="24"/>
      <c r="JO10" s="24"/>
      <c r="JP10" s="24"/>
      <c r="JQ10" s="24"/>
      <c r="JR10" s="24"/>
      <c r="JS10" s="24"/>
      <c r="JT10" s="24"/>
      <c r="JU10" s="24"/>
      <c r="JV10" s="24"/>
      <c r="JW10" s="24"/>
      <c r="JX10" s="24"/>
      <c r="JY10" s="24"/>
      <c r="JZ10" s="24"/>
      <c r="KA10" s="24"/>
      <c r="KB10" s="24"/>
      <c r="KC10" s="24"/>
      <c r="KD10" s="24"/>
      <c r="KE10" s="24"/>
      <c r="KF10" s="24"/>
      <c r="KG10" s="24"/>
      <c r="KH10" s="24"/>
      <c r="KI10" s="24"/>
      <c r="KJ10" s="24"/>
      <c r="KK10" s="24"/>
      <c r="KL10" s="24"/>
      <c r="KM10" s="24"/>
      <c r="KN10" s="24"/>
      <c r="KO10" s="24"/>
      <c r="KP10" s="24"/>
      <c r="KQ10" s="24"/>
      <c r="KR10" s="24"/>
      <c r="KS10" s="24"/>
      <c r="KT10" s="24"/>
      <c r="KU10" s="24"/>
      <c r="KV10" s="24"/>
      <c r="KW10" s="24"/>
      <c r="KX10" s="24"/>
      <c r="KY10" s="24"/>
      <c r="KZ10" s="24"/>
      <c r="LA10" s="24"/>
      <c r="LB10" s="24"/>
      <c r="LC10" s="24"/>
      <c r="LD10" s="24"/>
      <c r="LE10" s="24"/>
      <c r="LF10" s="24"/>
      <c r="LG10" s="24"/>
      <c r="LH10" s="24"/>
      <c r="LI10" s="24"/>
      <c r="LJ10" s="24"/>
      <c r="LK10" s="24"/>
      <c r="LL10" s="24"/>
      <c r="LM10" s="24"/>
      <c r="LN10" s="24"/>
      <c r="LO10" s="24"/>
      <c r="LP10" s="24"/>
      <c r="LQ10" s="24"/>
      <c r="LR10" s="24"/>
      <c r="LS10" s="24"/>
      <c r="LT10" s="24"/>
      <c r="LU10" s="24"/>
      <c r="LV10" s="24"/>
      <c r="LW10" s="24"/>
    </row>
    <row r="11" spans="1:335" s="45" customFormat="1" ht="153" customHeight="1" x14ac:dyDescent="0.25">
      <c r="A11" s="44"/>
      <c r="B11" s="561"/>
      <c r="C11" s="562"/>
      <c r="D11" s="562"/>
      <c r="E11" s="47" t="s">
        <v>83</v>
      </c>
      <c r="F11" s="491"/>
      <c r="G11" s="491"/>
      <c r="H11" s="201">
        <f>IF($D$3="DE",46,IF($D$3="DK",51,0))</f>
        <v>0</v>
      </c>
      <c r="I11" s="212">
        <v>0</v>
      </c>
      <c r="J11" s="199">
        <f>$H11*I11*1720</f>
        <v>0</v>
      </c>
      <c r="K11" s="212">
        <v>0</v>
      </c>
      <c r="L11" s="199">
        <f>$H11*K11*1720</f>
        <v>0</v>
      </c>
      <c r="M11" s="212">
        <v>0</v>
      </c>
      <c r="N11" s="199">
        <f>$H11*M11*1720</f>
        <v>0</v>
      </c>
      <c r="O11" s="203">
        <f>J11+L11+N11</f>
        <v>0</v>
      </c>
      <c r="P11" s="517"/>
      <c r="Q11" s="632"/>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c r="IT11" s="24"/>
      <c r="IU11" s="24"/>
      <c r="IV11" s="24"/>
      <c r="IW11" s="24"/>
      <c r="IX11" s="24"/>
      <c r="IY11" s="24"/>
      <c r="IZ11" s="24"/>
      <c r="JA11" s="24"/>
      <c r="JB11" s="24"/>
      <c r="JC11" s="24"/>
      <c r="JD11" s="24"/>
      <c r="JE11" s="24"/>
      <c r="JF11" s="24"/>
      <c r="JG11" s="24"/>
      <c r="JH11" s="24"/>
      <c r="JI11" s="24"/>
      <c r="JJ11" s="24"/>
      <c r="JK11" s="24"/>
      <c r="JL11" s="24"/>
      <c r="JM11" s="24"/>
      <c r="JN11" s="24"/>
      <c r="JO11" s="24"/>
      <c r="JP11" s="24"/>
      <c r="JQ11" s="24"/>
      <c r="JR11" s="24"/>
      <c r="JS11" s="24"/>
      <c r="JT11" s="24"/>
      <c r="JU11" s="24"/>
      <c r="JV11" s="24"/>
      <c r="JW11" s="24"/>
      <c r="JX11" s="24"/>
      <c r="JY11" s="24"/>
      <c r="JZ11" s="24"/>
      <c r="KA11" s="24"/>
      <c r="KB11" s="24"/>
      <c r="KC11" s="24"/>
      <c r="KD11" s="24"/>
      <c r="KE11" s="24"/>
      <c r="KF11" s="24"/>
      <c r="KG11" s="24"/>
      <c r="KH11" s="24"/>
      <c r="KI11" s="24"/>
      <c r="KJ11" s="24"/>
      <c r="KK11" s="24"/>
      <c r="KL11" s="24"/>
      <c r="KM11" s="24"/>
      <c r="KN11" s="24"/>
      <c r="KO11" s="24"/>
      <c r="KP11" s="24"/>
      <c r="KQ11" s="24"/>
      <c r="KR11" s="24"/>
      <c r="KS11" s="24"/>
      <c r="KT11" s="24"/>
      <c r="KU11" s="24"/>
      <c r="KV11" s="24"/>
      <c r="KW11" s="24"/>
      <c r="KX11" s="24"/>
      <c r="KY11" s="24"/>
      <c r="KZ11" s="24"/>
      <c r="LA11" s="24"/>
      <c r="LB11" s="24"/>
      <c r="LC11" s="24"/>
      <c r="LD11" s="24"/>
      <c r="LE11" s="24"/>
      <c r="LF11" s="24"/>
      <c r="LG11" s="24"/>
      <c r="LH11" s="24"/>
      <c r="LI11" s="24"/>
      <c r="LJ11" s="24"/>
      <c r="LK11" s="24"/>
      <c r="LL11" s="24"/>
      <c r="LM11" s="24"/>
      <c r="LN11" s="24"/>
      <c r="LO11" s="24"/>
      <c r="LP11" s="24"/>
      <c r="LQ11" s="24"/>
      <c r="LR11" s="24"/>
      <c r="LS11" s="24"/>
      <c r="LT11" s="24"/>
      <c r="LU11" s="24"/>
      <c r="LV11" s="24"/>
      <c r="LW11" s="24"/>
    </row>
    <row r="12" spans="1:335" s="45" customFormat="1" ht="153" customHeight="1" thickBot="1" x14ac:dyDescent="0.3">
      <c r="A12" s="44"/>
      <c r="B12" s="561"/>
      <c r="C12" s="562"/>
      <c r="D12" s="562"/>
      <c r="E12" s="48" t="s">
        <v>84</v>
      </c>
      <c r="F12" s="610"/>
      <c r="G12" s="610"/>
      <c r="H12" s="202">
        <f>IF($D$3="DE",31,IF($D$3="DK",33,0))</f>
        <v>0</v>
      </c>
      <c r="I12" s="213">
        <v>0</v>
      </c>
      <c r="J12" s="200">
        <f>$H12*I12*1720</f>
        <v>0</v>
      </c>
      <c r="K12" s="213">
        <v>0</v>
      </c>
      <c r="L12" s="200">
        <f>$H12*K12*1720</f>
        <v>0</v>
      </c>
      <c r="M12" s="213">
        <v>0</v>
      </c>
      <c r="N12" s="200">
        <f>$H12*M12*1720</f>
        <v>0</v>
      </c>
      <c r="O12" s="204">
        <f>J12+L12+N12</f>
        <v>0</v>
      </c>
      <c r="P12" s="518"/>
      <c r="Q12" s="633"/>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c r="IT12" s="24"/>
      <c r="IU12" s="24"/>
      <c r="IV12" s="24"/>
      <c r="IW12" s="24"/>
      <c r="IX12" s="24"/>
      <c r="IY12" s="24"/>
      <c r="IZ12" s="24"/>
      <c r="JA12" s="24"/>
      <c r="JB12" s="24"/>
      <c r="JC12" s="24"/>
      <c r="JD12" s="24"/>
      <c r="JE12" s="24"/>
      <c r="JF12" s="24"/>
      <c r="JG12" s="24"/>
      <c r="JH12" s="24"/>
      <c r="JI12" s="24"/>
      <c r="JJ12" s="24"/>
      <c r="JK12" s="24"/>
      <c r="JL12" s="24"/>
      <c r="JM12" s="24"/>
      <c r="JN12" s="24"/>
      <c r="JO12" s="24"/>
      <c r="JP12" s="24"/>
      <c r="JQ12" s="24"/>
      <c r="JR12" s="24"/>
      <c r="JS12" s="24"/>
      <c r="JT12" s="24"/>
      <c r="JU12" s="24"/>
      <c r="JV12" s="24"/>
      <c r="JW12" s="24"/>
      <c r="JX12" s="24"/>
      <c r="JY12" s="24"/>
      <c r="JZ12" s="24"/>
      <c r="KA12" s="24"/>
      <c r="KB12" s="24"/>
      <c r="KC12" s="24"/>
      <c r="KD12" s="24"/>
      <c r="KE12" s="24"/>
      <c r="KF12" s="24"/>
      <c r="KG12" s="24"/>
      <c r="KH12" s="24"/>
      <c r="KI12" s="24"/>
      <c r="KJ12" s="24"/>
      <c r="KK12" s="24"/>
      <c r="KL12" s="24"/>
      <c r="KM12" s="24"/>
      <c r="KN12" s="24"/>
      <c r="KO12" s="24"/>
      <c r="KP12" s="24"/>
      <c r="KQ12" s="24"/>
      <c r="KR12" s="24"/>
      <c r="KS12" s="24"/>
      <c r="KT12" s="24"/>
      <c r="KU12" s="24"/>
      <c r="KV12" s="24"/>
      <c r="KW12" s="24"/>
      <c r="KX12" s="24"/>
      <c r="KY12" s="24"/>
      <c r="KZ12" s="24"/>
      <c r="LA12" s="24"/>
      <c r="LB12" s="24"/>
      <c r="LC12" s="24"/>
      <c r="LD12" s="24"/>
      <c r="LE12" s="24"/>
      <c r="LF12" s="24"/>
      <c r="LG12" s="24"/>
      <c r="LH12" s="24"/>
      <c r="LI12" s="24"/>
      <c r="LJ12" s="24"/>
      <c r="LK12" s="24"/>
      <c r="LL12" s="24"/>
      <c r="LM12" s="24"/>
      <c r="LN12" s="24"/>
      <c r="LO12" s="24"/>
      <c r="LP12" s="24"/>
      <c r="LQ12" s="24"/>
      <c r="LR12" s="24"/>
      <c r="LS12" s="24"/>
      <c r="LT12" s="24"/>
      <c r="LU12" s="24"/>
      <c r="LV12" s="24"/>
      <c r="LW12" s="24"/>
    </row>
    <row r="13" spans="1:335" s="45" customFormat="1" ht="33" customHeight="1" thickBot="1" x14ac:dyDescent="0.3">
      <c r="A13" s="44"/>
      <c r="B13" s="563"/>
      <c r="C13" s="564"/>
      <c r="D13" s="564"/>
      <c r="E13" s="510" t="s">
        <v>20</v>
      </c>
      <c r="F13" s="511"/>
      <c r="G13" s="511"/>
      <c r="H13" s="511"/>
      <c r="I13" s="512">
        <f>SUM(J10:J12)</f>
        <v>0</v>
      </c>
      <c r="J13" s="512"/>
      <c r="K13" s="512">
        <f>SUM(L10:L12)</f>
        <v>0</v>
      </c>
      <c r="L13" s="512"/>
      <c r="M13" s="512">
        <f>SUM(N10:N12)</f>
        <v>0</v>
      </c>
      <c r="N13" s="512"/>
      <c r="O13" s="205">
        <f>I13+K13+M13</f>
        <v>0</v>
      </c>
      <c r="P13" s="519"/>
      <c r="Q13" s="520"/>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c r="HW13" s="24"/>
      <c r="HX13" s="24"/>
      <c r="HY13" s="24"/>
      <c r="HZ13" s="24"/>
      <c r="IA13" s="24"/>
      <c r="IB13" s="24"/>
      <c r="IC13" s="24"/>
      <c r="ID13" s="24"/>
      <c r="IE13" s="24"/>
      <c r="IF13" s="24"/>
      <c r="IG13" s="24"/>
      <c r="IH13" s="24"/>
      <c r="II13" s="24"/>
      <c r="IJ13" s="24"/>
      <c r="IK13" s="24"/>
      <c r="IL13" s="24"/>
      <c r="IM13" s="24"/>
      <c r="IN13" s="24"/>
      <c r="IO13" s="24"/>
      <c r="IP13" s="24"/>
      <c r="IQ13" s="24"/>
      <c r="IR13" s="24"/>
      <c r="IS13" s="24"/>
      <c r="IT13" s="24"/>
      <c r="IU13" s="24"/>
      <c r="IV13" s="24"/>
      <c r="IW13" s="24"/>
      <c r="IX13" s="24"/>
      <c r="IY13" s="24"/>
      <c r="IZ13" s="24"/>
      <c r="JA13" s="24"/>
      <c r="JB13" s="24"/>
      <c r="JC13" s="24"/>
      <c r="JD13" s="24"/>
      <c r="JE13" s="24"/>
      <c r="JF13" s="24"/>
      <c r="JG13" s="24"/>
      <c r="JH13" s="24"/>
      <c r="JI13" s="24"/>
      <c r="JJ13" s="24"/>
      <c r="JK13" s="24"/>
      <c r="JL13" s="24"/>
      <c r="JM13" s="24"/>
      <c r="JN13" s="24"/>
      <c r="JO13" s="24"/>
      <c r="JP13" s="24"/>
      <c r="JQ13" s="24"/>
      <c r="JR13" s="24"/>
      <c r="JS13" s="24"/>
      <c r="JT13" s="24"/>
      <c r="JU13" s="24"/>
      <c r="JV13" s="24"/>
      <c r="JW13" s="24"/>
      <c r="JX13" s="24"/>
      <c r="JY13" s="24"/>
      <c r="JZ13" s="24"/>
      <c r="KA13" s="24"/>
      <c r="KB13" s="24"/>
      <c r="KC13" s="24"/>
      <c r="KD13" s="24"/>
      <c r="KE13" s="24"/>
      <c r="KF13" s="24"/>
      <c r="KG13" s="24"/>
      <c r="KH13" s="24"/>
      <c r="KI13" s="24"/>
      <c r="KJ13" s="24"/>
      <c r="KK13" s="24"/>
      <c r="KL13" s="24"/>
      <c r="KM13" s="24"/>
      <c r="KN13" s="24"/>
      <c r="KO13" s="24"/>
      <c r="KP13" s="24"/>
      <c r="KQ13" s="24"/>
      <c r="KR13" s="24"/>
      <c r="KS13" s="24"/>
      <c r="KT13" s="24"/>
      <c r="KU13" s="24"/>
      <c r="KV13" s="24"/>
      <c r="KW13" s="24"/>
      <c r="KX13" s="24"/>
      <c r="KY13" s="24"/>
      <c r="KZ13" s="24"/>
      <c r="LA13" s="24"/>
      <c r="LB13" s="24"/>
      <c r="LC13" s="24"/>
      <c r="LD13" s="24"/>
      <c r="LE13" s="24"/>
      <c r="LF13" s="24"/>
      <c r="LG13" s="24"/>
      <c r="LH13" s="24"/>
      <c r="LI13" s="24"/>
      <c r="LJ13" s="24"/>
      <c r="LK13" s="24"/>
      <c r="LL13" s="24"/>
      <c r="LM13" s="24"/>
      <c r="LN13" s="24"/>
      <c r="LO13" s="24"/>
      <c r="LP13" s="24"/>
      <c r="LQ13" s="24"/>
      <c r="LR13" s="24"/>
      <c r="LS13" s="24"/>
      <c r="LT13" s="24"/>
      <c r="LU13" s="24"/>
      <c r="LV13" s="24"/>
      <c r="LW13" s="24"/>
    </row>
    <row r="14" spans="1:335" s="45" customFormat="1" ht="15" customHeight="1" thickBot="1" x14ac:dyDescent="0.3">
      <c r="A14" s="44"/>
      <c r="B14" s="49"/>
      <c r="C14" s="50"/>
      <c r="D14" s="51"/>
      <c r="E14" s="52"/>
      <c r="F14" s="50"/>
      <c r="G14" s="50"/>
      <c r="H14" s="50"/>
      <c r="I14" s="53"/>
      <c r="J14" s="53"/>
      <c r="K14" s="53"/>
      <c r="L14" s="53"/>
      <c r="M14" s="53"/>
      <c r="N14" s="53"/>
      <c r="O14" s="54"/>
      <c r="P14" s="54"/>
      <c r="Q14" s="5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c r="IS14" s="24"/>
      <c r="IT14" s="24"/>
      <c r="IU14" s="24"/>
      <c r="IV14" s="24"/>
      <c r="IW14" s="24"/>
      <c r="IX14" s="24"/>
      <c r="IY14" s="24"/>
      <c r="IZ14" s="24"/>
      <c r="JA14" s="24"/>
      <c r="JB14" s="24"/>
      <c r="JC14" s="24"/>
      <c r="JD14" s="24"/>
      <c r="JE14" s="24"/>
      <c r="JF14" s="24"/>
      <c r="JG14" s="24"/>
      <c r="JH14" s="24"/>
      <c r="JI14" s="24"/>
      <c r="JJ14" s="24"/>
      <c r="JK14" s="24"/>
      <c r="JL14" s="24"/>
      <c r="JM14" s="24"/>
      <c r="JN14" s="24"/>
      <c r="JO14" s="24"/>
      <c r="JP14" s="24"/>
      <c r="JQ14" s="24"/>
      <c r="JR14" s="24"/>
      <c r="JS14" s="24"/>
      <c r="JT14" s="24"/>
      <c r="JU14" s="24"/>
      <c r="JV14" s="24"/>
      <c r="JW14" s="24"/>
      <c r="JX14" s="24"/>
      <c r="JY14" s="24"/>
      <c r="JZ14" s="24"/>
      <c r="KA14" s="24"/>
      <c r="KB14" s="24"/>
      <c r="KC14" s="24"/>
      <c r="KD14" s="24"/>
      <c r="KE14" s="24"/>
      <c r="KF14" s="24"/>
      <c r="KG14" s="24"/>
      <c r="KH14" s="24"/>
      <c r="KI14" s="24"/>
      <c r="KJ14" s="24"/>
      <c r="KK14" s="24"/>
      <c r="KL14" s="24"/>
      <c r="KM14" s="24"/>
      <c r="KN14" s="24"/>
      <c r="KO14" s="24"/>
      <c r="KP14" s="24"/>
      <c r="KQ14" s="24"/>
      <c r="KR14" s="24"/>
      <c r="KS14" s="24"/>
      <c r="KT14" s="24"/>
      <c r="KU14" s="24"/>
      <c r="KV14" s="24"/>
      <c r="KW14" s="24"/>
      <c r="KX14" s="24"/>
      <c r="KY14" s="24"/>
      <c r="KZ14" s="24"/>
      <c r="LA14" s="24"/>
      <c r="LB14" s="24"/>
      <c r="LC14" s="24"/>
      <c r="LD14" s="24"/>
      <c r="LE14" s="24"/>
      <c r="LF14" s="24"/>
      <c r="LG14" s="24"/>
      <c r="LH14" s="24"/>
      <c r="LI14" s="24"/>
      <c r="LJ14" s="24"/>
      <c r="LK14" s="24"/>
      <c r="LL14" s="24"/>
      <c r="LM14" s="24"/>
      <c r="LN14" s="24"/>
      <c r="LO14" s="24"/>
      <c r="LP14" s="24"/>
      <c r="LQ14" s="24"/>
      <c r="LR14" s="24"/>
      <c r="LS14" s="24"/>
      <c r="LT14" s="24"/>
      <c r="LU14" s="24"/>
      <c r="LV14" s="24"/>
      <c r="LW14" s="24"/>
    </row>
    <row r="15" spans="1:335" s="45" customFormat="1" ht="39" customHeight="1" thickBot="1" x14ac:dyDescent="0.3">
      <c r="A15" s="44"/>
      <c r="B15" s="495" t="s">
        <v>388</v>
      </c>
      <c r="C15" s="496"/>
      <c r="D15" s="497"/>
      <c r="E15" s="513" t="s">
        <v>311</v>
      </c>
      <c r="F15" s="514"/>
      <c r="G15" s="514"/>
      <c r="H15" s="514"/>
      <c r="I15" s="514"/>
      <c r="J15" s="514"/>
      <c r="K15" s="514"/>
      <c r="L15" s="514"/>
      <c r="M15" s="515"/>
      <c r="N15" s="53"/>
      <c r="O15" s="54"/>
      <c r="P15" s="54"/>
      <c r="Q15" s="5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c r="HW15" s="24"/>
      <c r="HX15" s="24"/>
      <c r="HY15" s="24"/>
      <c r="HZ15" s="24"/>
      <c r="IA15" s="24"/>
      <c r="IB15" s="24"/>
      <c r="IC15" s="24"/>
      <c r="ID15" s="24"/>
      <c r="IE15" s="24"/>
      <c r="IF15" s="24"/>
      <c r="IG15" s="24"/>
      <c r="IH15" s="24"/>
      <c r="II15" s="24"/>
      <c r="IJ15" s="24"/>
      <c r="IK15" s="24"/>
      <c r="IL15" s="24"/>
      <c r="IM15" s="24"/>
      <c r="IN15" s="24"/>
      <c r="IO15" s="24"/>
      <c r="IP15" s="24"/>
      <c r="IQ15" s="24"/>
      <c r="IR15" s="24"/>
      <c r="IS15" s="24"/>
      <c r="IT15" s="24"/>
      <c r="IU15" s="24"/>
      <c r="IV15" s="24"/>
      <c r="IW15" s="24"/>
      <c r="IX15" s="24"/>
      <c r="IY15" s="24"/>
      <c r="IZ15" s="24"/>
      <c r="JA15" s="24"/>
      <c r="JB15" s="24"/>
      <c r="JC15" s="24"/>
      <c r="JD15" s="24"/>
      <c r="JE15" s="24"/>
      <c r="JF15" s="24"/>
      <c r="JG15" s="24"/>
      <c r="JH15" s="24"/>
      <c r="JI15" s="24"/>
      <c r="JJ15" s="24"/>
      <c r="JK15" s="24"/>
      <c r="JL15" s="24"/>
      <c r="JM15" s="24"/>
      <c r="JN15" s="24"/>
      <c r="JO15" s="24"/>
      <c r="JP15" s="24"/>
      <c r="JQ15" s="24"/>
      <c r="JR15" s="24"/>
      <c r="JS15" s="24"/>
      <c r="JT15" s="24"/>
      <c r="JU15" s="24"/>
      <c r="JV15" s="24"/>
      <c r="JW15" s="24"/>
      <c r="JX15" s="24"/>
      <c r="JY15" s="24"/>
      <c r="JZ15" s="24"/>
      <c r="KA15" s="24"/>
      <c r="KB15" s="24"/>
      <c r="KC15" s="24"/>
      <c r="KD15" s="24"/>
      <c r="KE15" s="24"/>
      <c r="KF15" s="24"/>
      <c r="KG15" s="24"/>
      <c r="KH15" s="24"/>
      <c r="KI15" s="24"/>
      <c r="KJ15" s="24"/>
      <c r="KK15" s="24"/>
      <c r="KL15" s="24"/>
      <c r="KM15" s="24"/>
      <c r="KN15" s="24"/>
      <c r="KO15" s="24"/>
      <c r="KP15" s="24"/>
      <c r="KQ15" s="24"/>
      <c r="KR15" s="24"/>
      <c r="KS15" s="24"/>
      <c r="KT15" s="24"/>
      <c r="KU15" s="24"/>
      <c r="KV15" s="24"/>
      <c r="KW15" s="24"/>
      <c r="KX15" s="24"/>
      <c r="KY15" s="24"/>
      <c r="KZ15" s="24"/>
      <c r="LA15" s="24"/>
      <c r="LB15" s="24"/>
      <c r="LC15" s="24"/>
      <c r="LD15" s="24"/>
      <c r="LE15" s="24"/>
      <c r="LF15" s="24"/>
      <c r="LG15" s="24"/>
      <c r="LH15" s="24"/>
      <c r="LI15" s="24"/>
      <c r="LJ15" s="24"/>
      <c r="LK15" s="24"/>
      <c r="LL15" s="24"/>
      <c r="LM15" s="24"/>
      <c r="LN15" s="24"/>
      <c r="LO15" s="24"/>
      <c r="LP15" s="24"/>
      <c r="LQ15" s="24"/>
      <c r="LR15" s="24"/>
      <c r="LS15" s="24"/>
      <c r="LT15" s="24"/>
      <c r="LU15" s="24"/>
      <c r="LV15" s="24"/>
      <c r="LW15" s="24"/>
    </row>
    <row r="16" spans="1:335" s="45" customFormat="1" ht="60.75" customHeight="1" x14ac:dyDescent="0.25">
      <c r="A16" s="44"/>
      <c r="B16" s="498"/>
      <c r="C16" s="499"/>
      <c r="D16" s="500"/>
      <c r="E16" s="118" t="s">
        <v>108</v>
      </c>
      <c r="F16" s="507" t="s">
        <v>335</v>
      </c>
      <c r="G16" s="507"/>
      <c r="H16" s="118" t="s">
        <v>243</v>
      </c>
      <c r="I16" s="118" t="s">
        <v>80</v>
      </c>
      <c r="J16" s="118" t="s">
        <v>310</v>
      </c>
      <c r="K16" s="516" t="s">
        <v>336</v>
      </c>
      <c r="L16" s="516"/>
      <c r="M16" s="516"/>
      <c r="N16" s="53"/>
      <c r="O16" s="54"/>
      <c r="P16" s="54"/>
      <c r="Q16" s="5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c r="IW16" s="24"/>
      <c r="IX16" s="24"/>
      <c r="IY16" s="24"/>
      <c r="IZ16" s="24"/>
      <c r="JA16" s="24"/>
      <c r="JB16" s="24"/>
      <c r="JC16" s="24"/>
      <c r="JD16" s="24"/>
      <c r="JE16" s="24"/>
      <c r="JF16" s="24"/>
      <c r="JG16" s="24"/>
      <c r="JH16" s="24"/>
      <c r="JI16" s="24"/>
      <c r="JJ16" s="24"/>
      <c r="JK16" s="24"/>
      <c r="JL16" s="24"/>
      <c r="JM16" s="24"/>
      <c r="JN16" s="24"/>
      <c r="JO16" s="24"/>
      <c r="JP16" s="24"/>
      <c r="JQ16" s="24"/>
      <c r="JR16" s="24"/>
      <c r="JS16" s="24"/>
      <c r="JT16" s="24"/>
      <c r="JU16" s="24"/>
      <c r="JV16" s="24"/>
      <c r="JW16" s="24"/>
      <c r="JX16" s="24"/>
      <c r="JY16" s="24"/>
      <c r="JZ16" s="24"/>
      <c r="KA16" s="24"/>
      <c r="KB16" s="24"/>
      <c r="KC16" s="24"/>
      <c r="KD16" s="24"/>
      <c r="KE16" s="24"/>
      <c r="KF16" s="24"/>
      <c r="KG16" s="24"/>
      <c r="KH16" s="24"/>
      <c r="KI16" s="24"/>
      <c r="KJ16" s="24"/>
      <c r="KK16" s="24"/>
      <c r="KL16" s="24"/>
      <c r="KM16" s="24"/>
      <c r="KN16" s="24"/>
      <c r="KO16" s="24"/>
      <c r="KP16" s="24"/>
      <c r="KQ16" s="24"/>
      <c r="KR16" s="24"/>
      <c r="KS16" s="24"/>
      <c r="KT16" s="24"/>
      <c r="KU16" s="24"/>
      <c r="KV16" s="24"/>
      <c r="KW16" s="24"/>
      <c r="KX16" s="24"/>
      <c r="KY16" s="24"/>
      <c r="KZ16" s="24"/>
      <c r="LA16" s="24"/>
      <c r="LB16" s="24"/>
      <c r="LC16" s="24"/>
      <c r="LD16" s="24"/>
      <c r="LE16" s="24"/>
      <c r="LF16" s="24"/>
      <c r="LG16" s="24"/>
      <c r="LH16" s="24"/>
      <c r="LI16" s="24"/>
      <c r="LJ16" s="24"/>
      <c r="LK16" s="24"/>
      <c r="LL16" s="24"/>
      <c r="LM16" s="24"/>
      <c r="LN16" s="24"/>
      <c r="LO16" s="24"/>
      <c r="LP16" s="24"/>
      <c r="LQ16" s="24"/>
      <c r="LR16" s="24"/>
      <c r="LS16" s="24"/>
      <c r="LT16" s="24"/>
      <c r="LU16" s="24"/>
      <c r="LV16" s="24"/>
      <c r="LW16" s="24"/>
    </row>
    <row r="17" spans="1:335" s="45" customFormat="1" ht="105.75" customHeight="1" x14ac:dyDescent="0.25">
      <c r="A17" s="44"/>
      <c r="B17" s="498"/>
      <c r="C17" s="499"/>
      <c r="D17" s="500"/>
      <c r="E17" s="119" t="s">
        <v>82</v>
      </c>
      <c r="F17" s="508"/>
      <c r="G17" s="508"/>
      <c r="H17" s="199">
        <f>IF($D$3="DE",62,IF($D$3="DK",68,0))</f>
        <v>0</v>
      </c>
      <c r="I17" s="214">
        <v>0</v>
      </c>
      <c r="J17" s="199">
        <f>$H17*I17*430</f>
        <v>0</v>
      </c>
      <c r="K17" s="517"/>
      <c r="L17" s="517"/>
      <c r="M17" s="517"/>
      <c r="N17" s="53"/>
      <c r="O17" s="54"/>
      <c r="P17" s="54"/>
      <c r="Q17" s="5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c r="IU17" s="24"/>
      <c r="IV17" s="24"/>
      <c r="IW17" s="24"/>
      <c r="IX17" s="24"/>
      <c r="IY17" s="24"/>
      <c r="IZ17" s="24"/>
      <c r="JA17" s="24"/>
      <c r="JB17" s="24"/>
      <c r="JC17" s="24"/>
      <c r="JD17" s="24"/>
      <c r="JE17" s="24"/>
      <c r="JF17" s="24"/>
      <c r="JG17" s="24"/>
      <c r="JH17" s="24"/>
      <c r="JI17" s="24"/>
      <c r="JJ17" s="24"/>
      <c r="JK17" s="24"/>
      <c r="JL17" s="24"/>
      <c r="JM17" s="24"/>
      <c r="JN17" s="24"/>
      <c r="JO17" s="24"/>
      <c r="JP17" s="24"/>
      <c r="JQ17" s="24"/>
      <c r="JR17" s="24"/>
      <c r="JS17" s="24"/>
      <c r="JT17" s="24"/>
      <c r="JU17" s="24"/>
      <c r="JV17" s="24"/>
      <c r="JW17" s="24"/>
      <c r="JX17" s="24"/>
      <c r="JY17" s="24"/>
      <c r="JZ17" s="24"/>
      <c r="KA17" s="24"/>
      <c r="KB17" s="24"/>
      <c r="KC17" s="24"/>
      <c r="KD17" s="24"/>
      <c r="KE17" s="24"/>
      <c r="KF17" s="24"/>
      <c r="KG17" s="24"/>
      <c r="KH17" s="24"/>
      <c r="KI17" s="24"/>
      <c r="KJ17" s="24"/>
      <c r="KK17" s="24"/>
      <c r="KL17" s="24"/>
      <c r="KM17" s="24"/>
      <c r="KN17" s="24"/>
      <c r="KO17" s="24"/>
      <c r="KP17" s="24"/>
      <c r="KQ17" s="24"/>
      <c r="KR17" s="24"/>
      <c r="KS17" s="24"/>
      <c r="KT17" s="24"/>
      <c r="KU17" s="24"/>
      <c r="KV17" s="24"/>
      <c r="KW17" s="24"/>
      <c r="KX17" s="24"/>
      <c r="KY17" s="24"/>
      <c r="KZ17" s="24"/>
      <c r="LA17" s="24"/>
      <c r="LB17" s="24"/>
      <c r="LC17" s="24"/>
      <c r="LD17" s="24"/>
      <c r="LE17" s="24"/>
      <c r="LF17" s="24"/>
      <c r="LG17" s="24"/>
      <c r="LH17" s="24"/>
      <c r="LI17" s="24"/>
      <c r="LJ17" s="24"/>
      <c r="LK17" s="24"/>
      <c r="LL17" s="24"/>
      <c r="LM17" s="24"/>
      <c r="LN17" s="24"/>
      <c r="LO17" s="24"/>
      <c r="LP17" s="24"/>
      <c r="LQ17" s="24"/>
      <c r="LR17" s="24"/>
      <c r="LS17" s="24"/>
      <c r="LT17" s="24"/>
      <c r="LU17" s="24"/>
      <c r="LV17" s="24"/>
      <c r="LW17" s="24"/>
    </row>
    <row r="18" spans="1:335" s="45" customFormat="1" ht="105.75" customHeight="1" x14ac:dyDescent="0.25">
      <c r="A18" s="44"/>
      <c r="B18" s="501"/>
      <c r="C18" s="502"/>
      <c r="D18" s="503"/>
      <c r="E18" s="119" t="s">
        <v>83</v>
      </c>
      <c r="F18" s="508"/>
      <c r="G18" s="508"/>
      <c r="H18" s="199">
        <f>IF($D$3="DE",46,IF($D$3="DK",51,0))</f>
        <v>0</v>
      </c>
      <c r="I18" s="214">
        <v>0</v>
      </c>
      <c r="J18" s="199">
        <f>$H18*I18*430</f>
        <v>0</v>
      </c>
      <c r="K18" s="517"/>
      <c r="L18" s="517"/>
      <c r="M18" s="517"/>
      <c r="N18" s="53"/>
      <c r="O18" s="54"/>
      <c r="P18" s="54"/>
      <c r="Q18" s="5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c r="IS18" s="24"/>
      <c r="IT18" s="24"/>
      <c r="IU18" s="24"/>
      <c r="IV18" s="24"/>
      <c r="IW18" s="24"/>
      <c r="IX18" s="24"/>
      <c r="IY18" s="24"/>
      <c r="IZ18" s="24"/>
      <c r="JA18" s="24"/>
      <c r="JB18" s="24"/>
      <c r="JC18" s="24"/>
      <c r="JD18" s="24"/>
      <c r="JE18" s="24"/>
      <c r="JF18" s="24"/>
      <c r="JG18" s="24"/>
      <c r="JH18" s="24"/>
      <c r="JI18" s="24"/>
      <c r="JJ18" s="24"/>
      <c r="JK18" s="24"/>
      <c r="JL18" s="24"/>
      <c r="JM18" s="24"/>
      <c r="JN18" s="24"/>
      <c r="JO18" s="24"/>
      <c r="JP18" s="24"/>
      <c r="JQ18" s="24"/>
      <c r="JR18" s="24"/>
      <c r="JS18" s="24"/>
      <c r="JT18" s="24"/>
      <c r="JU18" s="24"/>
      <c r="JV18" s="24"/>
      <c r="JW18" s="24"/>
      <c r="JX18" s="24"/>
      <c r="JY18" s="24"/>
      <c r="JZ18" s="24"/>
      <c r="KA18" s="24"/>
      <c r="KB18" s="24"/>
      <c r="KC18" s="24"/>
      <c r="KD18" s="24"/>
      <c r="KE18" s="24"/>
      <c r="KF18" s="24"/>
      <c r="KG18" s="24"/>
      <c r="KH18" s="24"/>
      <c r="KI18" s="24"/>
      <c r="KJ18" s="24"/>
      <c r="KK18" s="24"/>
      <c r="KL18" s="24"/>
      <c r="KM18" s="24"/>
      <c r="KN18" s="24"/>
      <c r="KO18" s="24"/>
      <c r="KP18" s="24"/>
      <c r="KQ18" s="24"/>
      <c r="KR18" s="24"/>
      <c r="KS18" s="24"/>
      <c r="KT18" s="24"/>
      <c r="KU18" s="24"/>
      <c r="KV18" s="24"/>
      <c r="KW18" s="24"/>
      <c r="KX18" s="24"/>
      <c r="KY18" s="24"/>
      <c r="KZ18" s="24"/>
      <c r="LA18" s="24"/>
      <c r="LB18" s="24"/>
      <c r="LC18" s="24"/>
      <c r="LD18" s="24"/>
      <c r="LE18" s="24"/>
      <c r="LF18" s="24"/>
      <c r="LG18" s="24"/>
      <c r="LH18" s="24"/>
      <c r="LI18" s="24"/>
      <c r="LJ18" s="24"/>
      <c r="LK18" s="24"/>
      <c r="LL18" s="24"/>
      <c r="LM18" s="24"/>
      <c r="LN18" s="24"/>
      <c r="LO18" s="24"/>
      <c r="LP18" s="24"/>
      <c r="LQ18" s="24"/>
      <c r="LR18" s="24"/>
      <c r="LS18" s="24"/>
      <c r="LT18" s="24"/>
      <c r="LU18" s="24"/>
      <c r="LV18" s="24"/>
      <c r="LW18" s="24"/>
    </row>
    <row r="19" spans="1:335" s="45" customFormat="1" ht="105.75" customHeight="1" thickBot="1" x14ac:dyDescent="0.3">
      <c r="A19" s="44"/>
      <c r="B19" s="501"/>
      <c r="C19" s="502"/>
      <c r="D19" s="503"/>
      <c r="E19" s="120" t="s">
        <v>84</v>
      </c>
      <c r="F19" s="509"/>
      <c r="G19" s="509"/>
      <c r="H19" s="200">
        <f>IF($D$3="DE",31,IF($D$3="DK",33,0))</f>
        <v>0</v>
      </c>
      <c r="I19" s="215">
        <v>0</v>
      </c>
      <c r="J19" s="200">
        <f>$H19*I19*430</f>
        <v>0</v>
      </c>
      <c r="K19" s="518"/>
      <c r="L19" s="518"/>
      <c r="M19" s="518"/>
      <c r="N19" s="53"/>
      <c r="O19" s="54"/>
      <c r="P19" s="54"/>
      <c r="Q19" s="5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c r="IB19" s="24"/>
      <c r="IC19" s="24"/>
      <c r="ID19" s="24"/>
      <c r="IE19" s="24"/>
      <c r="IF19" s="24"/>
      <c r="IG19" s="24"/>
      <c r="IH19" s="24"/>
      <c r="II19" s="24"/>
      <c r="IJ19" s="24"/>
      <c r="IK19" s="24"/>
      <c r="IL19" s="24"/>
      <c r="IM19" s="24"/>
      <c r="IN19" s="24"/>
      <c r="IO19" s="24"/>
      <c r="IP19" s="24"/>
      <c r="IQ19" s="24"/>
      <c r="IR19" s="24"/>
      <c r="IS19" s="24"/>
      <c r="IT19" s="24"/>
      <c r="IU19" s="24"/>
      <c r="IV19" s="24"/>
      <c r="IW19" s="24"/>
      <c r="IX19" s="24"/>
      <c r="IY19" s="24"/>
      <c r="IZ19" s="24"/>
      <c r="JA19" s="24"/>
      <c r="JB19" s="24"/>
      <c r="JC19" s="24"/>
      <c r="JD19" s="24"/>
      <c r="JE19" s="24"/>
      <c r="JF19" s="24"/>
      <c r="JG19" s="24"/>
      <c r="JH19" s="24"/>
      <c r="JI19" s="24"/>
      <c r="JJ19" s="24"/>
      <c r="JK19" s="24"/>
      <c r="JL19" s="24"/>
      <c r="JM19" s="24"/>
      <c r="JN19" s="24"/>
      <c r="JO19" s="24"/>
      <c r="JP19" s="24"/>
      <c r="JQ19" s="24"/>
      <c r="JR19" s="24"/>
      <c r="JS19" s="24"/>
      <c r="JT19" s="24"/>
      <c r="JU19" s="24"/>
      <c r="JV19" s="24"/>
      <c r="JW19" s="24"/>
      <c r="JX19" s="24"/>
      <c r="JY19" s="24"/>
      <c r="JZ19" s="24"/>
      <c r="KA19" s="24"/>
      <c r="KB19" s="24"/>
      <c r="KC19" s="24"/>
      <c r="KD19" s="24"/>
      <c r="KE19" s="24"/>
      <c r="KF19" s="24"/>
      <c r="KG19" s="24"/>
      <c r="KH19" s="24"/>
      <c r="KI19" s="24"/>
      <c r="KJ19" s="24"/>
      <c r="KK19" s="24"/>
      <c r="KL19" s="24"/>
      <c r="KM19" s="24"/>
      <c r="KN19" s="24"/>
      <c r="KO19" s="24"/>
      <c r="KP19" s="24"/>
      <c r="KQ19" s="24"/>
      <c r="KR19" s="24"/>
      <c r="KS19" s="24"/>
      <c r="KT19" s="24"/>
      <c r="KU19" s="24"/>
      <c r="KV19" s="24"/>
      <c r="KW19" s="24"/>
      <c r="KX19" s="24"/>
      <c r="KY19" s="24"/>
      <c r="KZ19" s="24"/>
      <c r="LA19" s="24"/>
      <c r="LB19" s="24"/>
      <c r="LC19" s="24"/>
      <c r="LD19" s="24"/>
      <c r="LE19" s="24"/>
      <c r="LF19" s="24"/>
      <c r="LG19" s="24"/>
      <c r="LH19" s="24"/>
      <c r="LI19" s="24"/>
      <c r="LJ19" s="24"/>
      <c r="LK19" s="24"/>
      <c r="LL19" s="24"/>
      <c r="LM19" s="24"/>
      <c r="LN19" s="24"/>
      <c r="LO19" s="24"/>
      <c r="LP19" s="24"/>
      <c r="LQ19" s="24"/>
      <c r="LR19" s="24"/>
      <c r="LS19" s="24"/>
      <c r="LT19" s="24"/>
      <c r="LU19" s="24"/>
      <c r="LV19" s="24"/>
      <c r="LW19" s="24"/>
    </row>
    <row r="20" spans="1:335" s="45" customFormat="1" ht="34.5" customHeight="1" thickBot="1" x14ac:dyDescent="0.3">
      <c r="A20" s="44"/>
      <c r="B20" s="504"/>
      <c r="C20" s="505"/>
      <c r="D20" s="506"/>
      <c r="E20" s="510" t="s">
        <v>20</v>
      </c>
      <c r="F20" s="511"/>
      <c r="G20" s="511"/>
      <c r="H20" s="511"/>
      <c r="I20" s="512">
        <f>SUM(J17:J19)</f>
        <v>0</v>
      </c>
      <c r="J20" s="512"/>
      <c r="K20" s="519"/>
      <c r="L20" s="519"/>
      <c r="M20" s="520"/>
      <c r="N20" s="53"/>
      <c r="O20" s="54"/>
      <c r="P20" s="54"/>
      <c r="Q20" s="5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c r="IU20" s="24"/>
      <c r="IV20" s="24"/>
      <c r="IW20" s="24"/>
      <c r="IX20" s="24"/>
      <c r="IY20" s="24"/>
      <c r="IZ20" s="24"/>
      <c r="JA20" s="24"/>
      <c r="JB20" s="24"/>
      <c r="JC20" s="24"/>
      <c r="JD20" s="24"/>
      <c r="JE20" s="24"/>
      <c r="JF20" s="24"/>
      <c r="JG20" s="24"/>
      <c r="JH20" s="24"/>
      <c r="JI20" s="24"/>
      <c r="JJ20" s="24"/>
      <c r="JK20" s="24"/>
      <c r="JL20" s="24"/>
      <c r="JM20" s="24"/>
      <c r="JN20" s="24"/>
      <c r="JO20" s="24"/>
      <c r="JP20" s="24"/>
      <c r="JQ20" s="24"/>
      <c r="JR20" s="24"/>
      <c r="JS20" s="24"/>
      <c r="JT20" s="24"/>
      <c r="JU20" s="24"/>
      <c r="JV20" s="24"/>
      <c r="JW20" s="24"/>
      <c r="JX20" s="24"/>
      <c r="JY20" s="24"/>
      <c r="JZ20" s="24"/>
      <c r="KA20" s="24"/>
      <c r="KB20" s="24"/>
      <c r="KC20" s="24"/>
      <c r="KD20" s="24"/>
      <c r="KE20" s="24"/>
      <c r="KF20" s="24"/>
      <c r="KG20" s="24"/>
      <c r="KH20" s="24"/>
      <c r="KI20" s="24"/>
      <c r="KJ20" s="24"/>
      <c r="KK20" s="24"/>
      <c r="KL20" s="24"/>
      <c r="KM20" s="24"/>
      <c r="KN20" s="24"/>
      <c r="KO20" s="24"/>
      <c r="KP20" s="24"/>
      <c r="KQ20" s="24"/>
      <c r="KR20" s="24"/>
      <c r="KS20" s="24"/>
      <c r="KT20" s="24"/>
      <c r="KU20" s="24"/>
      <c r="KV20" s="24"/>
      <c r="KW20" s="24"/>
      <c r="KX20" s="24"/>
      <c r="KY20" s="24"/>
      <c r="KZ20" s="24"/>
      <c r="LA20" s="24"/>
      <c r="LB20" s="24"/>
      <c r="LC20" s="24"/>
      <c r="LD20" s="24"/>
      <c r="LE20" s="24"/>
      <c r="LF20" s="24"/>
      <c r="LG20" s="24"/>
      <c r="LH20" s="24"/>
      <c r="LI20" s="24"/>
      <c r="LJ20" s="24"/>
      <c r="LK20" s="24"/>
      <c r="LL20" s="24"/>
      <c r="LM20" s="24"/>
      <c r="LN20" s="24"/>
      <c r="LO20" s="24"/>
      <c r="LP20" s="24"/>
      <c r="LQ20" s="24"/>
      <c r="LR20" s="24"/>
      <c r="LS20" s="24"/>
      <c r="LT20" s="24"/>
      <c r="LU20" s="24"/>
      <c r="LV20" s="24"/>
      <c r="LW20" s="24"/>
    </row>
    <row r="21" spans="1:335" customFormat="1" ht="22.5" customHeight="1" thickBot="1" x14ac:dyDescent="0.3">
      <c r="A21" s="116"/>
      <c r="B21" s="116"/>
      <c r="C21" s="116"/>
      <c r="D21" s="116"/>
      <c r="E21" s="116"/>
      <c r="F21" s="116"/>
      <c r="G21" s="116"/>
      <c r="H21" s="116"/>
      <c r="I21" s="116"/>
      <c r="J21" s="116"/>
      <c r="K21" s="116"/>
      <c r="L21" s="116"/>
      <c r="M21" s="116"/>
      <c r="N21" s="116"/>
      <c r="O21" s="116"/>
      <c r="P21" s="116"/>
      <c r="Q21" s="116"/>
    </row>
    <row r="22" spans="1:335" s="45" customFormat="1" ht="37.5" customHeight="1" x14ac:dyDescent="0.25">
      <c r="A22" s="44"/>
      <c r="B22" s="547" t="s">
        <v>240</v>
      </c>
      <c r="C22" s="548"/>
      <c r="D22" s="548"/>
      <c r="E22" s="549"/>
      <c r="F22" s="663" t="s">
        <v>160</v>
      </c>
      <c r="G22" s="664"/>
      <c r="H22" s="664"/>
      <c r="I22" s="664"/>
      <c r="J22" s="664"/>
      <c r="K22" s="664"/>
      <c r="L22" s="665"/>
      <c r="M22" s="44"/>
      <c r="N22" s="44"/>
      <c r="O22" s="44"/>
      <c r="P22" s="44"/>
      <c r="Q22" s="4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24"/>
      <c r="JH22" s="24"/>
      <c r="JI22" s="24"/>
      <c r="JJ22" s="24"/>
      <c r="JK22" s="24"/>
      <c r="JL22" s="24"/>
      <c r="JM22" s="24"/>
      <c r="JN22" s="24"/>
      <c r="JO22" s="24"/>
      <c r="JP22" s="24"/>
      <c r="JQ22" s="24"/>
      <c r="JR22" s="24"/>
      <c r="JS22" s="24"/>
      <c r="JT22" s="24"/>
      <c r="JU22" s="24"/>
      <c r="JV22" s="24"/>
      <c r="JW22" s="24"/>
      <c r="JX22" s="24"/>
      <c r="JY22" s="24"/>
      <c r="JZ22" s="24"/>
      <c r="KA22" s="24"/>
      <c r="KB22" s="24"/>
      <c r="KC22" s="24"/>
      <c r="KD22" s="24"/>
      <c r="KE22" s="24"/>
      <c r="KF22" s="24"/>
      <c r="KG22" s="24"/>
      <c r="KH22" s="24"/>
      <c r="KI22" s="24"/>
      <c r="KJ22" s="24"/>
      <c r="KK22" s="24"/>
      <c r="KL22" s="24"/>
      <c r="KM22" s="24"/>
      <c r="KN22" s="24"/>
      <c r="KO22" s="24"/>
      <c r="KP22" s="24"/>
      <c r="KQ22" s="24"/>
      <c r="KR22" s="24"/>
      <c r="KS22" s="24"/>
      <c r="KT22" s="24"/>
      <c r="KU22" s="24"/>
      <c r="KV22" s="24"/>
      <c r="KW22" s="24"/>
      <c r="KX22" s="24"/>
      <c r="KY22" s="24"/>
      <c r="KZ22" s="24"/>
      <c r="LA22" s="24"/>
      <c r="LB22" s="24"/>
      <c r="LC22" s="24"/>
      <c r="LD22" s="24"/>
      <c r="LE22" s="24"/>
      <c r="LF22" s="24"/>
      <c r="LG22" s="24"/>
      <c r="LH22" s="24"/>
      <c r="LI22" s="24"/>
      <c r="LJ22" s="24"/>
      <c r="LK22" s="24"/>
      <c r="LL22" s="24"/>
      <c r="LM22" s="24"/>
      <c r="LN22" s="24"/>
      <c r="LO22" s="24"/>
      <c r="LP22" s="24"/>
      <c r="LQ22" s="24"/>
      <c r="LR22" s="24"/>
      <c r="LS22" s="24"/>
      <c r="LT22" s="24"/>
      <c r="LU22" s="24"/>
      <c r="LV22" s="24"/>
      <c r="LW22" s="24"/>
    </row>
    <row r="23" spans="1:335" s="56" customFormat="1" ht="48.75" customHeight="1" x14ac:dyDescent="0.25">
      <c r="A23" s="44"/>
      <c r="B23" s="550"/>
      <c r="C23" s="551"/>
      <c r="D23" s="551"/>
      <c r="E23" s="552"/>
      <c r="F23" s="670"/>
      <c r="G23" s="671"/>
      <c r="H23" s="112">
        <v>1</v>
      </c>
      <c r="I23" s="112">
        <v>2</v>
      </c>
      <c r="J23" s="112">
        <v>3</v>
      </c>
      <c r="K23" s="112" t="s">
        <v>310</v>
      </c>
      <c r="L23" s="114" t="s">
        <v>20</v>
      </c>
      <c r="M23" s="44"/>
      <c r="N23" s="44"/>
      <c r="O23" s="44"/>
      <c r="P23" s="44"/>
      <c r="Q23" s="4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row>
    <row r="24" spans="1:335" s="45" customFormat="1" ht="30.75" customHeight="1" thickBot="1" x14ac:dyDescent="0.3">
      <c r="A24" s="44"/>
      <c r="B24" s="550"/>
      <c r="C24" s="551"/>
      <c r="D24" s="551"/>
      <c r="E24" s="552"/>
      <c r="F24" s="103">
        <v>0.15</v>
      </c>
      <c r="G24" s="104" t="s">
        <v>10</v>
      </c>
      <c r="H24" s="197">
        <f>I13</f>
        <v>0</v>
      </c>
      <c r="I24" s="197">
        <f>K13</f>
        <v>0</v>
      </c>
      <c r="J24" s="197">
        <f>M13</f>
        <v>0</v>
      </c>
      <c r="K24" s="197">
        <f>I20</f>
        <v>0</v>
      </c>
      <c r="L24" s="198">
        <f>SUM(H24:K24)</f>
        <v>0</v>
      </c>
      <c r="M24" s="44"/>
      <c r="N24" s="44"/>
      <c r="O24" s="44"/>
      <c r="P24" s="44"/>
      <c r="Q24" s="4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c r="KX24" s="24"/>
      <c r="KY24" s="24"/>
      <c r="KZ24" s="24"/>
      <c r="LA24" s="24"/>
      <c r="LB24" s="24"/>
      <c r="LC24" s="24"/>
      <c r="LD24" s="24"/>
      <c r="LE24" s="24"/>
      <c r="LF24" s="24"/>
      <c r="LG24" s="24"/>
      <c r="LH24" s="24"/>
      <c r="LI24" s="24"/>
      <c r="LJ24" s="24"/>
      <c r="LK24" s="24"/>
      <c r="LL24" s="24"/>
      <c r="LM24" s="24"/>
      <c r="LN24" s="24"/>
      <c r="LO24" s="24"/>
      <c r="LP24" s="24"/>
      <c r="LQ24" s="24"/>
      <c r="LR24" s="24"/>
      <c r="LS24" s="24"/>
      <c r="LT24" s="24"/>
      <c r="LU24" s="24"/>
      <c r="LV24" s="24"/>
      <c r="LW24" s="24"/>
    </row>
    <row r="25" spans="1:335" s="45" customFormat="1" ht="30.75" customHeight="1" thickBot="1" x14ac:dyDescent="0.3">
      <c r="A25" s="44"/>
      <c r="B25" s="553"/>
      <c r="C25" s="554"/>
      <c r="D25" s="554"/>
      <c r="E25" s="555"/>
      <c r="F25" s="659" t="s">
        <v>20</v>
      </c>
      <c r="G25" s="660"/>
      <c r="H25" s="190">
        <f>H24*$F$24</f>
        <v>0</v>
      </c>
      <c r="I25" s="190">
        <f>I24*$F$24</f>
        <v>0</v>
      </c>
      <c r="J25" s="190">
        <f>J24*$F$24</f>
        <v>0</v>
      </c>
      <c r="K25" s="190">
        <f>K24*$F$24</f>
        <v>0</v>
      </c>
      <c r="L25" s="196">
        <f>SUM(H25:K25)</f>
        <v>0</v>
      </c>
      <c r="M25" s="44"/>
      <c r="N25" s="44"/>
      <c r="O25" s="44"/>
      <c r="P25" s="44"/>
      <c r="Q25" s="4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row>
    <row r="26" spans="1:335" s="65" customFormat="1" ht="24" customHeight="1" thickBot="1" x14ac:dyDescent="0.3">
      <c r="A26" s="58"/>
      <c r="B26" s="59"/>
      <c r="C26" s="60"/>
      <c r="D26" s="61"/>
      <c r="E26" s="62"/>
      <c r="F26" s="62"/>
      <c r="G26" s="62"/>
      <c r="H26" s="63"/>
      <c r="I26" s="58"/>
      <c r="J26" s="64"/>
      <c r="L26" s="64"/>
      <c r="M26" s="64"/>
      <c r="N26" s="64"/>
      <c r="O26" s="58"/>
      <c r="P26" s="58"/>
      <c r="Q26" s="50"/>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row>
    <row r="27" spans="1:335" s="56" customFormat="1" ht="37.5" customHeight="1" x14ac:dyDescent="0.25">
      <c r="A27" s="44"/>
      <c r="B27" s="547" t="s">
        <v>241</v>
      </c>
      <c r="C27" s="548"/>
      <c r="D27" s="548"/>
      <c r="E27" s="548"/>
      <c r="F27" s="663" t="s">
        <v>163</v>
      </c>
      <c r="G27" s="664"/>
      <c r="H27" s="664"/>
      <c r="I27" s="664"/>
      <c r="J27" s="664"/>
      <c r="K27" s="664"/>
      <c r="L27" s="665"/>
      <c r="M27" s="64"/>
      <c r="N27" s="64"/>
      <c r="O27" s="58"/>
      <c r="P27" s="58"/>
      <c r="Q27" s="50"/>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24"/>
      <c r="JH27" s="24"/>
      <c r="JI27" s="24"/>
      <c r="JJ27" s="24"/>
      <c r="JK27" s="24"/>
      <c r="JL27" s="24"/>
      <c r="JM27" s="24"/>
      <c r="JN27" s="24"/>
      <c r="JO27" s="24"/>
      <c r="JP27" s="24"/>
      <c r="JQ27" s="24"/>
      <c r="JR27" s="24"/>
      <c r="JS27" s="24"/>
      <c r="JT27" s="24"/>
      <c r="JU27" s="24"/>
      <c r="JV27" s="24"/>
      <c r="JW27" s="24"/>
      <c r="JX27" s="24"/>
      <c r="JY27" s="24"/>
      <c r="JZ27" s="24"/>
      <c r="KA27" s="24"/>
      <c r="KB27" s="24"/>
      <c r="KC27" s="24"/>
      <c r="KD27" s="24"/>
      <c r="KE27" s="24"/>
      <c r="KF27" s="24"/>
      <c r="KG27" s="24"/>
      <c r="KH27" s="24"/>
      <c r="KI27" s="24"/>
      <c r="KJ27" s="24"/>
      <c r="KK27" s="24"/>
      <c r="KL27" s="24"/>
      <c r="KM27" s="24"/>
      <c r="KN27" s="24"/>
      <c r="KO27" s="24"/>
      <c r="KP27" s="24"/>
      <c r="KQ27" s="24"/>
      <c r="KR27" s="24"/>
      <c r="KS27" s="24"/>
      <c r="KT27" s="24"/>
      <c r="KU27" s="24"/>
      <c r="KV27" s="24"/>
      <c r="KW27" s="24"/>
      <c r="KX27" s="24"/>
      <c r="KY27" s="24"/>
      <c r="KZ27" s="24"/>
      <c r="LA27" s="24"/>
      <c r="LB27" s="24"/>
      <c r="LC27" s="24"/>
      <c r="LD27" s="24"/>
      <c r="LE27" s="24"/>
      <c r="LF27" s="24"/>
      <c r="LG27" s="24"/>
      <c r="LH27" s="24"/>
      <c r="LI27" s="24"/>
      <c r="LJ27" s="24"/>
      <c r="LK27" s="24"/>
      <c r="LL27" s="24"/>
      <c r="LM27" s="24"/>
      <c r="LN27" s="24"/>
      <c r="LO27" s="24"/>
      <c r="LP27" s="24"/>
      <c r="LQ27" s="24"/>
      <c r="LR27" s="24"/>
      <c r="LS27" s="24"/>
      <c r="LT27" s="24"/>
      <c r="LU27" s="24"/>
      <c r="LV27" s="24"/>
      <c r="LW27" s="24"/>
    </row>
    <row r="28" spans="1:335" s="45" customFormat="1" ht="49.5" customHeight="1" x14ac:dyDescent="0.25">
      <c r="A28" s="44"/>
      <c r="B28" s="550"/>
      <c r="C28" s="551"/>
      <c r="D28" s="551"/>
      <c r="E28" s="551"/>
      <c r="F28" s="670"/>
      <c r="G28" s="671"/>
      <c r="H28" s="112">
        <v>1</v>
      </c>
      <c r="I28" s="112">
        <v>2</v>
      </c>
      <c r="J28" s="112">
        <v>3</v>
      </c>
      <c r="K28" s="123" t="s">
        <v>310</v>
      </c>
      <c r="L28" s="114" t="s">
        <v>20</v>
      </c>
      <c r="M28" s="64"/>
      <c r="N28" s="64"/>
      <c r="O28" s="58"/>
      <c r="P28" s="58"/>
      <c r="Q28" s="50"/>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row>
    <row r="29" spans="1:335" s="45" customFormat="1" ht="30" customHeight="1" thickBot="1" x14ac:dyDescent="0.3">
      <c r="A29" s="44"/>
      <c r="B29" s="550"/>
      <c r="C29" s="551"/>
      <c r="D29" s="551"/>
      <c r="E29" s="551"/>
      <c r="F29" s="4">
        <v>0.06</v>
      </c>
      <c r="G29" s="57" t="s">
        <v>10</v>
      </c>
      <c r="H29" s="187">
        <f>I13</f>
        <v>0</v>
      </c>
      <c r="I29" s="187">
        <f>K13</f>
        <v>0</v>
      </c>
      <c r="J29" s="187">
        <f>M13</f>
        <v>0</v>
      </c>
      <c r="K29" s="175"/>
      <c r="L29" s="194">
        <f>SUM(H29:J29)</f>
        <v>0</v>
      </c>
      <c r="M29" s="64"/>
      <c r="N29" s="64"/>
      <c r="O29" s="50"/>
      <c r="P29" s="50"/>
      <c r="Q29" s="50"/>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row>
    <row r="30" spans="1:335" s="65" customFormat="1" ht="30" customHeight="1" thickBot="1" x14ac:dyDescent="0.3">
      <c r="A30" s="58"/>
      <c r="B30" s="553"/>
      <c r="C30" s="554"/>
      <c r="D30" s="554"/>
      <c r="E30" s="554"/>
      <c r="F30" s="661" t="s">
        <v>93</v>
      </c>
      <c r="G30" s="662"/>
      <c r="H30" s="190">
        <f>H29*$F$29</f>
        <v>0</v>
      </c>
      <c r="I30" s="190">
        <f>I29*$F$29</f>
        <v>0</v>
      </c>
      <c r="J30" s="190">
        <f>J29*$F$29</f>
        <v>0</v>
      </c>
      <c r="K30" s="195"/>
      <c r="L30" s="196">
        <f>SUM(H30:J30)</f>
        <v>0</v>
      </c>
      <c r="M30" s="67"/>
      <c r="N30" s="66"/>
      <c r="O30" s="66"/>
      <c r="P30" s="66"/>
      <c r="Q30" s="66"/>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row>
    <row r="31" spans="1:335" s="116" customFormat="1" ht="15" customHeight="1" thickBot="1" x14ac:dyDescent="0.3"/>
    <row r="32" spans="1:335" s="56" customFormat="1" ht="37.5" customHeight="1" x14ac:dyDescent="0.25">
      <c r="A32" s="44"/>
      <c r="B32" s="495" t="s">
        <v>277</v>
      </c>
      <c r="C32" s="496"/>
      <c r="D32" s="642"/>
      <c r="E32" s="630" t="s">
        <v>94</v>
      </c>
      <c r="F32" s="297"/>
      <c r="G32" s="297"/>
      <c r="H32" s="297"/>
      <c r="I32" s="297"/>
      <c r="J32" s="631"/>
      <c r="K32" s="666" t="s">
        <v>91</v>
      </c>
      <c r="L32" s="666"/>
      <c r="M32" s="666"/>
      <c r="N32" s="666"/>
      <c r="O32" s="666"/>
      <c r="P32" s="666"/>
      <c r="Q32" s="667"/>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row>
    <row r="33" spans="1:335" s="70" customFormat="1" ht="94.5" customHeight="1" x14ac:dyDescent="0.25">
      <c r="A33" s="68"/>
      <c r="B33" s="498"/>
      <c r="C33" s="499"/>
      <c r="D33" s="500"/>
      <c r="E33" s="672" t="s">
        <v>115</v>
      </c>
      <c r="F33" s="673"/>
      <c r="G33" s="673" t="s">
        <v>164</v>
      </c>
      <c r="H33" s="673"/>
      <c r="I33" s="142" t="s">
        <v>95</v>
      </c>
      <c r="J33" s="143" t="s">
        <v>96</v>
      </c>
      <c r="K33" s="95">
        <v>1</v>
      </c>
      <c r="L33" s="112">
        <v>2</v>
      </c>
      <c r="M33" s="112">
        <v>3</v>
      </c>
      <c r="N33" s="118" t="s">
        <v>310</v>
      </c>
      <c r="O33" s="112" t="s">
        <v>93</v>
      </c>
      <c r="P33" s="668" t="s">
        <v>81</v>
      </c>
      <c r="Q33" s="669"/>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row>
    <row r="34" spans="1:335" s="56" customFormat="1" ht="48" customHeight="1" x14ac:dyDescent="0.25">
      <c r="A34" s="44"/>
      <c r="B34" s="498"/>
      <c r="C34" s="499"/>
      <c r="D34" s="500"/>
      <c r="E34" s="574" t="s">
        <v>2</v>
      </c>
      <c r="F34" s="575"/>
      <c r="G34" s="575" t="s">
        <v>3</v>
      </c>
      <c r="H34" s="575"/>
      <c r="I34" s="128" t="s">
        <v>154</v>
      </c>
      <c r="J34" s="144" t="s">
        <v>121</v>
      </c>
      <c r="K34" s="150">
        <v>500</v>
      </c>
      <c r="L34" s="151">
        <v>150</v>
      </c>
      <c r="M34" s="151">
        <v>150</v>
      </c>
      <c r="N34" s="151">
        <v>40</v>
      </c>
      <c r="O34" s="152">
        <f>SUM(K34:N34)</f>
        <v>840</v>
      </c>
      <c r="P34" s="487"/>
      <c r="Q34" s="488"/>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row>
    <row r="35" spans="1:335" s="56" customFormat="1" ht="48" customHeight="1" x14ac:dyDescent="0.25">
      <c r="A35" s="44"/>
      <c r="B35" s="498"/>
      <c r="C35" s="499"/>
      <c r="D35" s="500"/>
      <c r="E35" s="492"/>
      <c r="F35" s="491"/>
      <c r="G35" s="491"/>
      <c r="H35" s="491"/>
      <c r="I35" s="216"/>
      <c r="J35" s="217"/>
      <c r="K35" s="146"/>
      <c r="L35" s="147"/>
      <c r="M35" s="147"/>
      <c r="N35" s="147"/>
      <c r="O35" s="153">
        <f t="shared" ref="O35:O47" si="0">SUM(K35:N35)</f>
        <v>0</v>
      </c>
      <c r="P35" s="489"/>
      <c r="Q35" s="490"/>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row>
    <row r="36" spans="1:335" s="56" customFormat="1" ht="48" customHeight="1" x14ac:dyDescent="0.25">
      <c r="A36" s="44"/>
      <c r="B36" s="498"/>
      <c r="C36" s="499"/>
      <c r="D36" s="500"/>
      <c r="E36" s="492"/>
      <c r="F36" s="491"/>
      <c r="G36" s="491"/>
      <c r="H36" s="491"/>
      <c r="I36" s="216"/>
      <c r="J36" s="217"/>
      <c r="K36" s="146"/>
      <c r="L36" s="147"/>
      <c r="M36" s="147"/>
      <c r="N36" s="147"/>
      <c r="O36" s="153">
        <f t="shared" si="0"/>
        <v>0</v>
      </c>
      <c r="P36" s="489"/>
      <c r="Q36" s="490"/>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row>
    <row r="37" spans="1:335" s="56" customFormat="1" ht="48" customHeight="1" x14ac:dyDescent="0.25">
      <c r="A37" s="44"/>
      <c r="B37" s="498"/>
      <c r="C37" s="499"/>
      <c r="D37" s="500"/>
      <c r="E37" s="492"/>
      <c r="F37" s="491"/>
      <c r="G37" s="491"/>
      <c r="H37" s="491"/>
      <c r="I37" s="216"/>
      <c r="J37" s="217"/>
      <c r="K37" s="146"/>
      <c r="L37" s="147"/>
      <c r="M37" s="147"/>
      <c r="N37" s="147"/>
      <c r="O37" s="153">
        <f t="shared" si="0"/>
        <v>0</v>
      </c>
      <c r="P37" s="489"/>
      <c r="Q37" s="490"/>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c r="HX37" s="24"/>
      <c r="HY37" s="24"/>
      <c r="HZ37" s="24"/>
      <c r="IA37" s="24"/>
      <c r="IB37" s="24"/>
      <c r="IC37" s="24"/>
      <c r="ID37" s="24"/>
      <c r="IE37" s="24"/>
      <c r="IF37" s="24"/>
      <c r="IG37" s="24"/>
      <c r="IH37" s="24"/>
      <c r="II37" s="24"/>
      <c r="IJ37" s="24"/>
      <c r="IK37" s="24"/>
      <c r="IL37" s="24"/>
      <c r="IM37" s="24"/>
      <c r="IN37" s="24"/>
      <c r="IO37" s="24"/>
      <c r="IP37" s="24"/>
      <c r="IQ37" s="24"/>
      <c r="IR37" s="24"/>
      <c r="IS37" s="24"/>
      <c r="IT37" s="24"/>
      <c r="IU37" s="24"/>
      <c r="IV37" s="24"/>
      <c r="IW37" s="24"/>
      <c r="IX37" s="24"/>
      <c r="IY37" s="24"/>
      <c r="IZ37" s="24"/>
      <c r="JA37" s="24"/>
      <c r="JB37" s="24"/>
      <c r="JC37" s="24"/>
      <c r="JD37" s="24"/>
      <c r="JE37" s="24"/>
      <c r="JF37" s="24"/>
      <c r="JG37" s="24"/>
      <c r="JH37" s="24"/>
      <c r="JI37" s="24"/>
      <c r="JJ37" s="24"/>
      <c r="JK37" s="24"/>
      <c r="JL37" s="24"/>
      <c r="JM37" s="24"/>
      <c r="JN37" s="24"/>
      <c r="JO37" s="24"/>
      <c r="JP37" s="24"/>
      <c r="JQ37" s="24"/>
      <c r="JR37" s="24"/>
      <c r="JS37" s="24"/>
      <c r="JT37" s="24"/>
      <c r="JU37" s="24"/>
      <c r="JV37" s="24"/>
      <c r="JW37" s="24"/>
      <c r="JX37" s="24"/>
      <c r="JY37" s="24"/>
      <c r="JZ37" s="24"/>
      <c r="KA37" s="24"/>
      <c r="KB37" s="24"/>
      <c r="KC37" s="24"/>
      <c r="KD37" s="24"/>
      <c r="KE37" s="24"/>
      <c r="KF37" s="24"/>
      <c r="KG37" s="24"/>
      <c r="KH37" s="24"/>
      <c r="KI37" s="24"/>
      <c r="KJ37" s="24"/>
      <c r="KK37" s="24"/>
      <c r="KL37" s="24"/>
      <c r="KM37" s="24"/>
      <c r="KN37" s="24"/>
      <c r="KO37" s="24"/>
      <c r="KP37" s="24"/>
      <c r="KQ37" s="24"/>
      <c r="KR37" s="24"/>
      <c r="KS37" s="24"/>
      <c r="KT37" s="24"/>
      <c r="KU37" s="24"/>
      <c r="KV37" s="24"/>
      <c r="KW37" s="24"/>
      <c r="KX37" s="24"/>
      <c r="KY37" s="24"/>
      <c r="KZ37" s="24"/>
      <c r="LA37" s="24"/>
      <c r="LB37" s="24"/>
      <c r="LC37" s="24"/>
      <c r="LD37" s="24"/>
      <c r="LE37" s="24"/>
      <c r="LF37" s="24"/>
      <c r="LG37" s="24"/>
      <c r="LH37" s="24"/>
      <c r="LI37" s="24"/>
      <c r="LJ37" s="24"/>
      <c r="LK37" s="24"/>
      <c r="LL37" s="24"/>
      <c r="LM37" s="24"/>
      <c r="LN37" s="24"/>
      <c r="LO37" s="24"/>
      <c r="LP37" s="24"/>
      <c r="LQ37" s="24"/>
      <c r="LR37" s="24"/>
      <c r="LS37" s="24"/>
      <c r="LT37" s="24"/>
      <c r="LU37" s="24"/>
      <c r="LV37" s="24"/>
      <c r="LW37" s="24"/>
    </row>
    <row r="38" spans="1:335" s="56" customFormat="1" ht="48" customHeight="1" x14ac:dyDescent="0.25">
      <c r="A38" s="44"/>
      <c r="B38" s="498"/>
      <c r="C38" s="499"/>
      <c r="D38" s="500"/>
      <c r="E38" s="492"/>
      <c r="F38" s="491"/>
      <c r="G38" s="491"/>
      <c r="H38" s="491"/>
      <c r="I38" s="216"/>
      <c r="J38" s="217"/>
      <c r="K38" s="146"/>
      <c r="L38" s="147"/>
      <c r="M38" s="147"/>
      <c r="N38" s="147"/>
      <c r="O38" s="153">
        <f t="shared" si="0"/>
        <v>0</v>
      </c>
      <c r="P38" s="489"/>
      <c r="Q38" s="490"/>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c r="GR38" s="24"/>
      <c r="GS38" s="24"/>
      <c r="GT38" s="24"/>
      <c r="GU38" s="24"/>
      <c r="GV38" s="24"/>
      <c r="GW38" s="24"/>
      <c r="GX38" s="24"/>
      <c r="GY38" s="24"/>
      <c r="GZ38" s="24"/>
      <c r="HA38" s="24"/>
      <c r="HB38" s="24"/>
      <c r="HC38" s="24"/>
      <c r="HD38" s="24"/>
      <c r="HE38" s="24"/>
      <c r="HF38" s="24"/>
      <c r="HG38" s="24"/>
      <c r="HH38" s="24"/>
      <c r="HI38" s="24"/>
      <c r="HJ38" s="24"/>
      <c r="HK38" s="24"/>
      <c r="HL38" s="24"/>
      <c r="HM38" s="24"/>
      <c r="HN38" s="24"/>
      <c r="HO38" s="24"/>
      <c r="HP38" s="24"/>
      <c r="HQ38" s="24"/>
      <c r="HR38" s="24"/>
      <c r="HS38" s="24"/>
      <c r="HT38" s="24"/>
      <c r="HU38" s="24"/>
      <c r="HV38" s="24"/>
      <c r="HW38" s="24"/>
      <c r="HX38" s="24"/>
      <c r="HY38" s="24"/>
      <c r="HZ38" s="24"/>
      <c r="IA38" s="24"/>
      <c r="IB38" s="24"/>
      <c r="IC38" s="24"/>
      <c r="ID38" s="24"/>
      <c r="IE38" s="24"/>
      <c r="IF38" s="24"/>
      <c r="IG38" s="24"/>
      <c r="IH38" s="24"/>
      <c r="II38" s="24"/>
      <c r="IJ38" s="24"/>
      <c r="IK38" s="24"/>
      <c r="IL38" s="24"/>
      <c r="IM38" s="24"/>
      <c r="IN38" s="24"/>
      <c r="IO38" s="24"/>
      <c r="IP38" s="24"/>
      <c r="IQ38" s="24"/>
      <c r="IR38" s="24"/>
      <c r="IS38" s="24"/>
      <c r="IT38" s="24"/>
      <c r="IU38" s="24"/>
      <c r="IV38" s="24"/>
      <c r="IW38" s="24"/>
      <c r="IX38" s="24"/>
      <c r="IY38" s="24"/>
      <c r="IZ38" s="24"/>
      <c r="JA38" s="24"/>
      <c r="JB38" s="24"/>
      <c r="JC38" s="24"/>
      <c r="JD38" s="24"/>
      <c r="JE38" s="24"/>
      <c r="JF38" s="24"/>
      <c r="JG38" s="24"/>
      <c r="JH38" s="24"/>
      <c r="JI38" s="24"/>
      <c r="JJ38" s="24"/>
      <c r="JK38" s="24"/>
      <c r="JL38" s="24"/>
      <c r="JM38" s="24"/>
      <c r="JN38" s="24"/>
      <c r="JO38" s="24"/>
      <c r="JP38" s="24"/>
      <c r="JQ38" s="24"/>
      <c r="JR38" s="24"/>
      <c r="JS38" s="24"/>
      <c r="JT38" s="24"/>
      <c r="JU38" s="24"/>
      <c r="JV38" s="24"/>
      <c r="JW38" s="24"/>
      <c r="JX38" s="24"/>
      <c r="JY38" s="24"/>
      <c r="JZ38" s="24"/>
      <c r="KA38" s="24"/>
      <c r="KB38" s="24"/>
      <c r="KC38" s="24"/>
      <c r="KD38" s="24"/>
      <c r="KE38" s="24"/>
      <c r="KF38" s="24"/>
      <c r="KG38" s="24"/>
      <c r="KH38" s="24"/>
      <c r="KI38" s="24"/>
      <c r="KJ38" s="24"/>
      <c r="KK38" s="24"/>
      <c r="KL38" s="24"/>
      <c r="KM38" s="24"/>
      <c r="KN38" s="24"/>
      <c r="KO38" s="24"/>
      <c r="KP38" s="24"/>
      <c r="KQ38" s="24"/>
      <c r="KR38" s="24"/>
      <c r="KS38" s="24"/>
      <c r="KT38" s="24"/>
      <c r="KU38" s="24"/>
      <c r="KV38" s="24"/>
      <c r="KW38" s="24"/>
      <c r="KX38" s="24"/>
      <c r="KY38" s="24"/>
      <c r="KZ38" s="24"/>
      <c r="LA38" s="24"/>
      <c r="LB38" s="24"/>
      <c r="LC38" s="24"/>
      <c r="LD38" s="24"/>
      <c r="LE38" s="24"/>
      <c r="LF38" s="24"/>
      <c r="LG38" s="24"/>
      <c r="LH38" s="24"/>
      <c r="LI38" s="24"/>
      <c r="LJ38" s="24"/>
      <c r="LK38" s="24"/>
      <c r="LL38" s="24"/>
      <c r="LM38" s="24"/>
      <c r="LN38" s="24"/>
      <c r="LO38" s="24"/>
      <c r="LP38" s="24"/>
      <c r="LQ38" s="24"/>
      <c r="LR38" s="24"/>
      <c r="LS38" s="24"/>
      <c r="LT38" s="24"/>
      <c r="LU38" s="24"/>
      <c r="LV38" s="24"/>
      <c r="LW38" s="24"/>
    </row>
    <row r="39" spans="1:335" s="56" customFormat="1" ht="48" customHeight="1" x14ac:dyDescent="0.25">
      <c r="A39" s="44"/>
      <c r="B39" s="498"/>
      <c r="C39" s="499"/>
      <c r="D39" s="500"/>
      <c r="E39" s="492"/>
      <c r="F39" s="491"/>
      <c r="G39" s="491"/>
      <c r="H39" s="491"/>
      <c r="I39" s="216"/>
      <c r="J39" s="217"/>
      <c r="K39" s="146"/>
      <c r="L39" s="147"/>
      <c r="M39" s="147"/>
      <c r="N39" s="147"/>
      <c r="O39" s="153">
        <f t="shared" si="0"/>
        <v>0</v>
      </c>
      <c r="P39" s="489"/>
      <c r="Q39" s="490"/>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c r="HW39" s="24"/>
      <c r="HX39" s="24"/>
      <c r="HY39" s="24"/>
      <c r="HZ39" s="24"/>
      <c r="IA39" s="24"/>
      <c r="IB39" s="24"/>
      <c r="IC39" s="24"/>
      <c r="ID39" s="24"/>
      <c r="IE39" s="24"/>
      <c r="IF39" s="24"/>
      <c r="IG39" s="24"/>
      <c r="IH39" s="24"/>
      <c r="II39" s="24"/>
      <c r="IJ39" s="24"/>
      <c r="IK39" s="24"/>
      <c r="IL39" s="24"/>
      <c r="IM39" s="24"/>
      <c r="IN39" s="24"/>
      <c r="IO39" s="24"/>
      <c r="IP39" s="24"/>
      <c r="IQ39" s="24"/>
      <c r="IR39" s="24"/>
      <c r="IS39" s="24"/>
      <c r="IT39" s="24"/>
      <c r="IU39" s="24"/>
      <c r="IV39" s="24"/>
      <c r="IW39" s="24"/>
      <c r="IX39" s="24"/>
      <c r="IY39" s="24"/>
      <c r="IZ39" s="24"/>
      <c r="JA39" s="24"/>
      <c r="JB39" s="24"/>
      <c r="JC39" s="24"/>
      <c r="JD39" s="24"/>
      <c r="JE39" s="24"/>
      <c r="JF39" s="24"/>
      <c r="JG39" s="24"/>
      <c r="JH39" s="24"/>
      <c r="JI39" s="24"/>
      <c r="JJ39" s="24"/>
      <c r="JK39" s="24"/>
      <c r="JL39" s="24"/>
      <c r="JM39" s="24"/>
      <c r="JN39" s="24"/>
      <c r="JO39" s="24"/>
      <c r="JP39" s="24"/>
      <c r="JQ39" s="24"/>
      <c r="JR39" s="24"/>
      <c r="JS39" s="24"/>
      <c r="JT39" s="24"/>
      <c r="JU39" s="24"/>
      <c r="JV39" s="24"/>
      <c r="JW39" s="24"/>
      <c r="JX39" s="24"/>
      <c r="JY39" s="24"/>
      <c r="JZ39" s="24"/>
      <c r="KA39" s="24"/>
      <c r="KB39" s="24"/>
      <c r="KC39" s="24"/>
      <c r="KD39" s="24"/>
      <c r="KE39" s="24"/>
      <c r="KF39" s="24"/>
      <c r="KG39" s="24"/>
      <c r="KH39" s="24"/>
      <c r="KI39" s="24"/>
      <c r="KJ39" s="24"/>
      <c r="KK39" s="24"/>
      <c r="KL39" s="24"/>
      <c r="KM39" s="24"/>
      <c r="KN39" s="24"/>
      <c r="KO39" s="24"/>
      <c r="KP39" s="24"/>
      <c r="KQ39" s="24"/>
      <c r="KR39" s="24"/>
      <c r="KS39" s="24"/>
      <c r="KT39" s="24"/>
      <c r="KU39" s="24"/>
      <c r="KV39" s="24"/>
      <c r="KW39" s="24"/>
      <c r="KX39" s="24"/>
      <c r="KY39" s="24"/>
      <c r="KZ39" s="24"/>
      <c r="LA39" s="24"/>
      <c r="LB39" s="24"/>
      <c r="LC39" s="24"/>
      <c r="LD39" s="24"/>
      <c r="LE39" s="24"/>
      <c r="LF39" s="24"/>
      <c r="LG39" s="24"/>
      <c r="LH39" s="24"/>
      <c r="LI39" s="24"/>
      <c r="LJ39" s="24"/>
      <c r="LK39" s="24"/>
      <c r="LL39" s="24"/>
      <c r="LM39" s="24"/>
      <c r="LN39" s="24"/>
      <c r="LO39" s="24"/>
      <c r="LP39" s="24"/>
      <c r="LQ39" s="24"/>
      <c r="LR39" s="24"/>
      <c r="LS39" s="24"/>
      <c r="LT39" s="24"/>
      <c r="LU39" s="24"/>
      <c r="LV39" s="24"/>
      <c r="LW39" s="24"/>
    </row>
    <row r="40" spans="1:335" s="56" customFormat="1" ht="48" customHeight="1" x14ac:dyDescent="0.25">
      <c r="A40" s="44"/>
      <c r="B40" s="498"/>
      <c r="C40" s="499"/>
      <c r="D40" s="500"/>
      <c r="E40" s="492"/>
      <c r="F40" s="491"/>
      <c r="G40" s="491"/>
      <c r="H40" s="491"/>
      <c r="I40" s="216"/>
      <c r="J40" s="217"/>
      <c r="K40" s="146"/>
      <c r="L40" s="147"/>
      <c r="M40" s="147"/>
      <c r="N40" s="147"/>
      <c r="O40" s="153">
        <f t="shared" si="0"/>
        <v>0</v>
      </c>
      <c r="P40" s="489"/>
      <c r="Q40" s="490"/>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c r="HW40" s="24"/>
      <c r="HX40" s="24"/>
      <c r="HY40" s="24"/>
      <c r="HZ40" s="24"/>
      <c r="IA40" s="24"/>
      <c r="IB40" s="24"/>
      <c r="IC40" s="24"/>
      <c r="ID40" s="24"/>
      <c r="IE40" s="24"/>
      <c r="IF40" s="24"/>
      <c r="IG40" s="24"/>
      <c r="IH40" s="24"/>
      <c r="II40" s="24"/>
      <c r="IJ40" s="24"/>
      <c r="IK40" s="24"/>
      <c r="IL40" s="24"/>
      <c r="IM40" s="24"/>
      <c r="IN40" s="24"/>
      <c r="IO40" s="24"/>
      <c r="IP40" s="24"/>
      <c r="IQ40" s="24"/>
      <c r="IR40" s="24"/>
      <c r="IS40" s="24"/>
      <c r="IT40" s="24"/>
      <c r="IU40" s="24"/>
      <c r="IV40" s="24"/>
      <c r="IW40" s="24"/>
      <c r="IX40" s="24"/>
      <c r="IY40" s="24"/>
      <c r="IZ40" s="24"/>
      <c r="JA40" s="24"/>
      <c r="JB40" s="24"/>
      <c r="JC40" s="24"/>
      <c r="JD40" s="24"/>
      <c r="JE40" s="24"/>
      <c r="JF40" s="24"/>
      <c r="JG40" s="24"/>
      <c r="JH40" s="24"/>
      <c r="JI40" s="24"/>
      <c r="JJ40" s="24"/>
      <c r="JK40" s="24"/>
      <c r="JL40" s="24"/>
      <c r="JM40" s="24"/>
      <c r="JN40" s="24"/>
      <c r="JO40" s="24"/>
      <c r="JP40" s="24"/>
      <c r="JQ40" s="24"/>
      <c r="JR40" s="24"/>
      <c r="JS40" s="24"/>
      <c r="JT40" s="24"/>
      <c r="JU40" s="24"/>
      <c r="JV40" s="24"/>
      <c r="JW40" s="24"/>
      <c r="JX40" s="24"/>
      <c r="JY40" s="24"/>
      <c r="JZ40" s="24"/>
      <c r="KA40" s="24"/>
      <c r="KB40" s="24"/>
      <c r="KC40" s="24"/>
      <c r="KD40" s="24"/>
      <c r="KE40" s="24"/>
      <c r="KF40" s="24"/>
      <c r="KG40" s="24"/>
      <c r="KH40" s="24"/>
      <c r="KI40" s="24"/>
      <c r="KJ40" s="24"/>
      <c r="KK40" s="24"/>
      <c r="KL40" s="24"/>
      <c r="KM40" s="24"/>
      <c r="KN40" s="24"/>
      <c r="KO40" s="24"/>
      <c r="KP40" s="24"/>
      <c r="KQ40" s="24"/>
      <c r="KR40" s="24"/>
      <c r="KS40" s="24"/>
      <c r="KT40" s="24"/>
      <c r="KU40" s="24"/>
      <c r="KV40" s="24"/>
      <c r="KW40" s="24"/>
      <c r="KX40" s="24"/>
      <c r="KY40" s="24"/>
      <c r="KZ40" s="24"/>
      <c r="LA40" s="24"/>
      <c r="LB40" s="24"/>
      <c r="LC40" s="24"/>
      <c r="LD40" s="24"/>
      <c r="LE40" s="24"/>
      <c r="LF40" s="24"/>
      <c r="LG40" s="24"/>
      <c r="LH40" s="24"/>
      <c r="LI40" s="24"/>
      <c r="LJ40" s="24"/>
      <c r="LK40" s="24"/>
      <c r="LL40" s="24"/>
      <c r="LM40" s="24"/>
      <c r="LN40" s="24"/>
      <c r="LO40" s="24"/>
      <c r="LP40" s="24"/>
      <c r="LQ40" s="24"/>
      <c r="LR40" s="24"/>
      <c r="LS40" s="24"/>
      <c r="LT40" s="24"/>
      <c r="LU40" s="24"/>
      <c r="LV40" s="24"/>
      <c r="LW40" s="24"/>
    </row>
    <row r="41" spans="1:335" s="56" customFormat="1" ht="48" customHeight="1" x14ac:dyDescent="0.25">
      <c r="A41" s="44"/>
      <c r="B41" s="498"/>
      <c r="C41" s="499"/>
      <c r="D41" s="500"/>
      <c r="E41" s="492"/>
      <c r="F41" s="491"/>
      <c r="G41" s="491"/>
      <c r="H41" s="491"/>
      <c r="I41" s="216"/>
      <c r="J41" s="217"/>
      <c r="K41" s="146"/>
      <c r="L41" s="147"/>
      <c r="M41" s="147"/>
      <c r="N41" s="147"/>
      <c r="O41" s="153">
        <f t="shared" si="0"/>
        <v>0</v>
      </c>
      <c r="P41" s="489"/>
      <c r="Q41" s="490"/>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c r="HW41" s="24"/>
      <c r="HX41" s="24"/>
      <c r="HY41" s="24"/>
      <c r="HZ41" s="24"/>
      <c r="IA41" s="24"/>
      <c r="IB41" s="24"/>
      <c r="IC41" s="24"/>
      <c r="ID41" s="24"/>
      <c r="IE41" s="24"/>
      <c r="IF41" s="24"/>
      <c r="IG41" s="24"/>
      <c r="IH41" s="24"/>
      <c r="II41" s="24"/>
      <c r="IJ41" s="24"/>
      <c r="IK41" s="24"/>
      <c r="IL41" s="24"/>
      <c r="IM41" s="24"/>
      <c r="IN41" s="24"/>
      <c r="IO41" s="24"/>
      <c r="IP41" s="24"/>
      <c r="IQ41" s="24"/>
      <c r="IR41" s="24"/>
      <c r="IS41" s="24"/>
      <c r="IT41" s="24"/>
      <c r="IU41" s="24"/>
      <c r="IV41" s="24"/>
      <c r="IW41" s="24"/>
      <c r="IX41" s="24"/>
      <c r="IY41" s="24"/>
      <c r="IZ41" s="24"/>
      <c r="JA41" s="24"/>
      <c r="JB41" s="24"/>
      <c r="JC41" s="24"/>
      <c r="JD41" s="24"/>
      <c r="JE41" s="24"/>
      <c r="JF41" s="24"/>
      <c r="JG41" s="24"/>
      <c r="JH41" s="24"/>
      <c r="JI41" s="24"/>
      <c r="JJ41" s="24"/>
      <c r="JK41" s="24"/>
      <c r="JL41" s="24"/>
      <c r="JM41" s="24"/>
      <c r="JN41" s="24"/>
      <c r="JO41" s="24"/>
      <c r="JP41" s="24"/>
      <c r="JQ41" s="24"/>
      <c r="JR41" s="24"/>
      <c r="JS41" s="24"/>
      <c r="JT41" s="24"/>
      <c r="JU41" s="24"/>
      <c r="JV41" s="24"/>
      <c r="JW41" s="24"/>
      <c r="JX41" s="24"/>
      <c r="JY41" s="24"/>
      <c r="JZ41" s="24"/>
      <c r="KA41" s="24"/>
      <c r="KB41" s="24"/>
      <c r="KC41" s="24"/>
      <c r="KD41" s="24"/>
      <c r="KE41" s="24"/>
      <c r="KF41" s="24"/>
      <c r="KG41" s="24"/>
      <c r="KH41" s="24"/>
      <c r="KI41" s="24"/>
      <c r="KJ41" s="24"/>
      <c r="KK41" s="24"/>
      <c r="KL41" s="24"/>
      <c r="KM41" s="24"/>
      <c r="KN41" s="24"/>
      <c r="KO41" s="24"/>
      <c r="KP41" s="24"/>
      <c r="KQ41" s="24"/>
      <c r="KR41" s="24"/>
      <c r="KS41" s="24"/>
      <c r="KT41" s="24"/>
      <c r="KU41" s="24"/>
      <c r="KV41" s="24"/>
      <c r="KW41" s="24"/>
      <c r="KX41" s="24"/>
      <c r="KY41" s="24"/>
      <c r="KZ41" s="24"/>
      <c r="LA41" s="24"/>
      <c r="LB41" s="24"/>
      <c r="LC41" s="24"/>
      <c r="LD41" s="24"/>
      <c r="LE41" s="24"/>
      <c r="LF41" s="24"/>
      <c r="LG41" s="24"/>
      <c r="LH41" s="24"/>
      <c r="LI41" s="24"/>
      <c r="LJ41" s="24"/>
      <c r="LK41" s="24"/>
      <c r="LL41" s="24"/>
      <c r="LM41" s="24"/>
      <c r="LN41" s="24"/>
      <c r="LO41" s="24"/>
      <c r="LP41" s="24"/>
      <c r="LQ41" s="24"/>
      <c r="LR41" s="24"/>
      <c r="LS41" s="24"/>
      <c r="LT41" s="24"/>
      <c r="LU41" s="24"/>
      <c r="LV41" s="24"/>
      <c r="LW41" s="24"/>
    </row>
    <row r="42" spans="1:335" s="56" customFormat="1" ht="48" customHeight="1" x14ac:dyDescent="0.25">
      <c r="A42" s="44"/>
      <c r="B42" s="498"/>
      <c r="C42" s="499"/>
      <c r="D42" s="500"/>
      <c r="E42" s="492"/>
      <c r="F42" s="491"/>
      <c r="G42" s="491"/>
      <c r="H42" s="491"/>
      <c r="I42" s="216"/>
      <c r="J42" s="217"/>
      <c r="K42" s="146"/>
      <c r="L42" s="147"/>
      <c r="M42" s="147"/>
      <c r="N42" s="147"/>
      <c r="O42" s="153">
        <f t="shared" si="0"/>
        <v>0</v>
      </c>
      <c r="P42" s="489"/>
      <c r="Q42" s="490"/>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c r="HW42" s="24"/>
      <c r="HX42" s="24"/>
      <c r="HY42" s="24"/>
      <c r="HZ42" s="24"/>
      <c r="IA42" s="24"/>
      <c r="IB42" s="24"/>
      <c r="IC42" s="24"/>
      <c r="ID42" s="24"/>
      <c r="IE42" s="24"/>
      <c r="IF42" s="24"/>
      <c r="IG42" s="24"/>
      <c r="IH42" s="24"/>
      <c r="II42" s="24"/>
      <c r="IJ42" s="24"/>
      <c r="IK42" s="24"/>
      <c r="IL42" s="24"/>
      <c r="IM42" s="24"/>
      <c r="IN42" s="24"/>
      <c r="IO42" s="24"/>
      <c r="IP42" s="24"/>
      <c r="IQ42" s="24"/>
      <c r="IR42" s="24"/>
      <c r="IS42" s="24"/>
      <c r="IT42" s="24"/>
      <c r="IU42" s="24"/>
      <c r="IV42" s="24"/>
      <c r="IW42" s="24"/>
      <c r="IX42" s="24"/>
      <c r="IY42" s="24"/>
      <c r="IZ42" s="24"/>
      <c r="JA42" s="24"/>
      <c r="JB42" s="24"/>
      <c r="JC42" s="24"/>
      <c r="JD42" s="24"/>
      <c r="JE42" s="24"/>
      <c r="JF42" s="24"/>
      <c r="JG42" s="24"/>
      <c r="JH42" s="24"/>
      <c r="JI42" s="24"/>
      <c r="JJ42" s="24"/>
      <c r="JK42" s="24"/>
      <c r="JL42" s="24"/>
      <c r="JM42" s="24"/>
      <c r="JN42" s="24"/>
      <c r="JO42" s="24"/>
      <c r="JP42" s="24"/>
      <c r="JQ42" s="24"/>
      <c r="JR42" s="24"/>
      <c r="JS42" s="24"/>
      <c r="JT42" s="24"/>
      <c r="JU42" s="24"/>
      <c r="JV42" s="24"/>
      <c r="JW42" s="24"/>
      <c r="JX42" s="24"/>
      <c r="JY42" s="24"/>
      <c r="JZ42" s="24"/>
      <c r="KA42" s="24"/>
      <c r="KB42" s="24"/>
      <c r="KC42" s="24"/>
      <c r="KD42" s="24"/>
      <c r="KE42" s="24"/>
      <c r="KF42" s="24"/>
      <c r="KG42" s="24"/>
      <c r="KH42" s="24"/>
      <c r="KI42" s="24"/>
      <c r="KJ42" s="24"/>
      <c r="KK42" s="24"/>
      <c r="KL42" s="24"/>
      <c r="KM42" s="24"/>
      <c r="KN42" s="24"/>
      <c r="KO42" s="24"/>
      <c r="KP42" s="24"/>
      <c r="KQ42" s="24"/>
      <c r="KR42" s="24"/>
      <c r="KS42" s="24"/>
      <c r="KT42" s="24"/>
      <c r="KU42" s="24"/>
      <c r="KV42" s="24"/>
      <c r="KW42" s="24"/>
      <c r="KX42" s="24"/>
      <c r="KY42" s="24"/>
      <c r="KZ42" s="24"/>
      <c r="LA42" s="24"/>
      <c r="LB42" s="24"/>
      <c r="LC42" s="24"/>
      <c r="LD42" s="24"/>
      <c r="LE42" s="24"/>
      <c r="LF42" s="24"/>
      <c r="LG42" s="24"/>
      <c r="LH42" s="24"/>
      <c r="LI42" s="24"/>
      <c r="LJ42" s="24"/>
      <c r="LK42" s="24"/>
      <c r="LL42" s="24"/>
      <c r="LM42" s="24"/>
      <c r="LN42" s="24"/>
      <c r="LO42" s="24"/>
      <c r="LP42" s="24"/>
      <c r="LQ42" s="24"/>
      <c r="LR42" s="24"/>
      <c r="LS42" s="24"/>
      <c r="LT42" s="24"/>
      <c r="LU42" s="24"/>
      <c r="LV42" s="24"/>
      <c r="LW42" s="24"/>
    </row>
    <row r="43" spans="1:335" s="56" customFormat="1" ht="48" customHeight="1" x14ac:dyDescent="0.25">
      <c r="A43" s="44"/>
      <c r="B43" s="498"/>
      <c r="C43" s="499"/>
      <c r="D43" s="500"/>
      <c r="E43" s="492"/>
      <c r="F43" s="491"/>
      <c r="G43" s="491"/>
      <c r="H43" s="491"/>
      <c r="I43" s="216"/>
      <c r="J43" s="217"/>
      <c r="K43" s="146"/>
      <c r="L43" s="147"/>
      <c r="M43" s="147"/>
      <c r="N43" s="147"/>
      <c r="O43" s="153">
        <f t="shared" si="0"/>
        <v>0</v>
      </c>
      <c r="P43" s="489"/>
      <c r="Q43" s="490"/>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c r="HW43" s="24"/>
      <c r="HX43" s="24"/>
      <c r="HY43" s="24"/>
      <c r="HZ43" s="24"/>
      <c r="IA43" s="24"/>
      <c r="IB43" s="24"/>
      <c r="IC43" s="24"/>
      <c r="ID43" s="24"/>
      <c r="IE43" s="24"/>
      <c r="IF43" s="24"/>
      <c r="IG43" s="24"/>
      <c r="IH43" s="24"/>
      <c r="II43" s="24"/>
      <c r="IJ43" s="24"/>
      <c r="IK43" s="24"/>
      <c r="IL43" s="24"/>
      <c r="IM43" s="24"/>
      <c r="IN43" s="24"/>
      <c r="IO43" s="24"/>
      <c r="IP43" s="24"/>
      <c r="IQ43" s="24"/>
      <c r="IR43" s="24"/>
      <c r="IS43" s="24"/>
      <c r="IT43" s="24"/>
      <c r="IU43" s="24"/>
      <c r="IV43" s="24"/>
      <c r="IW43" s="24"/>
      <c r="IX43" s="24"/>
      <c r="IY43" s="24"/>
      <c r="IZ43" s="24"/>
      <c r="JA43" s="24"/>
      <c r="JB43" s="24"/>
      <c r="JC43" s="24"/>
      <c r="JD43" s="24"/>
      <c r="JE43" s="24"/>
      <c r="JF43" s="24"/>
      <c r="JG43" s="24"/>
      <c r="JH43" s="24"/>
      <c r="JI43" s="24"/>
      <c r="JJ43" s="24"/>
      <c r="JK43" s="24"/>
      <c r="JL43" s="24"/>
      <c r="JM43" s="24"/>
      <c r="JN43" s="24"/>
      <c r="JO43" s="24"/>
      <c r="JP43" s="24"/>
      <c r="JQ43" s="24"/>
      <c r="JR43" s="24"/>
      <c r="JS43" s="24"/>
      <c r="JT43" s="24"/>
      <c r="JU43" s="24"/>
      <c r="JV43" s="24"/>
      <c r="JW43" s="24"/>
      <c r="JX43" s="24"/>
      <c r="JY43" s="24"/>
      <c r="JZ43" s="24"/>
      <c r="KA43" s="24"/>
      <c r="KB43" s="24"/>
      <c r="KC43" s="24"/>
      <c r="KD43" s="24"/>
      <c r="KE43" s="24"/>
      <c r="KF43" s="24"/>
      <c r="KG43" s="24"/>
      <c r="KH43" s="24"/>
      <c r="KI43" s="24"/>
      <c r="KJ43" s="24"/>
      <c r="KK43" s="24"/>
      <c r="KL43" s="24"/>
      <c r="KM43" s="24"/>
      <c r="KN43" s="24"/>
      <c r="KO43" s="24"/>
      <c r="KP43" s="24"/>
      <c r="KQ43" s="24"/>
      <c r="KR43" s="24"/>
      <c r="KS43" s="24"/>
      <c r="KT43" s="24"/>
      <c r="KU43" s="24"/>
      <c r="KV43" s="24"/>
      <c r="KW43" s="24"/>
      <c r="KX43" s="24"/>
      <c r="KY43" s="24"/>
      <c r="KZ43" s="24"/>
      <c r="LA43" s="24"/>
      <c r="LB43" s="24"/>
      <c r="LC43" s="24"/>
      <c r="LD43" s="24"/>
      <c r="LE43" s="24"/>
      <c r="LF43" s="24"/>
      <c r="LG43" s="24"/>
      <c r="LH43" s="24"/>
      <c r="LI43" s="24"/>
      <c r="LJ43" s="24"/>
      <c r="LK43" s="24"/>
      <c r="LL43" s="24"/>
      <c r="LM43" s="24"/>
      <c r="LN43" s="24"/>
      <c r="LO43" s="24"/>
      <c r="LP43" s="24"/>
      <c r="LQ43" s="24"/>
      <c r="LR43" s="24"/>
      <c r="LS43" s="24"/>
      <c r="LT43" s="24"/>
      <c r="LU43" s="24"/>
      <c r="LV43" s="24"/>
      <c r="LW43" s="24"/>
    </row>
    <row r="44" spans="1:335" s="56" customFormat="1" ht="48" customHeight="1" x14ac:dyDescent="0.25">
      <c r="A44" s="44"/>
      <c r="B44" s="498"/>
      <c r="C44" s="499"/>
      <c r="D44" s="500"/>
      <c r="E44" s="492"/>
      <c r="F44" s="491"/>
      <c r="G44" s="491"/>
      <c r="H44" s="491"/>
      <c r="I44" s="216"/>
      <c r="J44" s="217"/>
      <c r="K44" s="146"/>
      <c r="L44" s="147"/>
      <c r="M44" s="147"/>
      <c r="N44" s="147"/>
      <c r="O44" s="153">
        <f t="shared" si="0"/>
        <v>0</v>
      </c>
      <c r="P44" s="489"/>
      <c r="Q44" s="490"/>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c r="HW44" s="24"/>
      <c r="HX44" s="24"/>
      <c r="HY44" s="24"/>
      <c r="HZ44" s="24"/>
      <c r="IA44" s="24"/>
      <c r="IB44" s="24"/>
      <c r="IC44" s="24"/>
      <c r="ID44" s="24"/>
      <c r="IE44" s="24"/>
      <c r="IF44" s="24"/>
      <c r="IG44" s="24"/>
      <c r="IH44" s="24"/>
      <c r="II44" s="24"/>
      <c r="IJ44" s="24"/>
      <c r="IK44" s="24"/>
      <c r="IL44" s="24"/>
      <c r="IM44" s="24"/>
      <c r="IN44" s="24"/>
      <c r="IO44" s="24"/>
      <c r="IP44" s="24"/>
      <c r="IQ44" s="24"/>
      <c r="IR44" s="24"/>
      <c r="IS44" s="24"/>
      <c r="IT44" s="24"/>
      <c r="IU44" s="24"/>
      <c r="IV44" s="24"/>
      <c r="IW44" s="24"/>
      <c r="IX44" s="24"/>
      <c r="IY44" s="24"/>
      <c r="IZ44" s="24"/>
      <c r="JA44" s="24"/>
      <c r="JB44" s="24"/>
      <c r="JC44" s="24"/>
      <c r="JD44" s="24"/>
      <c r="JE44" s="24"/>
      <c r="JF44" s="24"/>
      <c r="JG44" s="24"/>
      <c r="JH44" s="24"/>
      <c r="JI44" s="24"/>
      <c r="JJ44" s="24"/>
      <c r="JK44" s="24"/>
      <c r="JL44" s="24"/>
      <c r="JM44" s="24"/>
      <c r="JN44" s="24"/>
      <c r="JO44" s="24"/>
      <c r="JP44" s="24"/>
      <c r="JQ44" s="24"/>
      <c r="JR44" s="24"/>
      <c r="JS44" s="24"/>
      <c r="JT44" s="24"/>
      <c r="JU44" s="24"/>
      <c r="JV44" s="24"/>
      <c r="JW44" s="24"/>
      <c r="JX44" s="24"/>
      <c r="JY44" s="24"/>
      <c r="JZ44" s="24"/>
      <c r="KA44" s="24"/>
      <c r="KB44" s="24"/>
      <c r="KC44" s="24"/>
      <c r="KD44" s="24"/>
      <c r="KE44" s="24"/>
      <c r="KF44" s="24"/>
      <c r="KG44" s="24"/>
      <c r="KH44" s="24"/>
      <c r="KI44" s="24"/>
      <c r="KJ44" s="24"/>
      <c r="KK44" s="24"/>
      <c r="KL44" s="24"/>
      <c r="KM44" s="24"/>
      <c r="KN44" s="24"/>
      <c r="KO44" s="24"/>
      <c r="KP44" s="24"/>
      <c r="KQ44" s="24"/>
      <c r="KR44" s="24"/>
      <c r="KS44" s="24"/>
      <c r="KT44" s="24"/>
      <c r="KU44" s="24"/>
      <c r="KV44" s="24"/>
      <c r="KW44" s="24"/>
      <c r="KX44" s="24"/>
      <c r="KY44" s="24"/>
      <c r="KZ44" s="24"/>
      <c r="LA44" s="24"/>
      <c r="LB44" s="24"/>
      <c r="LC44" s="24"/>
      <c r="LD44" s="24"/>
      <c r="LE44" s="24"/>
      <c r="LF44" s="24"/>
      <c r="LG44" s="24"/>
      <c r="LH44" s="24"/>
      <c r="LI44" s="24"/>
      <c r="LJ44" s="24"/>
      <c r="LK44" s="24"/>
      <c r="LL44" s="24"/>
      <c r="LM44" s="24"/>
      <c r="LN44" s="24"/>
      <c r="LO44" s="24"/>
      <c r="LP44" s="24"/>
      <c r="LQ44" s="24"/>
      <c r="LR44" s="24"/>
      <c r="LS44" s="24"/>
      <c r="LT44" s="24"/>
      <c r="LU44" s="24"/>
      <c r="LV44" s="24"/>
      <c r="LW44" s="24"/>
    </row>
    <row r="45" spans="1:335" s="56" customFormat="1" ht="48" customHeight="1" x14ac:dyDescent="0.25">
      <c r="A45" s="44"/>
      <c r="B45" s="498"/>
      <c r="C45" s="499"/>
      <c r="D45" s="500"/>
      <c r="E45" s="492"/>
      <c r="F45" s="491"/>
      <c r="G45" s="491"/>
      <c r="H45" s="491"/>
      <c r="I45" s="216"/>
      <c r="J45" s="217"/>
      <c r="K45" s="146"/>
      <c r="L45" s="147"/>
      <c r="M45" s="147"/>
      <c r="N45" s="147"/>
      <c r="O45" s="153">
        <f t="shared" si="0"/>
        <v>0</v>
      </c>
      <c r="P45" s="489"/>
      <c r="Q45" s="490"/>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c r="HH45" s="24"/>
      <c r="HI45" s="24"/>
      <c r="HJ45" s="24"/>
      <c r="HK45" s="24"/>
      <c r="HL45" s="24"/>
      <c r="HM45" s="24"/>
      <c r="HN45" s="24"/>
      <c r="HO45" s="24"/>
      <c r="HP45" s="24"/>
      <c r="HQ45" s="24"/>
      <c r="HR45" s="24"/>
      <c r="HS45" s="24"/>
      <c r="HT45" s="24"/>
      <c r="HU45" s="24"/>
      <c r="HV45" s="24"/>
      <c r="HW45" s="24"/>
      <c r="HX45" s="24"/>
      <c r="HY45" s="24"/>
      <c r="HZ45" s="24"/>
      <c r="IA45" s="24"/>
      <c r="IB45" s="24"/>
      <c r="IC45" s="24"/>
      <c r="ID45" s="24"/>
      <c r="IE45" s="24"/>
      <c r="IF45" s="24"/>
      <c r="IG45" s="24"/>
      <c r="IH45" s="24"/>
      <c r="II45" s="24"/>
      <c r="IJ45" s="24"/>
      <c r="IK45" s="24"/>
      <c r="IL45" s="24"/>
      <c r="IM45" s="24"/>
      <c r="IN45" s="24"/>
      <c r="IO45" s="24"/>
      <c r="IP45" s="24"/>
      <c r="IQ45" s="24"/>
      <c r="IR45" s="24"/>
      <c r="IS45" s="24"/>
      <c r="IT45" s="24"/>
      <c r="IU45" s="24"/>
      <c r="IV45" s="24"/>
      <c r="IW45" s="24"/>
      <c r="IX45" s="24"/>
      <c r="IY45" s="24"/>
      <c r="IZ45" s="24"/>
      <c r="JA45" s="24"/>
      <c r="JB45" s="24"/>
      <c r="JC45" s="24"/>
      <c r="JD45" s="24"/>
      <c r="JE45" s="24"/>
      <c r="JF45" s="24"/>
      <c r="JG45" s="24"/>
      <c r="JH45" s="24"/>
      <c r="JI45" s="24"/>
      <c r="JJ45" s="24"/>
      <c r="JK45" s="24"/>
      <c r="JL45" s="24"/>
      <c r="JM45" s="24"/>
      <c r="JN45" s="24"/>
      <c r="JO45" s="24"/>
      <c r="JP45" s="24"/>
      <c r="JQ45" s="24"/>
      <c r="JR45" s="24"/>
      <c r="JS45" s="24"/>
      <c r="JT45" s="24"/>
      <c r="JU45" s="24"/>
      <c r="JV45" s="24"/>
      <c r="JW45" s="24"/>
      <c r="JX45" s="24"/>
      <c r="JY45" s="24"/>
      <c r="JZ45" s="24"/>
      <c r="KA45" s="24"/>
      <c r="KB45" s="24"/>
      <c r="KC45" s="24"/>
      <c r="KD45" s="24"/>
      <c r="KE45" s="24"/>
      <c r="KF45" s="24"/>
      <c r="KG45" s="24"/>
      <c r="KH45" s="24"/>
      <c r="KI45" s="24"/>
      <c r="KJ45" s="24"/>
      <c r="KK45" s="24"/>
      <c r="KL45" s="24"/>
      <c r="KM45" s="24"/>
      <c r="KN45" s="24"/>
      <c r="KO45" s="24"/>
      <c r="KP45" s="24"/>
      <c r="KQ45" s="24"/>
      <c r="KR45" s="24"/>
      <c r="KS45" s="24"/>
      <c r="KT45" s="24"/>
      <c r="KU45" s="24"/>
      <c r="KV45" s="24"/>
      <c r="KW45" s="24"/>
      <c r="KX45" s="24"/>
      <c r="KY45" s="24"/>
      <c r="KZ45" s="24"/>
      <c r="LA45" s="24"/>
      <c r="LB45" s="24"/>
      <c r="LC45" s="24"/>
      <c r="LD45" s="24"/>
      <c r="LE45" s="24"/>
      <c r="LF45" s="24"/>
      <c r="LG45" s="24"/>
      <c r="LH45" s="24"/>
      <c r="LI45" s="24"/>
      <c r="LJ45" s="24"/>
      <c r="LK45" s="24"/>
      <c r="LL45" s="24"/>
      <c r="LM45" s="24"/>
      <c r="LN45" s="24"/>
      <c r="LO45" s="24"/>
      <c r="LP45" s="24"/>
      <c r="LQ45" s="24"/>
      <c r="LR45" s="24"/>
      <c r="LS45" s="24"/>
      <c r="LT45" s="24"/>
      <c r="LU45" s="24"/>
      <c r="LV45" s="24"/>
      <c r="LW45" s="24"/>
    </row>
    <row r="46" spans="1:335" s="56" customFormat="1" ht="48" customHeight="1" x14ac:dyDescent="0.25">
      <c r="A46" s="44"/>
      <c r="B46" s="498"/>
      <c r="C46" s="499"/>
      <c r="D46" s="500"/>
      <c r="E46" s="492"/>
      <c r="F46" s="491"/>
      <c r="G46" s="491"/>
      <c r="H46" s="491"/>
      <c r="I46" s="216"/>
      <c r="J46" s="217"/>
      <c r="K46" s="146"/>
      <c r="L46" s="147"/>
      <c r="M46" s="147"/>
      <c r="N46" s="147"/>
      <c r="O46" s="153">
        <f t="shared" si="0"/>
        <v>0</v>
      </c>
      <c r="P46" s="489"/>
      <c r="Q46" s="490"/>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c r="HH46" s="24"/>
      <c r="HI46" s="24"/>
      <c r="HJ46" s="24"/>
      <c r="HK46" s="24"/>
      <c r="HL46" s="24"/>
      <c r="HM46" s="24"/>
      <c r="HN46" s="24"/>
      <c r="HO46" s="24"/>
      <c r="HP46" s="24"/>
      <c r="HQ46" s="24"/>
      <c r="HR46" s="24"/>
      <c r="HS46" s="24"/>
      <c r="HT46" s="24"/>
      <c r="HU46" s="24"/>
      <c r="HV46" s="24"/>
      <c r="HW46" s="24"/>
      <c r="HX46" s="24"/>
      <c r="HY46" s="24"/>
      <c r="HZ46" s="24"/>
      <c r="IA46" s="24"/>
      <c r="IB46" s="24"/>
      <c r="IC46" s="24"/>
      <c r="ID46" s="24"/>
      <c r="IE46" s="24"/>
      <c r="IF46" s="24"/>
      <c r="IG46" s="24"/>
      <c r="IH46" s="24"/>
      <c r="II46" s="24"/>
      <c r="IJ46" s="24"/>
      <c r="IK46" s="24"/>
      <c r="IL46" s="24"/>
      <c r="IM46" s="24"/>
      <c r="IN46" s="24"/>
      <c r="IO46" s="24"/>
      <c r="IP46" s="24"/>
      <c r="IQ46" s="24"/>
      <c r="IR46" s="24"/>
      <c r="IS46" s="24"/>
      <c r="IT46" s="24"/>
      <c r="IU46" s="24"/>
      <c r="IV46" s="24"/>
      <c r="IW46" s="24"/>
      <c r="IX46" s="24"/>
      <c r="IY46" s="24"/>
      <c r="IZ46" s="24"/>
      <c r="JA46" s="24"/>
      <c r="JB46" s="24"/>
      <c r="JC46" s="24"/>
      <c r="JD46" s="24"/>
      <c r="JE46" s="24"/>
      <c r="JF46" s="24"/>
      <c r="JG46" s="24"/>
      <c r="JH46" s="24"/>
      <c r="JI46" s="24"/>
      <c r="JJ46" s="24"/>
      <c r="JK46" s="24"/>
      <c r="JL46" s="24"/>
      <c r="JM46" s="24"/>
      <c r="JN46" s="24"/>
      <c r="JO46" s="24"/>
      <c r="JP46" s="24"/>
      <c r="JQ46" s="24"/>
      <c r="JR46" s="24"/>
      <c r="JS46" s="24"/>
      <c r="JT46" s="24"/>
      <c r="JU46" s="24"/>
      <c r="JV46" s="24"/>
      <c r="JW46" s="24"/>
      <c r="JX46" s="24"/>
      <c r="JY46" s="24"/>
      <c r="JZ46" s="24"/>
      <c r="KA46" s="24"/>
      <c r="KB46" s="24"/>
      <c r="KC46" s="24"/>
      <c r="KD46" s="24"/>
      <c r="KE46" s="24"/>
      <c r="KF46" s="24"/>
      <c r="KG46" s="24"/>
      <c r="KH46" s="24"/>
      <c r="KI46" s="24"/>
      <c r="KJ46" s="24"/>
      <c r="KK46" s="24"/>
      <c r="KL46" s="24"/>
      <c r="KM46" s="24"/>
      <c r="KN46" s="24"/>
      <c r="KO46" s="24"/>
      <c r="KP46" s="24"/>
      <c r="KQ46" s="24"/>
      <c r="KR46" s="24"/>
      <c r="KS46" s="24"/>
      <c r="KT46" s="24"/>
      <c r="KU46" s="24"/>
      <c r="KV46" s="24"/>
      <c r="KW46" s="24"/>
      <c r="KX46" s="24"/>
      <c r="KY46" s="24"/>
      <c r="KZ46" s="24"/>
      <c r="LA46" s="24"/>
      <c r="LB46" s="24"/>
      <c r="LC46" s="24"/>
      <c r="LD46" s="24"/>
      <c r="LE46" s="24"/>
      <c r="LF46" s="24"/>
      <c r="LG46" s="24"/>
      <c r="LH46" s="24"/>
      <c r="LI46" s="24"/>
      <c r="LJ46" s="24"/>
      <c r="LK46" s="24"/>
      <c r="LL46" s="24"/>
      <c r="LM46" s="24"/>
      <c r="LN46" s="24"/>
      <c r="LO46" s="24"/>
      <c r="LP46" s="24"/>
      <c r="LQ46" s="24"/>
      <c r="LR46" s="24"/>
      <c r="LS46" s="24"/>
      <c r="LT46" s="24"/>
      <c r="LU46" s="24"/>
      <c r="LV46" s="24"/>
      <c r="LW46" s="24"/>
    </row>
    <row r="47" spans="1:335" s="56" customFormat="1" ht="48" customHeight="1" x14ac:dyDescent="0.25">
      <c r="A47" s="44"/>
      <c r="B47" s="498"/>
      <c r="C47" s="499"/>
      <c r="D47" s="500"/>
      <c r="E47" s="492"/>
      <c r="F47" s="491"/>
      <c r="G47" s="491"/>
      <c r="H47" s="491"/>
      <c r="I47" s="216"/>
      <c r="J47" s="217"/>
      <c r="K47" s="146"/>
      <c r="L47" s="147"/>
      <c r="M47" s="147"/>
      <c r="N47" s="147"/>
      <c r="O47" s="153">
        <f t="shared" si="0"/>
        <v>0</v>
      </c>
      <c r="P47" s="489"/>
      <c r="Q47" s="490"/>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c r="GP47" s="24"/>
      <c r="GQ47" s="24"/>
      <c r="GR47" s="24"/>
      <c r="GS47" s="24"/>
      <c r="GT47" s="24"/>
      <c r="GU47" s="24"/>
      <c r="GV47" s="24"/>
      <c r="GW47" s="24"/>
      <c r="GX47" s="24"/>
      <c r="GY47" s="24"/>
      <c r="GZ47" s="24"/>
      <c r="HA47" s="24"/>
      <c r="HB47" s="24"/>
      <c r="HC47" s="24"/>
      <c r="HD47" s="24"/>
      <c r="HE47" s="24"/>
      <c r="HF47" s="24"/>
      <c r="HG47" s="24"/>
      <c r="HH47" s="24"/>
      <c r="HI47" s="24"/>
      <c r="HJ47" s="24"/>
      <c r="HK47" s="24"/>
      <c r="HL47" s="24"/>
      <c r="HM47" s="24"/>
      <c r="HN47" s="24"/>
      <c r="HO47" s="24"/>
      <c r="HP47" s="24"/>
      <c r="HQ47" s="24"/>
      <c r="HR47" s="24"/>
      <c r="HS47" s="24"/>
      <c r="HT47" s="24"/>
      <c r="HU47" s="24"/>
      <c r="HV47" s="24"/>
      <c r="HW47" s="24"/>
      <c r="HX47" s="24"/>
      <c r="HY47" s="24"/>
      <c r="HZ47" s="24"/>
      <c r="IA47" s="24"/>
      <c r="IB47" s="24"/>
      <c r="IC47" s="24"/>
      <c r="ID47" s="24"/>
      <c r="IE47" s="24"/>
      <c r="IF47" s="24"/>
      <c r="IG47" s="24"/>
      <c r="IH47" s="24"/>
      <c r="II47" s="24"/>
      <c r="IJ47" s="24"/>
      <c r="IK47" s="24"/>
      <c r="IL47" s="24"/>
      <c r="IM47" s="24"/>
      <c r="IN47" s="24"/>
      <c r="IO47" s="24"/>
      <c r="IP47" s="24"/>
      <c r="IQ47" s="24"/>
      <c r="IR47" s="24"/>
      <c r="IS47" s="24"/>
      <c r="IT47" s="24"/>
      <c r="IU47" s="24"/>
      <c r="IV47" s="24"/>
      <c r="IW47" s="24"/>
      <c r="IX47" s="24"/>
      <c r="IY47" s="24"/>
      <c r="IZ47" s="24"/>
      <c r="JA47" s="24"/>
      <c r="JB47" s="24"/>
      <c r="JC47" s="24"/>
      <c r="JD47" s="24"/>
      <c r="JE47" s="24"/>
      <c r="JF47" s="24"/>
      <c r="JG47" s="24"/>
      <c r="JH47" s="24"/>
      <c r="JI47" s="24"/>
      <c r="JJ47" s="24"/>
      <c r="JK47" s="24"/>
      <c r="JL47" s="24"/>
      <c r="JM47" s="24"/>
      <c r="JN47" s="24"/>
      <c r="JO47" s="24"/>
      <c r="JP47" s="24"/>
      <c r="JQ47" s="24"/>
      <c r="JR47" s="24"/>
      <c r="JS47" s="24"/>
      <c r="JT47" s="24"/>
      <c r="JU47" s="24"/>
      <c r="JV47" s="24"/>
      <c r="JW47" s="24"/>
      <c r="JX47" s="24"/>
      <c r="JY47" s="24"/>
      <c r="JZ47" s="24"/>
      <c r="KA47" s="24"/>
      <c r="KB47" s="24"/>
      <c r="KC47" s="24"/>
      <c r="KD47" s="24"/>
      <c r="KE47" s="24"/>
      <c r="KF47" s="24"/>
      <c r="KG47" s="24"/>
      <c r="KH47" s="24"/>
      <c r="KI47" s="24"/>
      <c r="KJ47" s="24"/>
      <c r="KK47" s="24"/>
      <c r="KL47" s="24"/>
      <c r="KM47" s="24"/>
      <c r="KN47" s="24"/>
      <c r="KO47" s="24"/>
      <c r="KP47" s="24"/>
      <c r="KQ47" s="24"/>
      <c r="KR47" s="24"/>
      <c r="KS47" s="24"/>
      <c r="KT47" s="24"/>
      <c r="KU47" s="24"/>
      <c r="KV47" s="24"/>
      <c r="KW47" s="24"/>
      <c r="KX47" s="24"/>
      <c r="KY47" s="24"/>
      <c r="KZ47" s="24"/>
      <c r="LA47" s="24"/>
      <c r="LB47" s="24"/>
      <c r="LC47" s="24"/>
      <c r="LD47" s="24"/>
      <c r="LE47" s="24"/>
      <c r="LF47" s="24"/>
      <c r="LG47" s="24"/>
      <c r="LH47" s="24"/>
      <c r="LI47" s="24"/>
      <c r="LJ47" s="24"/>
      <c r="LK47" s="24"/>
      <c r="LL47" s="24"/>
      <c r="LM47" s="24"/>
      <c r="LN47" s="24"/>
      <c r="LO47" s="24"/>
      <c r="LP47" s="24"/>
      <c r="LQ47" s="24"/>
      <c r="LR47" s="24"/>
      <c r="LS47" s="24"/>
      <c r="LT47" s="24"/>
      <c r="LU47" s="24"/>
      <c r="LV47" s="24"/>
      <c r="LW47" s="24"/>
    </row>
    <row r="48" spans="1:335" s="56" customFormat="1" ht="48" customHeight="1" thickBot="1" x14ac:dyDescent="0.3">
      <c r="A48" s="44"/>
      <c r="B48" s="498"/>
      <c r="C48" s="499"/>
      <c r="D48" s="500"/>
      <c r="E48" s="493"/>
      <c r="F48" s="494"/>
      <c r="G48" s="494"/>
      <c r="H48" s="494"/>
      <c r="I48" s="218"/>
      <c r="J48" s="219"/>
      <c r="K48" s="148"/>
      <c r="L48" s="149"/>
      <c r="M48" s="149"/>
      <c r="N48" s="147"/>
      <c r="O48" s="153">
        <f>SUM(K48:N48)</f>
        <v>0</v>
      </c>
      <c r="P48" s="489"/>
      <c r="Q48" s="490"/>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c r="GH48" s="24"/>
      <c r="GI48" s="24"/>
      <c r="GJ48" s="24"/>
      <c r="GK48" s="24"/>
      <c r="GL48" s="24"/>
      <c r="GM48" s="24"/>
      <c r="GN48" s="24"/>
      <c r="GO48" s="24"/>
      <c r="GP48" s="24"/>
      <c r="GQ48" s="24"/>
      <c r="GR48" s="24"/>
      <c r="GS48" s="24"/>
      <c r="GT48" s="24"/>
      <c r="GU48" s="24"/>
      <c r="GV48" s="24"/>
      <c r="GW48" s="24"/>
      <c r="GX48" s="24"/>
      <c r="GY48" s="24"/>
      <c r="GZ48" s="24"/>
      <c r="HA48" s="24"/>
      <c r="HB48" s="24"/>
      <c r="HC48" s="24"/>
      <c r="HD48" s="24"/>
      <c r="HE48" s="24"/>
      <c r="HF48" s="24"/>
      <c r="HG48" s="24"/>
      <c r="HH48" s="24"/>
      <c r="HI48" s="24"/>
      <c r="HJ48" s="24"/>
      <c r="HK48" s="24"/>
      <c r="HL48" s="24"/>
      <c r="HM48" s="24"/>
      <c r="HN48" s="24"/>
      <c r="HO48" s="24"/>
      <c r="HP48" s="24"/>
      <c r="HQ48" s="24"/>
      <c r="HR48" s="24"/>
      <c r="HS48" s="24"/>
      <c r="HT48" s="24"/>
      <c r="HU48" s="24"/>
      <c r="HV48" s="24"/>
      <c r="HW48" s="24"/>
      <c r="HX48" s="24"/>
      <c r="HY48" s="24"/>
      <c r="HZ48" s="24"/>
      <c r="IA48" s="24"/>
      <c r="IB48" s="24"/>
      <c r="IC48" s="24"/>
      <c r="ID48" s="24"/>
      <c r="IE48" s="24"/>
      <c r="IF48" s="24"/>
      <c r="IG48" s="24"/>
      <c r="IH48" s="24"/>
      <c r="II48" s="24"/>
      <c r="IJ48" s="24"/>
      <c r="IK48" s="24"/>
      <c r="IL48" s="24"/>
      <c r="IM48" s="24"/>
      <c r="IN48" s="24"/>
      <c r="IO48" s="24"/>
      <c r="IP48" s="24"/>
      <c r="IQ48" s="24"/>
      <c r="IR48" s="24"/>
      <c r="IS48" s="24"/>
      <c r="IT48" s="24"/>
      <c r="IU48" s="24"/>
      <c r="IV48" s="24"/>
      <c r="IW48" s="24"/>
      <c r="IX48" s="24"/>
      <c r="IY48" s="24"/>
      <c r="IZ48" s="24"/>
      <c r="JA48" s="24"/>
      <c r="JB48" s="24"/>
      <c r="JC48" s="24"/>
      <c r="JD48" s="24"/>
      <c r="JE48" s="24"/>
      <c r="JF48" s="24"/>
      <c r="JG48" s="24"/>
      <c r="JH48" s="24"/>
      <c r="JI48" s="24"/>
      <c r="JJ48" s="24"/>
      <c r="JK48" s="24"/>
      <c r="JL48" s="24"/>
      <c r="JM48" s="24"/>
      <c r="JN48" s="24"/>
      <c r="JO48" s="24"/>
      <c r="JP48" s="24"/>
      <c r="JQ48" s="24"/>
      <c r="JR48" s="24"/>
      <c r="JS48" s="24"/>
      <c r="JT48" s="24"/>
      <c r="JU48" s="24"/>
      <c r="JV48" s="24"/>
      <c r="JW48" s="24"/>
      <c r="JX48" s="24"/>
      <c r="JY48" s="24"/>
      <c r="JZ48" s="24"/>
      <c r="KA48" s="24"/>
      <c r="KB48" s="24"/>
      <c r="KC48" s="24"/>
      <c r="KD48" s="24"/>
      <c r="KE48" s="24"/>
      <c r="KF48" s="24"/>
      <c r="KG48" s="24"/>
      <c r="KH48" s="24"/>
      <c r="KI48" s="24"/>
      <c r="KJ48" s="24"/>
      <c r="KK48" s="24"/>
      <c r="KL48" s="24"/>
      <c r="KM48" s="24"/>
      <c r="KN48" s="24"/>
      <c r="KO48" s="24"/>
      <c r="KP48" s="24"/>
      <c r="KQ48" s="24"/>
      <c r="KR48" s="24"/>
      <c r="KS48" s="24"/>
      <c r="KT48" s="24"/>
      <c r="KU48" s="24"/>
      <c r="KV48" s="24"/>
      <c r="KW48" s="24"/>
      <c r="KX48" s="24"/>
      <c r="KY48" s="24"/>
      <c r="KZ48" s="24"/>
      <c r="LA48" s="24"/>
      <c r="LB48" s="24"/>
      <c r="LC48" s="24"/>
      <c r="LD48" s="24"/>
      <c r="LE48" s="24"/>
      <c r="LF48" s="24"/>
      <c r="LG48" s="24"/>
      <c r="LH48" s="24"/>
      <c r="LI48" s="24"/>
      <c r="LJ48" s="24"/>
      <c r="LK48" s="24"/>
      <c r="LL48" s="24"/>
      <c r="LM48" s="24"/>
      <c r="LN48" s="24"/>
      <c r="LO48" s="24"/>
      <c r="LP48" s="24"/>
      <c r="LQ48" s="24"/>
      <c r="LR48" s="24"/>
      <c r="LS48" s="24"/>
      <c r="LT48" s="24"/>
      <c r="LU48" s="24"/>
      <c r="LV48" s="24"/>
      <c r="LW48" s="24"/>
    </row>
    <row r="49" spans="1:335" s="56" customFormat="1" ht="31.5" customHeight="1" thickBot="1" x14ac:dyDescent="0.3">
      <c r="A49" s="44"/>
      <c r="B49" s="504"/>
      <c r="C49" s="505"/>
      <c r="D49" s="506"/>
      <c r="E49" s="635" t="s">
        <v>20</v>
      </c>
      <c r="F49" s="636"/>
      <c r="G49" s="636"/>
      <c r="H49" s="636"/>
      <c r="I49" s="636"/>
      <c r="J49" s="637"/>
      <c r="K49" s="154">
        <f>SUM(K35:K48)</f>
        <v>0</v>
      </c>
      <c r="L49" s="155">
        <f>SUM(L35:L48)</f>
        <v>0</v>
      </c>
      <c r="M49" s="155">
        <f>SUM(M35:M48)</f>
        <v>0</v>
      </c>
      <c r="N49" s="155">
        <f>SUM(N35:N48)</f>
        <v>0</v>
      </c>
      <c r="O49" s="155">
        <f>SUM(K49:N49)</f>
        <v>0</v>
      </c>
      <c r="P49" s="482"/>
      <c r="Q49" s="483"/>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c r="FY49" s="24"/>
      <c r="FZ49" s="24"/>
      <c r="GA49" s="24"/>
      <c r="GB49" s="24"/>
      <c r="GC49" s="24"/>
      <c r="GD49" s="24"/>
      <c r="GE49" s="24"/>
      <c r="GF49" s="24"/>
      <c r="GG49" s="24"/>
      <c r="GH49" s="24"/>
      <c r="GI49" s="24"/>
      <c r="GJ49" s="24"/>
      <c r="GK49" s="24"/>
      <c r="GL49" s="24"/>
      <c r="GM49" s="24"/>
      <c r="GN49" s="24"/>
      <c r="GO49" s="24"/>
      <c r="GP49" s="24"/>
      <c r="GQ49" s="24"/>
      <c r="GR49" s="24"/>
      <c r="GS49" s="24"/>
      <c r="GT49" s="24"/>
      <c r="GU49" s="24"/>
      <c r="GV49" s="24"/>
      <c r="GW49" s="24"/>
      <c r="GX49" s="24"/>
      <c r="GY49" s="24"/>
      <c r="GZ49" s="24"/>
      <c r="HA49" s="24"/>
      <c r="HB49" s="24"/>
      <c r="HC49" s="24"/>
      <c r="HD49" s="24"/>
      <c r="HE49" s="24"/>
      <c r="HF49" s="24"/>
      <c r="HG49" s="24"/>
      <c r="HH49" s="24"/>
      <c r="HI49" s="24"/>
      <c r="HJ49" s="24"/>
      <c r="HK49" s="24"/>
      <c r="HL49" s="24"/>
      <c r="HM49" s="24"/>
      <c r="HN49" s="24"/>
      <c r="HO49" s="24"/>
      <c r="HP49" s="24"/>
      <c r="HQ49" s="24"/>
      <c r="HR49" s="24"/>
      <c r="HS49" s="24"/>
      <c r="HT49" s="24"/>
      <c r="HU49" s="24"/>
      <c r="HV49" s="24"/>
      <c r="HW49" s="24"/>
      <c r="HX49" s="24"/>
      <c r="HY49" s="24"/>
      <c r="HZ49" s="24"/>
      <c r="IA49" s="24"/>
      <c r="IB49" s="24"/>
      <c r="IC49" s="24"/>
      <c r="ID49" s="24"/>
      <c r="IE49" s="24"/>
      <c r="IF49" s="24"/>
      <c r="IG49" s="24"/>
      <c r="IH49" s="24"/>
      <c r="II49" s="24"/>
      <c r="IJ49" s="24"/>
      <c r="IK49" s="24"/>
      <c r="IL49" s="24"/>
      <c r="IM49" s="24"/>
      <c r="IN49" s="24"/>
      <c r="IO49" s="24"/>
      <c r="IP49" s="24"/>
      <c r="IQ49" s="24"/>
      <c r="IR49" s="24"/>
      <c r="IS49" s="24"/>
      <c r="IT49" s="24"/>
      <c r="IU49" s="24"/>
      <c r="IV49" s="24"/>
      <c r="IW49" s="24"/>
      <c r="IX49" s="24"/>
      <c r="IY49" s="24"/>
      <c r="IZ49" s="24"/>
      <c r="JA49" s="24"/>
      <c r="JB49" s="24"/>
      <c r="JC49" s="24"/>
      <c r="JD49" s="24"/>
      <c r="JE49" s="24"/>
      <c r="JF49" s="24"/>
      <c r="JG49" s="24"/>
      <c r="JH49" s="24"/>
      <c r="JI49" s="24"/>
      <c r="JJ49" s="24"/>
      <c r="JK49" s="24"/>
      <c r="JL49" s="24"/>
      <c r="JM49" s="24"/>
      <c r="JN49" s="24"/>
      <c r="JO49" s="24"/>
      <c r="JP49" s="24"/>
      <c r="JQ49" s="24"/>
      <c r="JR49" s="24"/>
      <c r="JS49" s="24"/>
      <c r="JT49" s="24"/>
      <c r="JU49" s="24"/>
      <c r="JV49" s="24"/>
      <c r="JW49" s="24"/>
      <c r="JX49" s="24"/>
      <c r="JY49" s="24"/>
      <c r="JZ49" s="24"/>
      <c r="KA49" s="24"/>
      <c r="KB49" s="24"/>
      <c r="KC49" s="24"/>
      <c r="KD49" s="24"/>
      <c r="KE49" s="24"/>
      <c r="KF49" s="24"/>
      <c r="KG49" s="24"/>
      <c r="KH49" s="24"/>
      <c r="KI49" s="24"/>
      <c r="KJ49" s="24"/>
      <c r="KK49" s="24"/>
      <c r="KL49" s="24"/>
      <c r="KM49" s="24"/>
      <c r="KN49" s="24"/>
      <c r="KO49" s="24"/>
      <c r="KP49" s="24"/>
      <c r="KQ49" s="24"/>
      <c r="KR49" s="24"/>
      <c r="KS49" s="24"/>
      <c r="KT49" s="24"/>
      <c r="KU49" s="24"/>
      <c r="KV49" s="24"/>
      <c r="KW49" s="24"/>
      <c r="KX49" s="24"/>
      <c r="KY49" s="24"/>
      <c r="KZ49" s="24"/>
      <c r="LA49" s="24"/>
      <c r="LB49" s="24"/>
      <c r="LC49" s="24"/>
      <c r="LD49" s="24"/>
      <c r="LE49" s="24"/>
      <c r="LF49" s="24"/>
      <c r="LG49" s="24"/>
      <c r="LH49" s="24"/>
      <c r="LI49" s="24"/>
      <c r="LJ49" s="24"/>
      <c r="LK49" s="24"/>
      <c r="LL49" s="24"/>
      <c r="LM49" s="24"/>
      <c r="LN49" s="24"/>
      <c r="LO49" s="24"/>
      <c r="LP49" s="24"/>
      <c r="LQ49" s="24"/>
      <c r="LR49" s="24"/>
      <c r="LS49" s="24"/>
      <c r="LT49" s="24"/>
      <c r="LU49" s="24"/>
      <c r="LV49" s="24"/>
      <c r="LW49" s="24"/>
    </row>
    <row r="50" spans="1:335" s="56" customFormat="1" ht="37.5" customHeight="1" x14ac:dyDescent="0.25">
      <c r="A50" s="44"/>
      <c r="B50" s="495" t="s">
        <v>278</v>
      </c>
      <c r="C50" s="496"/>
      <c r="D50" s="642"/>
      <c r="E50" s="630" t="s">
        <v>94</v>
      </c>
      <c r="F50" s="297"/>
      <c r="G50" s="297"/>
      <c r="H50" s="297"/>
      <c r="I50" s="297"/>
      <c r="J50" s="631"/>
      <c r="K50" s="479" t="s">
        <v>92</v>
      </c>
      <c r="L50" s="480"/>
      <c r="M50" s="480"/>
      <c r="N50" s="480"/>
      <c r="O50" s="480"/>
      <c r="P50" s="480"/>
      <c r="Q50" s="481"/>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c r="GO50" s="24"/>
      <c r="GP50" s="24"/>
      <c r="GQ50" s="24"/>
      <c r="GR50" s="24"/>
      <c r="GS50" s="24"/>
      <c r="GT50" s="24"/>
      <c r="GU50" s="24"/>
      <c r="GV50" s="24"/>
      <c r="GW50" s="24"/>
      <c r="GX50" s="24"/>
      <c r="GY50" s="24"/>
      <c r="GZ50" s="24"/>
      <c r="HA50" s="24"/>
      <c r="HB50" s="24"/>
      <c r="HC50" s="24"/>
      <c r="HD50" s="24"/>
      <c r="HE50" s="24"/>
      <c r="HF50" s="24"/>
      <c r="HG50" s="24"/>
      <c r="HH50" s="24"/>
      <c r="HI50" s="24"/>
      <c r="HJ50" s="24"/>
      <c r="HK50" s="24"/>
      <c r="HL50" s="24"/>
      <c r="HM50" s="24"/>
      <c r="HN50" s="24"/>
      <c r="HO50" s="24"/>
      <c r="HP50" s="24"/>
      <c r="HQ50" s="24"/>
      <c r="HR50" s="24"/>
      <c r="HS50" s="24"/>
      <c r="HT50" s="24"/>
      <c r="HU50" s="24"/>
      <c r="HV50" s="24"/>
      <c r="HW50" s="24"/>
      <c r="HX50" s="24"/>
      <c r="HY50" s="24"/>
      <c r="HZ50" s="24"/>
      <c r="IA50" s="24"/>
      <c r="IB50" s="24"/>
      <c r="IC50" s="24"/>
      <c r="ID50" s="24"/>
      <c r="IE50" s="24"/>
      <c r="IF50" s="24"/>
      <c r="IG50" s="24"/>
      <c r="IH50" s="24"/>
      <c r="II50" s="24"/>
      <c r="IJ50" s="24"/>
      <c r="IK50" s="24"/>
      <c r="IL50" s="24"/>
      <c r="IM50" s="24"/>
      <c r="IN50" s="24"/>
      <c r="IO50" s="24"/>
      <c r="IP50" s="24"/>
      <c r="IQ50" s="24"/>
      <c r="IR50" s="24"/>
      <c r="IS50" s="24"/>
      <c r="IT50" s="24"/>
      <c r="IU50" s="24"/>
      <c r="IV50" s="24"/>
      <c r="IW50" s="24"/>
      <c r="IX50" s="24"/>
      <c r="IY50" s="24"/>
      <c r="IZ50" s="24"/>
      <c r="JA50" s="24"/>
      <c r="JB50" s="24"/>
      <c r="JC50" s="24"/>
      <c r="JD50" s="24"/>
      <c r="JE50" s="24"/>
      <c r="JF50" s="24"/>
      <c r="JG50" s="24"/>
      <c r="JH50" s="24"/>
      <c r="JI50" s="24"/>
      <c r="JJ50" s="24"/>
      <c r="JK50" s="24"/>
      <c r="JL50" s="24"/>
      <c r="JM50" s="24"/>
      <c r="JN50" s="24"/>
      <c r="JO50" s="24"/>
      <c r="JP50" s="24"/>
      <c r="JQ50" s="24"/>
      <c r="JR50" s="24"/>
      <c r="JS50" s="24"/>
      <c r="JT50" s="24"/>
      <c r="JU50" s="24"/>
      <c r="JV50" s="24"/>
      <c r="JW50" s="24"/>
      <c r="JX50" s="24"/>
      <c r="JY50" s="24"/>
      <c r="JZ50" s="24"/>
      <c r="KA50" s="24"/>
      <c r="KB50" s="24"/>
      <c r="KC50" s="24"/>
      <c r="KD50" s="24"/>
      <c r="KE50" s="24"/>
      <c r="KF50" s="24"/>
      <c r="KG50" s="24"/>
      <c r="KH50" s="24"/>
      <c r="KI50" s="24"/>
      <c r="KJ50" s="24"/>
      <c r="KK50" s="24"/>
      <c r="KL50" s="24"/>
      <c r="KM50" s="24"/>
      <c r="KN50" s="24"/>
      <c r="KO50" s="24"/>
      <c r="KP50" s="24"/>
      <c r="KQ50" s="24"/>
      <c r="KR50" s="24"/>
      <c r="KS50" s="24"/>
      <c r="KT50" s="24"/>
      <c r="KU50" s="24"/>
      <c r="KV50" s="24"/>
      <c r="KW50" s="24"/>
      <c r="KX50" s="24"/>
      <c r="KY50" s="24"/>
      <c r="KZ50" s="24"/>
      <c r="LA50" s="24"/>
      <c r="LB50" s="24"/>
      <c r="LC50" s="24"/>
      <c r="LD50" s="24"/>
      <c r="LE50" s="24"/>
      <c r="LF50" s="24"/>
      <c r="LG50" s="24"/>
      <c r="LH50" s="24"/>
      <c r="LI50" s="24"/>
      <c r="LJ50" s="24"/>
      <c r="LK50" s="24"/>
      <c r="LL50" s="24"/>
      <c r="LM50" s="24"/>
      <c r="LN50" s="24"/>
      <c r="LO50" s="24"/>
      <c r="LP50" s="24"/>
      <c r="LQ50" s="24"/>
      <c r="LR50" s="24"/>
      <c r="LS50" s="24"/>
      <c r="LT50" s="24"/>
      <c r="LU50" s="24"/>
      <c r="LV50" s="24"/>
      <c r="LW50" s="24"/>
    </row>
    <row r="51" spans="1:335" s="70" customFormat="1" ht="93.75" customHeight="1" x14ac:dyDescent="0.25">
      <c r="A51" s="68"/>
      <c r="B51" s="498"/>
      <c r="C51" s="499"/>
      <c r="D51" s="500"/>
      <c r="E51" s="684" t="s">
        <v>97</v>
      </c>
      <c r="F51" s="507"/>
      <c r="G51" s="507" t="s">
        <v>165</v>
      </c>
      <c r="H51" s="507"/>
      <c r="I51" s="112" t="s">
        <v>95</v>
      </c>
      <c r="J51" s="114" t="s">
        <v>96</v>
      </c>
      <c r="K51" s="127" t="s">
        <v>246</v>
      </c>
      <c r="L51" s="126">
        <v>1</v>
      </c>
      <c r="M51" s="126">
        <v>2</v>
      </c>
      <c r="N51" s="126">
        <v>3</v>
      </c>
      <c r="O51" s="126" t="s">
        <v>20</v>
      </c>
      <c r="P51" s="693" t="s">
        <v>81</v>
      </c>
      <c r="Q51" s="69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c r="FY51" s="24"/>
      <c r="FZ51" s="24"/>
      <c r="GA51" s="24"/>
      <c r="GB51" s="24"/>
      <c r="GC51" s="24"/>
      <c r="GD51" s="24"/>
      <c r="GE51" s="24"/>
      <c r="GF51" s="24"/>
      <c r="GG51" s="24"/>
      <c r="GH51" s="24"/>
      <c r="GI51" s="24"/>
      <c r="GJ51" s="24"/>
      <c r="GK51" s="24"/>
      <c r="GL51" s="24"/>
      <c r="GM51" s="24"/>
      <c r="GN51" s="24"/>
      <c r="GO51" s="24"/>
      <c r="GP51" s="24"/>
      <c r="GQ51" s="24"/>
      <c r="GR51" s="24"/>
      <c r="GS51" s="24"/>
      <c r="GT51" s="24"/>
      <c r="GU51" s="24"/>
      <c r="GV51" s="24"/>
      <c r="GW51" s="24"/>
      <c r="GX51" s="24"/>
      <c r="GY51" s="24"/>
      <c r="GZ51" s="24"/>
      <c r="HA51" s="24"/>
      <c r="HB51" s="24"/>
      <c r="HC51" s="24"/>
      <c r="HD51" s="24"/>
      <c r="HE51" s="24"/>
      <c r="HF51" s="24"/>
      <c r="HG51" s="24"/>
      <c r="HH51" s="24"/>
      <c r="HI51" s="24"/>
      <c r="HJ51" s="24"/>
      <c r="HK51" s="24"/>
      <c r="HL51" s="24"/>
      <c r="HM51" s="24"/>
      <c r="HN51" s="24"/>
      <c r="HO51" s="24"/>
      <c r="HP51" s="24"/>
      <c r="HQ51" s="24"/>
      <c r="HR51" s="24"/>
      <c r="HS51" s="24"/>
      <c r="HT51" s="24"/>
      <c r="HU51" s="24"/>
      <c r="HV51" s="24"/>
      <c r="HW51" s="24"/>
      <c r="HX51" s="24"/>
      <c r="HY51" s="24"/>
      <c r="HZ51" s="24"/>
      <c r="IA51" s="24"/>
      <c r="IB51" s="24"/>
      <c r="IC51" s="24"/>
      <c r="ID51" s="24"/>
      <c r="IE51" s="24"/>
      <c r="IF51" s="24"/>
      <c r="IG51" s="24"/>
      <c r="IH51" s="24"/>
      <c r="II51" s="24"/>
      <c r="IJ51" s="24"/>
      <c r="IK51" s="24"/>
      <c r="IL51" s="24"/>
      <c r="IM51" s="24"/>
      <c r="IN51" s="24"/>
      <c r="IO51" s="24"/>
      <c r="IP51" s="24"/>
      <c r="IQ51" s="24"/>
      <c r="IR51" s="24"/>
      <c r="IS51" s="24"/>
      <c r="IT51" s="24"/>
      <c r="IU51" s="24"/>
      <c r="IV51" s="24"/>
      <c r="IW51" s="24"/>
      <c r="IX51" s="24"/>
      <c r="IY51" s="24"/>
      <c r="IZ51" s="24"/>
      <c r="JA51" s="24"/>
      <c r="JB51" s="24"/>
      <c r="JC51" s="24"/>
      <c r="JD51" s="24"/>
      <c r="JE51" s="24"/>
      <c r="JF51" s="24"/>
      <c r="JG51" s="24"/>
      <c r="JH51" s="24"/>
      <c r="JI51" s="24"/>
      <c r="JJ51" s="24"/>
      <c r="JK51" s="24"/>
      <c r="JL51" s="24"/>
      <c r="JM51" s="24"/>
      <c r="JN51" s="24"/>
      <c r="JO51" s="24"/>
      <c r="JP51" s="24"/>
      <c r="JQ51" s="24"/>
      <c r="JR51" s="24"/>
      <c r="JS51" s="24"/>
      <c r="JT51" s="24"/>
      <c r="JU51" s="24"/>
      <c r="JV51" s="24"/>
      <c r="JW51" s="24"/>
      <c r="JX51" s="24"/>
      <c r="JY51" s="24"/>
      <c r="JZ51" s="24"/>
      <c r="KA51" s="24"/>
      <c r="KB51" s="24"/>
      <c r="KC51" s="24"/>
      <c r="KD51" s="24"/>
      <c r="KE51" s="24"/>
      <c r="KF51" s="24"/>
      <c r="KG51" s="24"/>
      <c r="KH51" s="24"/>
      <c r="KI51" s="24"/>
      <c r="KJ51" s="24"/>
      <c r="KK51" s="24"/>
      <c r="KL51" s="24"/>
      <c r="KM51" s="24"/>
      <c r="KN51" s="24"/>
      <c r="KO51" s="24"/>
      <c r="KP51" s="24"/>
      <c r="KQ51" s="24"/>
      <c r="KR51" s="24"/>
      <c r="KS51" s="24"/>
      <c r="KT51" s="24"/>
      <c r="KU51" s="24"/>
      <c r="KV51" s="24"/>
      <c r="KW51" s="24"/>
      <c r="KX51" s="24"/>
      <c r="KY51" s="24"/>
      <c r="KZ51" s="24"/>
      <c r="LA51" s="24"/>
      <c r="LB51" s="24"/>
      <c r="LC51" s="24"/>
      <c r="LD51" s="24"/>
      <c r="LE51" s="24"/>
      <c r="LF51" s="24"/>
      <c r="LG51" s="24"/>
      <c r="LH51" s="24"/>
      <c r="LI51" s="24"/>
      <c r="LJ51" s="24"/>
      <c r="LK51" s="24"/>
      <c r="LL51" s="24"/>
      <c r="LM51" s="24"/>
      <c r="LN51" s="24"/>
      <c r="LO51" s="24"/>
      <c r="LP51" s="24"/>
      <c r="LQ51" s="24"/>
      <c r="LR51" s="24"/>
      <c r="LS51" s="24"/>
      <c r="LT51" s="24"/>
      <c r="LU51" s="24"/>
      <c r="LV51" s="24"/>
      <c r="LW51" s="24"/>
    </row>
    <row r="52" spans="1:335" s="71" customFormat="1" ht="48" customHeight="1" x14ac:dyDescent="0.25">
      <c r="A52" s="58"/>
      <c r="B52" s="498"/>
      <c r="C52" s="499"/>
      <c r="D52" s="500"/>
      <c r="E52" s="574" t="s">
        <v>4</v>
      </c>
      <c r="F52" s="575"/>
      <c r="G52" s="638" t="s">
        <v>5</v>
      </c>
      <c r="H52" s="638"/>
      <c r="I52" s="128" t="s">
        <v>9</v>
      </c>
      <c r="J52" s="144" t="s">
        <v>11</v>
      </c>
      <c r="K52" s="156">
        <v>3000</v>
      </c>
      <c r="L52" s="157">
        <v>1000</v>
      </c>
      <c r="M52" s="157">
        <v>1000</v>
      </c>
      <c r="N52" s="157">
        <v>1000</v>
      </c>
      <c r="O52" s="158">
        <f>SUM(L52:N52)</f>
        <v>3000</v>
      </c>
      <c r="P52" s="576"/>
      <c r="Q52" s="695"/>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c r="GH52" s="24"/>
      <c r="GI52" s="24"/>
      <c r="GJ52" s="24"/>
      <c r="GK52" s="24"/>
      <c r="GL52" s="24"/>
      <c r="GM52" s="24"/>
      <c r="GN52" s="24"/>
      <c r="GO52" s="24"/>
      <c r="GP52" s="24"/>
      <c r="GQ52" s="24"/>
      <c r="GR52" s="24"/>
      <c r="GS52" s="24"/>
      <c r="GT52" s="24"/>
      <c r="GU52" s="24"/>
      <c r="GV52" s="24"/>
      <c r="GW52" s="24"/>
      <c r="GX52" s="24"/>
      <c r="GY52" s="24"/>
      <c r="GZ52" s="24"/>
      <c r="HA52" s="24"/>
      <c r="HB52" s="24"/>
      <c r="HC52" s="24"/>
      <c r="HD52" s="24"/>
      <c r="HE52" s="24"/>
      <c r="HF52" s="24"/>
      <c r="HG52" s="24"/>
      <c r="HH52" s="24"/>
      <c r="HI52" s="24"/>
      <c r="HJ52" s="24"/>
      <c r="HK52" s="24"/>
      <c r="HL52" s="24"/>
      <c r="HM52" s="24"/>
      <c r="HN52" s="24"/>
      <c r="HO52" s="24"/>
      <c r="HP52" s="24"/>
      <c r="HQ52" s="24"/>
      <c r="HR52" s="24"/>
      <c r="HS52" s="24"/>
      <c r="HT52" s="24"/>
      <c r="HU52" s="24"/>
      <c r="HV52" s="24"/>
      <c r="HW52" s="24"/>
      <c r="HX52" s="24"/>
      <c r="HY52" s="24"/>
      <c r="HZ52" s="24"/>
      <c r="IA52" s="24"/>
      <c r="IB52" s="24"/>
      <c r="IC52" s="24"/>
      <c r="ID52" s="24"/>
      <c r="IE52" s="24"/>
      <c r="IF52" s="24"/>
      <c r="IG52" s="24"/>
      <c r="IH52" s="24"/>
      <c r="II52" s="24"/>
      <c r="IJ52" s="24"/>
      <c r="IK52" s="24"/>
      <c r="IL52" s="24"/>
      <c r="IM52" s="24"/>
      <c r="IN52" s="24"/>
      <c r="IO52" s="24"/>
      <c r="IP52" s="24"/>
      <c r="IQ52" s="24"/>
      <c r="IR52" s="24"/>
      <c r="IS52" s="24"/>
      <c r="IT52" s="24"/>
      <c r="IU52" s="24"/>
      <c r="IV52" s="24"/>
      <c r="IW52" s="24"/>
      <c r="IX52" s="24"/>
      <c r="IY52" s="24"/>
      <c r="IZ52" s="24"/>
      <c r="JA52" s="24"/>
      <c r="JB52" s="24"/>
      <c r="JC52" s="24"/>
      <c r="JD52" s="24"/>
      <c r="JE52" s="24"/>
      <c r="JF52" s="24"/>
      <c r="JG52" s="24"/>
      <c r="JH52" s="24"/>
      <c r="JI52" s="24"/>
      <c r="JJ52" s="24"/>
      <c r="JK52" s="24"/>
      <c r="JL52" s="24"/>
      <c r="JM52" s="24"/>
      <c r="JN52" s="24"/>
      <c r="JO52" s="24"/>
      <c r="JP52" s="24"/>
      <c r="JQ52" s="24"/>
      <c r="JR52" s="24"/>
      <c r="JS52" s="24"/>
      <c r="JT52" s="24"/>
      <c r="JU52" s="24"/>
      <c r="JV52" s="24"/>
      <c r="JW52" s="24"/>
      <c r="JX52" s="24"/>
      <c r="JY52" s="24"/>
      <c r="JZ52" s="24"/>
      <c r="KA52" s="24"/>
      <c r="KB52" s="24"/>
      <c r="KC52" s="24"/>
      <c r="KD52" s="24"/>
      <c r="KE52" s="24"/>
      <c r="KF52" s="24"/>
      <c r="KG52" s="24"/>
      <c r="KH52" s="24"/>
      <c r="KI52" s="24"/>
      <c r="KJ52" s="24"/>
      <c r="KK52" s="24"/>
      <c r="KL52" s="24"/>
      <c r="KM52" s="24"/>
      <c r="KN52" s="24"/>
      <c r="KO52" s="24"/>
      <c r="KP52" s="24"/>
      <c r="KQ52" s="24"/>
      <c r="KR52" s="24"/>
      <c r="KS52" s="24"/>
      <c r="KT52" s="24"/>
      <c r="KU52" s="24"/>
      <c r="KV52" s="24"/>
      <c r="KW52" s="24"/>
      <c r="KX52" s="24"/>
      <c r="KY52" s="24"/>
      <c r="KZ52" s="24"/>
      <c r="LA52" s="24"/>
      <c r="LB52" s="24"/>
      <c r="LC52" s="24"/>
      <c r="LD52" s="24"/>
      <c r="LE52" s="24"/>
      <c r="LF52" s="24"/>
      <c r="LG52" s="24"/>
      <c r="LH52" s="24"/>
      <c r="LI52" s="24"/>
      <c r="LJ52" s="24"/>
      <c r="LK52" s="24"/>
      <c r="LL52" s="24"/>
      <c r="LM52" s="24"/>
      <c r="LN52" s="24"/>
      <c r="LO52" s="24"/>
      <c r="LP52" s="24"/>
      <c r="LQ52" s="24"/>
      <c r="LR52" s="24"/>
      <c r="LS52" s="24"/>
      <c r="LT52" s="24"/>
      <c r="LU52" s="24"/>
      <c r="LV52" s="24"/>
      <c r="LW52" s="24"/>
    </row>
    <row r="53" spans="1:335" s="71" customFormat="1" ht="48" customHeight="1" x14ac:dyDescent="0.25">
      <c r="A53" s="58"/>
      <c r="B53" s="498"/>
      <c r="C53" s="499"/>
      <c r="D53" s="500"/>
      <c r="E53" s="492"/>
      <c r="F53" s="491"/>
      <c r="G53" s="491"/>
      <c r="H53" s="491"/>
      <c r="I53" s="216"/>
      <c r="J53" s="217"/>
      <c r="K53" s="159"/>
      <c r="L53" s="160"/>
      <c r="M53" s="160"/>
      <c r="N53" s="160"/>
      <c r="O53" s="161">
        <f>SUM(L53:N53)</f>
        <v>0</v>
      </c>
      <c r="P53" s="489"/>
      <c r="Q53" s="490"/>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c r="FY53" s="24"/>
      <c r="FZ53" s="24"/>
      <c r="GA53" s="24"/>
      <c r="GB53" s="24"/>
      <c r="GC53" s="24"/>
      <c r="GD53" s="24"/>
      <c r="GE53" s="24"/>
      <c r="GF53" s="24"/>
      <c r="GG53" s="24"/>
      <c r="GH53" s="24"/>
      <c r="GI53" s="24"/>
      <c r="GJ53" s="24"/>
      <c r="GK53" s="24"/>
      <c r="GL53" s="24"/>
      <c r="GM53" s="24"/>
      <c r="GN53" s="24"/>
      <c r="GO53" s="24"/>
      <c r="GP53" s="24"/>
      <c r="GQ53" s="24"/>
      <c r="GR53" s="24"/>
      <c r="GS53" s="24"/>
      <c r="GT53" s="24"/>
      <c r="GU53" s="24"/>
      <c r="GV53" s="24"/>
      <c r="GW53" s="24"/>
      <c r="GX53" s="24"/>
      <c r="GY53" s="24"/>
      <c r="GZ53" s="24"/>
      <c r="HA53" s="24"/>
      <c r="HB53" s="24"/>
      <c r="HC53" s="24"/>
      <c r="HD53" s="24"/>
      <c r="HE53" s="24"/>
      <c r="HF53" s="24"/>
      <c r="HG53" s="24"/>
      <c r="HH53" s="24"/>
      <c r="HI53" s="24"/>
      <c r="HJ53" s="24"/>
      <c r="HK53" s="24"/>
      <c r="HL53" s="24"/>
      <c r="HM53" s="24"/>
      <c r="HN53" s="24"/>
      <c r="HO53" s="24"/>
      <c r="HP53" s="24"/>
      <c r="HQ53" s="24"/>
      <c r="HR53" s="24"/>
      <c r="HS53" s="24"/>
      <c r="HT53" s="24"/>
      <c r="HU53" s="24"/>
      <c r="HV53" s="24"/>
      <c r="HW53" s="24"/>
      <c r="HX53" s="24"/>
      <c r="HY53" s="24"/>
      <c r="HZ53" s="24"/>
      <c r="IA53" s="24"/>
      <c r="IB53" s="24"/>
      <c r="IC53" s="24"/>
      <c r="ID53" s="24"/>
      <c r="IE53" s="24"/>
      <c r="IF53" s="24"/>
      <c r="IG53" s="24"/>
      <c r="IH53" s="24"/>
      <c r="II53" s="24"/>
      <c r="IJ53" s="24"/>
      <c r="IK53" s="24"/>
      <c r="IL53" s="24"/>
      <c r="IM53" s="24"/>
      <c r="IN53" s="24"/>
      <c r="IO53" s="24"/>
      <c r="IP53" s="24"/>
      <c r="IQ53" s="24"/>
      <c r="IR53" s="24"/>
      <c r="IS53" s="24"/>
      <c r="IT53" s="24"/>
      <c r="IU53" s="24"/>
      <c r="IV53" s="24"/>
      <c r="IW53" s="24"/>
      <c r="IX53" s="24"/>
      <c r="IY53" s="24"/>
      <c r="IZ53" s="24"/>
      <c r="JA53" s="24"/>
      <c r="JB53" s="24"/>
      <c r="JC53" s="24"/>
      <c r="JD53" s="24"/>
      <c r="JE53" s="24"/>
      <c r="JF53" s="24"/>
      <c r="JG53" s="24"/>
      <c r="JH53" s="24"/>
      <c r="JI53" s="24"/>
      <c r="JJ53" s="24"/>
      <c r="JK53" s="24"/>
      <c r="JL53" s="24"/>
      <c r="JM53" s="24"/>
      <c r="JN53" s="24"/>
      <c r="JO53" s="24"/>
      <c r="JP53" s="24"/>
      <c r="JQ53" s="24"/>
      <c r="JR53" s="24"/>
      <c r="JS53" s="24"/>
      <c r="JT53" s="24"/>
      <c r="JU53" s="24"/>
      <c r="JV53" s="24"/>
      <c r="JW53" s="24"/>
      <c r="JX53" s="24"/>
      <c r="JY53" s="24"/>
      <c r="JZ53" s="24"/>
      <c r="KA53" s="24"/>
      <c r="KB53" s="24"/>
      <c r="KC53" s="24"/>
      <c r="KD53" s="24"/>
      <c r="KE53" s="24"/>
      <c r="KF53" s="24"/>
      <c r="KG53" s="24"/>
      <c r="KH53" s="24"/>
      <c r="KI53" s="24"/>
      <c r="KJ53" s="24"/>
      <c r="KK53" s="24"/>
      <c r="KL53" s="24"/>
      <c r="KM53" s="24"/>
      <c r="KN53" s="24"/>
      <c r="KO53" s="24"/>
      <c r="KP53" s="24"/>
      <c r="KQ53" s="24"/>
      <c r="KR53" s="24"/>
      <c r="KS53" s="24"/>
      <c r="KT53" s="24"/>
      <c r="KU53" s="24"/>
      <c r="KV53" s="24"/>
      <c r="KW53" s="24"/>
      <c r="KX53" s="24"/>
      <c r="KY53" s="24"/>
      <c r="KZ53" s="24"/>
      <c r="LA53" s="24"/>
      <c r="LB53" s="24"/>
      <c r="LC53" s="24"/>
      <c r="LD53" s="24"/>
      <c r="LE53" s="24"/>
      <c r="LF53" s="24"/>
      <c r="LG53" s="24"/>
      <c r="LH53" s="24"/>
      <c r="LI53" s="24"/>
      <c r="LJ53" s="24"/>
      <c r="LK53" s="24"/>
      <c r="LL53" s="24"/>
      <c r="LM53" s="24"/>
      <c r="LN53" s="24"/>
      <c r="LO53" s="24"/>
      <c r="LP53" s="24"/>
      <c r="LQ53" s="24"/>
      <c r="LR53" s="24"/>
      <c r="LS53" s="24"/>
      <c r="LT53" s="24"/>
      <c r="LU53" s="24"/>
      <c r="LV53" s="24"/>
      <c r="LW53" s="24"/>
    </row>
    <row r="54" spans="1:335" s="71" customFormat="1" ht="48" customHeight="1" x14ac:dyDescent="0.25">
      <c r="A54" s="58"/>
      <c r="B54" s="498"/>
      <c r="C54" s="499"/>
      <c r="D54" s="500"/>
      <c r="E54" s="492"/>
      <c r="F54" s="491"/>
      <c r="G54" s="491"/>
      <c r="H54" s="491"/>
      <c r="I54" s="216"/>
      <c r="J54" s="217"/>
      <c r="K54" s="159"/>
      <c r="L54" s="160"/>
      <c r="M54" s="160"/>
      <c r="N54" s="160"/>
      <c r="O54" s="161">
        <f t="shared" ref="O54:O62" si="1">SUM(L54:N54)</f>
        <v>0</v>
      </c>
      <c r="P54" s="489"/>
      <c r="Q54" s="490"/>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c r="GH54" s="24"/>
      <c r="GI54" s="24"/>
      <c r="GJ54" s="24"/>
      <c r="GK54" s="24"/>
      <c r="GL54" s="24"/>
      <c r="GM54" s="24"/>
      <c r="GN54" s="24"/>
      <c r="GO54" s="24"/>
      <c r="GP54" s="24"/>
      <c r="GQ54" s="24"/>
      <c r="GR54" s="24"/>
      <c r="GS54" s="24"/>
      <c r="GT54" s="24"/>
      <c r="GU54" s="24"/>
      <c r="GV54" s="24"/>
      <c r="GW54" s="24"/>
      <c r="GX54" s="24"/>
      <c r="GY54" s="24"/>
      <c r="GZ54" s="24"/>
      <c r="HA54" s="24"/>
      <c r="HB54" s="24"/>
      <c r="HC54" s="24"/>
      <c r="HD54" s="24"/>
      <c r="HE54" s="24"/>
      <c r="HF54" s="24"/>
      <c r="HG54" s="24"/>
      <c r="HH54" s="24"/>
      <c r="HI54" s="24"/>
      <c r="HJ54" s="24"/>
      <c r="HK54" s="24"/>
      <c r="HL54" s="24"/>
      <c r="HM54" s="24"/>
      <c r="HN54" s="24"/>
      <c r="HO54" s="24"/>
      <c r="HP54" s="24"/>
      <c r="HQ54" s="24"/>
      <c r="HR54" s="24"/>
      <c r="HS54" s="24"/>
      <c r="HT54" s="24"/>
      <c r="HU54" s="24"/>
      <c r="HV54" s="24"/>
      <c r="HW54" s="24"/>
      <c r="HX54" s="24"/>
      <c r="HY54" s="24"/>
      <c r="HZ54" s="24"/>
      <c r="IA54" s="24"/>
      <c r="IB54" s="24"/>
      <c r="IC54" s="24"/>
      <c r="ID54" s="24"/>
      <c r="IE54" s="24"/>
      <c r="IF54" s="24"/>
      <c r="IG54" s="24"/>
      <c r="IH54" s="24"/>
      <c r="II54" s="24"/>
      <c r="IJ54" s="24"/>
      <c r="IK54" s="24"/>
      <c r="IL54" s="24"/>
      <c r="IM54" s="24"/>
      <c r="IN54" s="24"/>
      <c r="IO54" s="24"/>
      <c r="IP54" s="24"/>
      <c r="IQ54" s="24"/>
      <c r="IR54" s="24"/>
      <c r="IS54" s="24"/>
      <c r="IT54" s="24"/>
      <c r="IU54" s="24"/>
      <c r="IV54" s="24"/>
      <c r="IW54" s="24"/>
      <c r="IX54" s="24"/>
      <c r="IY54" s="24"/>
      <c r="IZ54" s="24"/>
      <c r="JA54" s="24"/>
      <c r="JB54" s="24"/>
      <c r="JC54" s="24"/>
      <c r="JD54" s="24"/>
      <c r="JE54" s="24"/>
      <c r="JF54" s="24"/>
      <c r="JG54" s="24"/>
      <c r="JH54" s="24"/>
      <c r="JI54" s="24"/>
      <c r="JJ54" s="24"/>
      <c r="JK54" s="24"/>
      <c r="JL54" s="24"/>
      <c r="JM54" s="24"/>
      <c r="JN54" s="24"/>
      <c r="JO54" s="24"/>
      <c r="JP54" s="24"/>
      <c r="JQ54" s="24"/>
      <c r="JR54" s="24"/>
      <c r="JS54" s="24"/>
      <c r="JT54" s="24"/>
      <c r="JU54" s="24"/>
      <c r="JV54" s="24"/>
      <c r="JW54" s="24"/>
      <c r="JX54" s="24"/>
      <c r="JY54" s="24"/>
      <c r="JZ54" s="24"/>
      <c r="KA54" s="24"/>
      <c r="KB54" s="24"/>
      <c r="KC54" s="24"/>
      <c r="KD54" s="24"/>
      <c r="KE54" s="24"/>
      <c r="KF54" s="24"/>
      <c r="KG54" s="24"/>
      <c r="KH54" s="24"/>
      <c r="KI54" s="24"/>
      <c r="KJ54" s="24"/>
      <c r="KK54" s="24"/>
      <c r="KL54" s="24"/>
      <c r="KM54" s="24"/>
      <c r="KN54" s="24"/>
      <c r="KO54" s="24"/>
      <c r="KP54" s="24"/>
      <c r="KQ54" s="24"/>
      <c r="KR54" s="24"/>
      <c r="KS54" s="24"/>
      <c r="KT54" s="24"/>
      <c r="KU54" s="24"/>
      <c r="KV54" s="24"/>
      <c r="KW54" s="24"/>
      <c r="KX54" s="24"/>
      <c r="KY54" s="24"/>
      <c r="KZ54" s="24"/>
      <c r="LA54" s="24"/>
      <c r="LB54" s="24"/>
      <c r="LC54" s="24"/>
      <c r="LD54" s="24"/>
      <c r="LE54" s="24"/>
      <c r="LF54" s="24"/>
      <c r="LG54" s="24"/>
      <c r="LH54" s="24"/>
      <c r="LI54" s="24"/>
      <c r="LJ54" s="24"/>
      <c r="LK54" s="24"/>
      <c r="LL54" s="24"/>
      <c r="LM54" s="24"/>
      <c r="LN54" s="24"/>
      <c r="LO54" s="24"/>
      <c r="LP54" s="24"/>
      <c r="LQ54" s="24"/>
      <c r="LR54" s="24"/>
      <c r="LS54" s="24"/>
      <c r="LT54" s="24"/>
      <c r="LU54" s="24"/>
      <c r="LV54" s="24"/>
      <c r="LW54" s="24"/>
    </row>
    <row r="55" spans="1:335" s="71" customFormat="1" ht="48" customHeight="1" x14ac:dyDescent="0.25">
      <c r="A55" s="58"/>
      <c r="B55" s="498"/>
      <c r="C55" s="499"/>
      <c r="D55" s="500"/>
      <c r="E55" s="492"/>
      <c r="F55" s="491"/>
      <c r="G55" s="491"/>
      <c r="H55" s="491"/>
      <c r="I55" s="216"/>
      <c r="J55" s="217"/>
      <c r="K55" s="159"/>
      <c r="L55" s="160"/>
      <c r="M55" s="160"/>
      <c r="N55" s="160"/>
      <c r="O55" s="161">
        <f t="shared" si="1"/>
        <v>0</v>
      </c>
      <c r="P55" s="489"/>
      <c r="Q55" s="490"/>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c r="FY55" s="24"/>
      <c r="FZ55" s="24"/>
      <c r="GA55" s="24"/>
      <c r="GB55" s="24"/>
      <c r="GC55" s="24"/>
      <c r="GD55" s="24"/>
      <c r="GE55" s="24"/>
      <c r="GF55" s="24"/>
      <c r="GG55" s="24"/>
      <c r="GH55" s="24"/>
      <c r="GI55" s="24"/>
      <c r="GJ55" s="24"/>
      <c r="GK55" s="24"/>
      <c r="GL55" s="24"/>
      <c r="GM55" s="24"/>
      <c r="GN55" s="24"/>
      <c r="GO55" s="24"/>
      <c r="GP55" s="24"/>
      <c r="GQ55" s="24"/>
      <c r="GR55" s="24"/>
      <c r="GS55" s="24"/>
      <c r="GT55" s="24"/>
      <c r="GU55" s="24"/>
      <c r="GV55" s="24"/>
      <c r="GW55" s="24"/>
      <c r="GX55" s="24"/>
      <c r="GY55" s="24"/>
      <c r="GZ55" s="24"/>
      <c r="HA55" s="24"/>
      <c r="HB55" s="24"/>
      <c r="HC55" s="24"/>
      <c r="HD55" s="24"/>
      <c r="HE55" s="24"/>
      <c r="HF55" s="24"/>
      <c r="HG55" s="24"/>
      <c r="HH55" s="24"/>
      <c r="HI55" s="24"/>
      <c r="HJ55" s="24"/>
      <c r="HK55" s="24"/>
      <c r="HL55" s="24"/>
      <c r="HM55" s="24"/>
      <c r="HN55" s="24"/>
      <c r="HO55" s="24"/>
      <c r="HP55" s="24"/>
      <c r="HQ55" s="24"/>
      <c r="HR55" s="24"/>
      <c r="HS55" s="24"/>
      <c r="HT55" s="24"/>
      <c r="HU55" s="24"/>
      <c r="HV55" s="24"/>
      <c r="HW55" s="24"/>
      <c r="HX55" s="24"/>
      <c r="HY55" s="24"/>
      <c r="HZ55" s="24"/>
      <c r="IA55" s="24"/>
      <c r="IB55" s="24"/>
      <c r="IC55" s="24"/>
      <c r="ID55" s="24"/>
      <c r="IE55" s="24"/>
      <c r="IF55" s="24"/>
      <c r="IG55" s="24"/>
      <c r="IH55" s="24"/>
      <c r="II55" s="24"/>
      <c r="IJ55" s="24"/>
      <c r="IK55" s="24"/>
      <c r="IL55" s="24"/>
      <c r="IM55" s="24"/>
      <c r="IN55" s="24"/>
      <c r="IO55" s="24"/>
      <c r="IP55" s="24"/>
      <c r="IQ55" s="24"/>
      <c r="IR55" s="24"/>
      <c r="IS55" s="24"/>
      <c r="IT55" s="24"/>
      <c r="IU55" s="24"/>
      <c r="IV55" s="24"/>
      <c r="IW55" s="24"/>
      <c r="IX55" s="24"/>
      <c r="IY55" s="24"/>
      <c r="IZ55" s="24"/>
      <c r="JA55" s="24"/>
      <c r="JB55" s="24"/>
      <c r="JC55" s="24"/>
      <c r="JD55" s="24"/>
      <c r="JE55" s="24"/>
      <c r="JF55" s="24"/>
      <c r="JG55" s="24"/>
      <c r="JH55" s="24"/>
      <c r="JI55" s="24"/>
      <c r="JJ55" s="24"/>
      <c r="JK55" s="24"/>
      <c r="JL55" s="24"/>
      <c r="JM55" s="24"/>
      <c r="JN55" s="24"/>
      <c r="JO55" s="24"/>
      <c r="JP55" s="24"/>
      <c r="JQ55" s="24"/>
      <c r="JR55" s="24"/>
      <c r="JS55" s="24"/>
      <c r="JT55" s="24"/>
      <c r="JU55" s="24"/>
      <c r="JV55" s="24"/>
      <c r="JW55" s="24"/>
      <c r="JX55" s="24"/>
      <c r="JY55" s="24"/>
      <c r="JZ55" s="24"/>
      <c r="KA55" s="24"/>
      <c r="KB55" s="24"/>
      <c r="KC55" s="24"/>
      <c r="KD55" s="24"/>
      <c r="KE55" s="24"/>
      <c r="KF55" s="24"/>
      <c r="KG55" s="24"/>
      <c r="KH55" s="24"/>
      <c r="KI55" s="24"/>
      <c r="KJ55" s="24"/>
      <c r="KK55" s="24"/>
      <c r="KL55" s="24"/>
      <c r="KM55" s="24"/>
      <c r="KN55" s="24"/>
      <c r="KO55" s="24"/>
      <c r="KP55" s="24"/>
      <c r="KQ55" s="24"/>
      <c r="KR55" s="24"/>
      <c r="KS55" s="24"/>
      <c r="KT55" s="24"/>
      <c r="KU55" s="24"/>
      <c r="KV55" s="24"/>
      <c r="KW55" s="24"/>
      <c r="KX55" s="24"/>
      <c r="KY55" s="24"/>
      <c r="KZ55" s="24"/>
      <c r="LA55" s="24"/>
      <c r="LB55" s="24"/>
      <c r="LC55" s="24"/>
      <c r="LD55" s="24"/>
      <c r="LE55" s="24"/>
      <c r="LF55" s="24"/>
      <c r="LG55" s="24"/>
      <c r="LH55" s="24"/>
      <c r="LI55" s="24"/>
      <c r="LJ55" s="24"/>
      <c r="LK55" s="24"/>
      <c r="LL55" s="24"/>
      <c r="LM55" s="24"/>
      <c r="LN55" s="24"/>
      <c r="LO55" s="24"/>
      <c r="LP55" s="24"/>
      <c r="LQ55" s="24"/>
      <c r="LR55" s="24"/>
      <c r="LS55" s="24"/>
      <c r="LT55" s="24"/>
      <c r="LU55" s="24"/>
      <c r="LV55" s="24"/>
      <c r="LW55" s="24"/>
    </row>
    <row r="56" spans="1:335" s="71" customFormat="1" ht="48" customHeight="1" x14ac:dyDescent="0.25">
      <c r="A56" s="58"/>
      <c r="B56" s="498"/>
      <c r="C56" s="499"/>
      <c r="D56" s="500"/>
      <c r="E56" s="492"/>
      <c r="F56" s="491"/>
      <c r="G56" s="491"/>
      <c r="H56" s="491"/>
      <c r="I56" s="216"/>
      <c r="J56" s="217"/>
      <c r="K56" s="159"/>
      <c r="L56" s="160"/>
      <c r="M56" s="160"/>
      <c r="N56" s="160"/>
      <c r="O56" s="161">
        <f t="shared" si="1"/>
        <v>0</v>
      </c>
      <c r="P56" s="489"/>
      <c r="Q56" s="490"/>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c r="GH56" s="24"/>
      <c r="GI56" s="24"/>
      <c r="GJ56" s="24"/>
      <c r="GK56" s="24"/>
      <c r="GL56" s="24"/>
      <c r="GM56" s="24"/>
      <c r="GN56" s="24"/>
      <c r="GO56" s="24"/>
      <c r="GP56" s="24"/>
      <c r="GQ56" s="24"/>
      <c r="GR56" s="24"/>
      <c r="GS56" s="24"/>
      <c r="GT56" s="24"/>
      <c r="GU56" s="24"/>
      <c r="GV56" s="24"/>
      <c r="GW56" s="24"/>
      <c r="GX56" s="24"/>
      <c r="GY56" s="24"/>
      <c r="GZ56" s="24"/>
      <c r="HA56" s="24"/>
      <c r="HB56" s="24"/>
      <c r="HC56" s="24"/>
      <c r="HD56" s="24"/>
      <c r="HE56" s="24"/>
      <c r="HF56" s="24"/>
      <c r="HG56" s="24"/>
      <c r="HH56" s="24"/>
      <c r="HI56" s="24"/>
      <c r="HJ56" s="24"/>
      <c r="HK56" s="24"/>
      <c r="HL56" s="24"/>
      <c r="HM56" s="24"/>
      <c r="HN56" s="24"/>
      <c r="HO56" s="24"/>
      <c r="HP56" s="24"/>
      <c r="HQ56" s="24"/>
      <c r="HR56" s="24"/>
      <c r="HS56" s="24"/>
      <c r="HT56" s="24"/>
      <c r="HU56" s="24"/>
      <c r="HV56" s="24"/>
      <c r="HW56" s="24"/>
      <c r="HX56" s="24"/>
      <c r="HY56" s="24"/>
      <c r="HZ56" s="24"/>
      <c r="IA56" s="24"/>
      <c r="IB56" s="24"/>
      <c r="IC56" s="24"/>
      <c r="ID56" s="24"/>
      <c r="IE56" s="24"/>
      <c r="IF56" s="24"/>
      <c r="IG56" s="24"/>
      <c r="IH56" s="24"/>
      <c r="II56" s="24"/>
      <c r="IJ56" s="24"/>
      <c r="IK56" s="24"/>
      <c r="IL56" s="24"/>
      <c r="IM56" s="24"/>
      <c r="IN56" s="24"/>
      <c r="IO56" s="24"/>
      <c r="IP56" s="24"/>
      <c r="IQ56" s="24"/>
      <c r="IR56" s="24"/>
      <c r="IS56" s="24"/>
      <c r="IT56" s="24"/>
      <c r="IU56" s="24"/>
      <c r="IV56" s="24"/>
      <c r="IW56" s="24"/>
      <c r="IX56" s="24"/>
      <c r="IY56" s="24"/>
      <c r="IZ56" s="24"/>
      <c r="JA56" s="24"/>
      <c r="JB56" s="24"/>
      <c r="JC56" s="24"/>
      <c r="JD56" s="24"/>
      <c r="JE56" s="24"/>
      <c r="JF56" s="24"/>
      <c r="JG56" s="24"/>
      <c r="JH56" s="24"/>
      <c r="JI56" s="24"/>
      <c r="JJ56" s="24"/>
      <c r="JK56" s="24"/>
      <c r="JL56" s="24"/>
      <c r="JM56" s="24"/>
      <c r="JN56" s="24"/>
      <c r="JO56" s="24"/>
      <c r="JP56" s="24"/>
      <c r="JQ56" s="24"/>
      <c r="JR56" s="24"/>
      <c r="JS56" s="24"/>
      <c r="JT56" s="24"/>
      <c r="JU56" s="24"/>
      <c r="JV56" s="24"/>
      <c r="JW56" s="24"/>
      <c r="JX56" s="24"/>
      <c r="JY56" s="24"/>
      <c r="JZ56" s="24"/>
      <c r="KA56" s="24"/>
      <c r="KB56" s="24"/>
      <c r="KC56" s="24"/>
      <c r="KD56" s="24"/>
      <c r="KE56" s="24"/>
      <c r="KF56" s="24"/>
      <c r="KG56" s="24"/>
      <c r="KH56" s="24"/>
      <c r="KI56" s="24"/>
      <c r="KJ56" s="24"/>
      <c r="KK56" s="24"/>
      <c r="KL56" s="24"/>
      <c r="KM56" s="24"/>
      <c r="KN56" s="24"/>
      <c r="KO56" s="24"/>
      <c r="KP56" s="24"/>
      <c r="KQ56" s="24"/>
      <c r="KR56" s="24"/>
      <c r="KS56" s="24"/>
      <c r="KT56" s="24"/>
      <c r="KU56" s="24"/>
      <c r="KV56" s="24"/>
      <c r="KW56" s="24"/>
      <c r="KX56" s="24"/>
      <c r="KY56" s="24"/>
      <c r="KZ56" s="24"/>
      <c r="LA56" s="24"/>
      <c r="LB56" s="24"/>
      <c r="LC56" s="24"/>
      <c r="LD56" s="24"/>
      <c r="LE56" s="24"/>
      <c r="LF56" s="24"/>
      <c r="LG56" s="24"/>
      <c r="LH56" s="24"/>
      <c r="LI56" s="24"/>
      <c r="LJ56" s="24"/>
      <c r="LK56" s="24"/>
      <c r="LL56" s="24"/>
      <c r="LM56" s="24"/>
      <c r="LN56" s="24"/>
      <c r="LO56" s="24"/>
      <c r="LP56" s="24"/>
      <c r="LQ56" s="24"/>
      <c r="LR56" s="24"/>
      <c r="LS56" s="24"/>
      <c r="LT56" s="24"/>
      <c r="LU56" s="24"/>
      <c r="LV56" s="24"/>
      <c r="LW56" s="24"/>
    </row>
    <row r="57" spans="1:335" s="71" customFormat="1" ht="48" customHeight="1" x14ac:dyDescent="0.25">
      <c r="A57" s="58"/>
      <c r="B57" s="498"/>
      <c r="C57" s="499"/>
      <c r="D57" s="500"/>
      <c r="E57" s="492"/>
      <c r="F57" s="491"/>
      <c r="G57" s="491"/>
      <c r="H57" s="491"/>
      <c r="I57" s="216"/>
      <c r="J57" s="217"/>
      <c r="K57" s="159"/>
      <c r="L57" s="160"/>
      <c r="M57" s="160"/>
      <c r="N57" s="160"/>
      <c r="O57" s="161">
        <f t="shared" si="1"/>
        <v>0</v>
      </c>
      <c r="P57" s="489"/>
      <c r="Q57" s="490"/>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c r="FY57" s="24"/>
      <c r="FZ57" s="24"/>
      <c r="GA57" s="24"/>
      <c r="GB57" s="24"/>
      <c r="GC57" s="24"/>
      <c r="GD57" s="24"/>
      <c r="GE57" s="24"/>
      <c r="GF57" s="24"/>
      <c r="GG57" s="24"/>
      <c r="GH57" s="24"/>
      <c r="GI57" s="24"/>
      <c r="GJ57" s="24"/>
      <c r="GK57" s="24"/>
      <c r="GL57" s="24"/>
      <c r="GM57" s="24"/>
      <c r="GN57" s="24"/>
      <c r="GO57" s="24"/>
      <c r="GP57" s="24"/>
      <c r="GQ57" s="24"/>
      <c r="GR57" s="24"/>
      <c r="GS57" s="24"/>
      <c r="GT57" s="24"/>
      <c r="GU57" s="24"/>
      <c r="GV57" s="24"/>
      <c r="GW57" s="24"/>
      <c r="GX57" s="24"/>
      <c r="GY57" s="24"/>
      <c r="GZ57" s="24"/>
      <c r="HA57" s="24"/>
      <c r="HB57" s="24"/>
      <c r="HC57" s="24"/>
      <c r="HD57" s="24"/>
      <c r="HE57" s="24"/>
      <c r="HF57" s="24"/>
      <c r="HG57" s="24"/>
      <c r="HH57" s="24"/>
      <c r="HI57" s="24"/>
      <c r="HJ57" s="24"/>
      <c r="HK57" s="24"/>
      <c r="HL57" s="24"/>
      <c r="HM57" s="24"/>
      <c r="HN57" s="24"/>
      <c r="HO57" s="24"/>
      <c r="HP57" s="24"/>
      <c r="HQ57" s="24"/>
      <c r="HR57" s="24"/>
      <c r="HS57" s="24"/>
      <c r="HT57" s="24"/>
      <c r="HU57" s="24"/>
      <c r="HV57" s="24"/>
      <c r="HW57" s="24"/>
      <c r="HX57" s="24"/>
      <c r="HY57" s="24"/>
      <c r="HZ57" s="24"/>
      <c r="IA57" s="24"/>
      <c r="IB57" s="24"/>
      <c r="IC57" s="24"/>
      <c r="ID57" s="24"/>
      <c r="IE57" s="24"/>
      <c r="IF57" s="24"/>
      <c r="IG57" s="24"/>
      <c r="IH57" s="24"/>
      <c r="II57" s="24"/>
      <c r="IJ57" s="24"/>
      <c r="IK57" s="24"/>
      <c r="IL57" s="24"/>
      <c r="IM57" s="24"/>
      <c r="IN57" s="24"/>
      <c r="IO57" s="24"/>
      <c r="IP57" s="24"/>
      <c r="IQ57" s="24"/>
      <c r="IR57" s="24"/>
      <c r="IS57" s="24"/>
      <c r="IT57" s="24"/>
      <c r="IU57" s="24"/>
      <c r="IV57" s="24"/>
      <c r="IW57" s="24"/>
      <c r="IX57" s="24"/>
      <c r="IY57" s="24"/>
      <c r="IZ57" s="24"/>
      <c r="JA57" s="24"/>
      <c r="JB57" s="24"/>
      <c r="JC57" s="24"/>
      <c r="JD57" s="24"/>
      <c r="JE57" s="24"/>
      <c r="JF57" s="24"/>
      <c r="JG57" s="24"/>
      <c r="JH57" s="24"/>
      <c r="JI57" s="24"/>
      <c r="JJ57" s="24"/>
      <c r="JK57" s="24"/>
      <c r="JL57" s="24"/>
      <c r="JM57" s="24"/>
      <c r="JN57" s="24"/>
      <c r="JO57" s="24"/>
      <c r="JP57" s="24"/>
      <c r="JQ57" s="24"/>
      <c r="JR57" s="24"/>
      <c r="JS57" s="24"/>
      <c r="JT57" s="24"/>
      <c r="JU57" s="24"/>
      <c r="JV57" s="24"/>
      <c r="JW57" s="24"/>
      <c r="JX57" s="24"/>
      <c r="JY57" s="24"/>
      <c r="JZ57" s="24"/>
      <c r="KA57" s="24"/>
      <c r="KB57" s="24"/>
      <c r="KC57" s="24"/>
      <c r="KD57" s="24"/>
      <c r="KE57" s="24"/>
      <c r="KF57" s="24"/>
      <c r="KG57" s="24"/>
      <c r="KH57" s="24"/>
      <c r="KI57" s="24"/>
      <c r="KJ57" s="24"/>
      <c r="KK57" s="24"/>
      <c r="KL57" s="24"/>
      <c r="KM57" s="24"/>
      <c r="KN57" s="24"/>
      <c r="KO57" s="24"/>
      <c r="KP57" s="24"/>
      <c r="KQ57" s="24"/>
      <c r="KR57" s="24"/>
      <c r="KS57" s="24"/>
      <c r="KT57" s="24"/>
      <c r="KU57" s="24"/>
      <c r="KV57" s="24"/>
      <c r="KW57" s="24"/>
      <c r="KX57" s="24"/>
      <c r="KY57" s="24"/>
      <c r="KZ57" s="24"/>
      <c r="LA57" s="24"/>
      <c r="LB57" s="24"/>
      <c r="LC57" s="24"/>
      <c r="LD57" s="24"/>
      <c r="LE57" s="24"/>
      <c r="LF57" s="24"/>
      <c r="LG57" s="24"/>
      <c r="LH57" s="24"/>
      <c r="LI57" s="24"/>
      <c r="LJ57" s="24"/>
      <c r="LK57" s="24"/>
      <c r="LL57" s="24"/>
      <c r="LM57" s="24"/>
      <c r="LN57" s="24"/>
      <c r="LO57" s="24"/>
      <c r="LP57" s="24"/>
      <c r="LQ57" s="24"/>
      <c r="LR57" s="24"/>
      <c r="LS57" s="24"/>
      <c r="LT57" s="24"/>
      <c r="LU57" s="24"/>
      <c r="LV57" s="24"/>
      <c r="LW57" s="24"/>
    </row>
    <row r="58" spans="1:335" s="71" customFormat="1" ht="48" customHeight="1" x14ac:dyDescent="0.25">
      <c r="A58" s="58"/>
      <c r="B58" s="498"/>
      <c r="C58" s="499"/>
      <c r="D58" s="500"/>
      <c r="E58" s="492"/>
      <c r="F58" s="491"/>
      <c r="G58" s="491"/>
      <c r="H58" s="491"/>
      <c r="I58" s="216"/>
      <c r="J58" s="217"/>
      <c r="K58" s="159"/>
      <c r="L58" s="160"/>
      <c r="M58" s="160"/>
      <c r="N58" s="160"/>
      <c r="O58" s="161">
        <f t="shared" si="1"/>
        <v>0</v>
      </c>
      <c r="P58" s="489"/>
      <c r="Q58" s="490"/>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c r="GH58" s="24"/>
      <c r="GI58" s="24"/>
      <c r="GJ58" s="24"/>
      <c r="GK58" s="24"/>
      <c r="GL58" s="24"/>
      <c r="GM58" s="24"/>
      <c r="GN58" s="24"/>
      <c r="GO58" s="24"/>
      <c r="GP58" s="24"/>
      <c r="GQ58" s="24"/>
      <c r="GR58" s="24"/>
      <c r="GS58" s="24"/>
      <c r="GT58" s="24"/>
      <c r="GU58" s="24"/>
      <c r="GV58" s="24"/>
      <c r="GW58" s="24"/>
      <c r="GX58" s="24"/>
      <c r="GY58" s="24"/>
      <c r="GZ58" s="24"/>
      <c r="HA58" s="24"/>
      <c r="HB58" s="24"/>
      <c r="HC58" s="24"/>
      <c r="HD58" s="24"/>
      <c r="HE58" s="24"/>
      <c r="HF58" s="24"/>
      <c r="HG58" s="24"/>
      <c r="HH58" s="24"/>
      <c r="HI58" s="24"/>
      <c r="HJ58" s="24"/>
      <c r="HK58" s="24"/>
      <c r="HL58" s="24"/>
      <c r="HM58" s="24"/>
      <c r="HN58" s="24"/>
      <c r="HO58" s="24"/>
      <c r="HP58" s="24"/>
      <c r="HQ58" s="24"/>
      <c r="HR58" s="24"/>
      <c r="HS58" s="24"/>
      <c r="HT58" s="24"/>
      <c r="HU58" s="24"/>
      <c r="HV58" s="24"/>
      <c r="HW58" s="24"/>
      <c r="HX58" s="24"/>
      <c r="HY58" s="24"/>
      <c r="HZ58" s="24"/>
      <c r="IA58" s="24"/>
      <c r="IB58" s="24"/>
      <c r="IC58" s="24"/>
      <c r="ID58" s="24"/>
      <c r="IE58" s="24"/>
      <c r="IF58" s="24"/>
      <c r="IG58" s="24"/>
      <c r="IH58" s="24"/>
      <c r="II58" s="24"/>
      <c r="IJ58" s="24"/>
      <c r="IK58" s="24"/>
      <c r="IL58" s="24"/>
      <c r="IM58" s="24"/>
      <c r="IN58" s="24"/>
      <c r="IO58" s="24"/>
      <c r="IP58" s="24"/>
      <c r="IQ58" s="24"/>
      <c r="IR58" s="24"/>
      <c r="IS58" s="24"/>
      <c r="IT58" s="24"/>
      <c r="IU58" s="24"/>
      <c r="IV58" s="24"/>
      <c r="IW58" s="24"/>
      <c r="IX58" s="24"/>
      <c r="IY58" s="24"/>
      <c r="IZ58" s="24"/>
      <c r="JA58" s="24"/>
      <c r="JB58" s="24"/>
      <c r="JC58" s="24"/>
      <c r="JD58" s="24"/>
      <c r="JE58" s="24"/>
      <c r="JF58" s="24"/>
      <c r="JG58" s="24"/>
      <c r="JH58" s="24"/>
      <c r="JI58" s="24"/>
      <c r="JJ58" s="24"/>
      <c r="JK58" s="24"/>
      <c r="JL58" s="24"/>
      <c r="JM58" s="24"/>
      <c r="JN58" s="24"/>
      <c r="JO58" s="24"/>
      <c r="JP58" s="24"/>
      <c r="JQ58" s="24"/>
      <c r="JR58" s="24"/>
      <c r="JS58" s="24"/>
      <c r="JT58" s="24"/>
      <c r="JU58" s="24"/>
      <c r="JV58" s="24"/>
      <c r="JW58" s="24"/>
      <c r="JX58" s="24"/>
      <c r="JY58" s="24"/>
      <c r="JZ58" s="24"/>
      <c r="KA58" s="24"/>
      <c r="KB58" s="24"/>
      <c r="KC58" s="24"/>
      <c r="KD58" s="24"/>
      <c r="KE58" s="24"/>
      <c r="KF58" s="24"/>
      <c r="KG58" s="24"/>
      <c r="KH58" s="24"/>
      <c r="KI58" s="24"/>
      <c r="KJ58" s="24"/>
      <c r="KK58" s="24"/>
      <c r="KL58" s="24"/>
      <c r="KM58" s="24"/>
      <c r="KN58" s="24"/>
      <c r="KO58" s="24"/>
      <c r="KP58" s="24"/>
      <c r="KQ58" s="24"/>
      <c r="KR58" s="24"/>
      <c r="KS58" s="24"/>
      <c r="KT58" s="24"/>
      <c r="KU58" s="24"/>
      <c r="KV58" s="24"/>
      <c r="KW58" s="24"/>
      <c r="KX58" s="24"/>
      <c r="KY58" s="24"/>
      <c r="KZ58" s="24"/>
      <c r="LA58" s="24"/>
      <c r="LB58" s="24"/>
      <c r="LC58" s="24"/>
      <c r="LD58" s="24"/>
      <c r="LE58" s="24"/>
      <c r="LF58" s="24"/>
      <c r="LG58" s="24"/>
      <c r="LH58" s="24"/>
      <c r="LI58" s="24"/>
      <c r="LJ58" s="24"/>
      <c r="LK58" s="24"/>
      <c r="LL58" s="24"/>
      <c r="LM58" s="24"/>
      <c r="LN58" s="24"/>
      <c r="LO58" s="24"/>
      <c r="LP58" s="24"/>
      <c r="LQ58" s="24"/>
      <c r="LR58" s="24"/>
      <c r="LS58" s="24"/>
      <c r="LT58" s="24"/>
      <c r="LU58" s="24"/>
      <c r="LV58" s="24"/>
      <c r="LW58" s="24"/>
    </row>
    <row r="59" spans="1:335" s="71" customFormat="1" ht="48" customHeight="1" x14ac:dyDescent="0.25">
      <c r="A59" s="58"/>
      <c r="B59" s="498"/>
      <c r="C59" s="499"/>
      <c r="D59" s="500"/>
      <c r="E59" s="492"/>
      <c r="F59" s="491"/>
      <c r="G59" s="491"/>
      <c r="H59" s="491"/>
      <c r="I59" s="216"/>
      <c r="J59" s="217"/>
      <c r="K59" s="159"/>
      <c r="L59" s="160"/>
      <c r="M59" s="160"/>
      <c r="N59" s="160"/>
      <c r="O59" s="161">
        <f t="shared" si="1"/>
        <v>0</v>
      </c>
      <c r="P59" s="489"/>
      <c r="Q59" s="490"/>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c r="FY59" s="24"/>
      <c r="FZ59" s="24"/>
      <c r="GA59" s="24"/>
      <c r="GB59" s="24"/>
      <c r="GC59" s="24"/>
      <c r="GD59" s="24"/>
      <c r="GE59" s="24"/>
      <c r="GF59" s="24"/>
      <c r="GG59" s="24"/>
      <c r="GH59" s="24"/>
      <c r="GI59" s="24"/>
      <c r="GJ59" s="24"/>
      <c r="GK59" s="24"/>
      <c r="GL59" s="24"/>
      <c r="GM59" s="24"/>
      <c r="GN59" s="24"/>
      <c r="GO59" s="24"/>
      <c r="GP59" s="24"/>
      <c r="GQ59" s="24"/>
      <c r="GR59" s="24"/>
      <c r="GS59" s="24"/>
      <c r="GT59" s="24"/>
      <c r="GU59" s="24"/>
      <c r="GV59" s="24"/>
      <c r="GW59" s="24"/>
      <c r="GX59" s="24"/>
      <c r="GY59" s="24"/>
      <c r="GZ59" s="24"/>
      <c r="HA59" s="24"/>
      <c r="HB59" s="24"/>
      <c r="HC59" s="24"/>
      <c r="HD59" s="24"/>
      <c r="HE59" s="24"/>
      <c r="HF59" s="24"/>
      <c r="HG59" s="24"/>
      <c r="HH59" s="24"/>
      <c r="HI59" s="24"/>
      <c r="HJ59" s="24"/>
      <c r="HK59" s="24"/>
      <c r="HL59" s="24"/>
      <c r="HM59" s="24"/>
      <c r="HN59" s="24"/>
      <c r="HO59" s="24"/>
      <c r="HP59" s="24"/>
      <c r="HQ59" s="24"/>
      <c r="HR59" s="24"/>
      <c r="HS59" s="24"/>
      <c r="HT59" s="24"/>
      <c r="HU59" s="24"/>
      <c r="HV59" s="24"/>
      <c r="HW59" s="24"/>
      <c r="HX59" s="24"/>
      <c r="HY59" s="24"/>
      <c r="HZ59" s="24"/>
      <c r="IA59" s="24"/>
      <c r="IB59" s="24"/>
      <c r="IC59" s="24"/>
      <c r="ID59" s="24"/>
      <c r="IE59" s="24"/>
      <c r="IF59" s="24"/>
      <c r="IG59" s="24"/>
      <c r="IH59" s="24"/>
      <c r="II59" s="24"/>
      <c r="IJ59" s="24"/>
      <c r="IK59" s="24"/>
      <c r="IL59" s="24"/>
      <c r="IM59" s="24"/>
      <c r="IN59" s="24"/>
      <c r="IO59" s="24"/>
      <c r="IP59" s="24"/>
      <c r="IQ59" s="24"/>
      <c r="IR59" s="24"/>
      <c r="IS59" s="24"/>
      <c r="IT59" s="24"/>
      <c r="IU59" s="24"/>
      <c r="IV59" s="24"/>
      <c r="IW59" s="24"/>
      <c r="IX59" s="24"/>
      <c r="IY59" s="24"/>
      <c r="IZ59" s="24"/>
      <c r="JA59" s="24"/>
      <c r="JB59" s="24"/>
      <c r="JC59" s="24"/>
      <c r="JD59" s="24"/>
      <c r="JE59" s="24"/>
      <c r="JF59" s="24"/>
      <c r="JG59" s="24"/>
      <c r="JH59" s="24"/>
      <c r="JI59" s="24"/>
      <c r="JJ59" s="24"/>
      <c r="JK59" s="24"/>
      <c r="JL59" s="24"/>
      <c r="JM59" s="24"/>
      <c r="JN59" s="24"/>
      <c r="JO59" s="24"/>
      <c r="JP59" s="24"/>
      <c r="JQ59" s="24"/>
      <c r="JR59" s="24"/>
      <c r="JS59" s="24"/>
      <c r="JT59" s="24"/>
      <c r="JU59" s="24"/>
      <c r="JV59" s="24"/>
      <c r="JW59" s="24"/>
      <c r="JX59" s="24"/>
      <c r="JY59" s="24"/>
      <c r="JZ59" s="24"/>
      <c r="KA59" s="24"/>
      <c r="KB59" s="24"/>
      <c r="KC59" s="24"/>
      <c r="KD59" s="24"/>
      <c r="KE59" s="24"/>
      <c r="KF59" s="24"/>
      <c r="KG59" s="24"/>
      <c r="KH59" s="24"/>
      <c r="KI59" s="24"/>
      <c r="KJ59" s="24"/>
      <c r="KK59" s="24"/>
      <c r="KL59" s="24"/>
      <c r="KM59" s="24"/>
      <c r="KN59" s="24"/>
      <c r="KO59" s="24"/>
      <c r="KP59" s="24"/>
      <c r="KQ59" s="24"/>
      <c r="KR59" s="24"/>
      <c r="KS59" s="24"/>
      <c r="KT59" s="24"/>
      <c r="KU59" s="24"/>
      <c r="KV59" s="24"/>
      <c r="KW59" s="24"/>
      <c r="KX59" s="24"/>
      <c r="KY59" s="24"/>
      <c r="KZ59" s="24"/>
      <c r="LA59" s="24"/>
      <c r="LB59" s="24"/>
      <c r="LC59" s="24"/>
      <c r="LD59" s="24"/>
      <c r="LE59" s="24"/>
      <c r="LF59" s="24"/>
      <c r="LG59" s="24"/>
      <c r="LH59" s="24"/>
      <c r="LI59" s="24"/>
      <c r="LJ59" s="24"/>
      <c r="LK59" s="24"/>
      <c r="LL59" s="24"/>
      <c r="LM59" s="24"/>
      <c r="LN59" s="24"/>
      <c r="LO59" s="24"/>
      <c r="LP59" s="24"/>
      <c r="LQ59" s="24"/>
      <c r="LR59" s="24"/>
      <c r="LS59" s="24"/>
      <c r="LT59" s="24"/>
      <c r="LU59" s="24"/>
      <c r="LV59" s="24"/>
      <c r="LW59" s="24"/>
    </row>
    <row r="60" spans="1:335" s="71" customFormat="1" ht="48" customHeight="1" x14ac:dyDescent="0.25">
      <c r="A60" s="58"/>
      <c r="B60" s="498"/>
      <c r="C60" s="499"/>
      <c r="D60" s="500"/>
      <c r="E60" s="492"/>
      <c r="F60" s="491"/>
      <c r="G60" s="491"/>
      <c r="H60" s="491"/>
      <c r="I60" s="216"/>
      <c r="J60" s="217"/>
      <c r="K60" s="159"/>
      <c r="L60" s="160"/>
      <c r="M60" s="160"/>
      <c r="N60" s="160"/>
      <c r="O60" s="161">
        <f t="shared" si="1"/>
        <v>0</v>
      </c>
      <c r="P60" s="489"/>
      <c r="Q60" s="490"/>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4"/>
      <c r="GR60" s="24"/>
      <c r="GS60" s="24"/>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c r="IB60" s="24"/>
      <c r="IC60" s="24"/>
      <c r="ID60" s="24"/>
      <c r="IE60" s="24"/>
      <c r="IF60" s="24"/>
      <c r="IG60" s="24"/>
      <c r="IH60" s="24"/>
      <c r="II60" s="24"/>
      <c r="IJ60" s="24"/>
      <c r="IK60" s="24"/>
      <c r="IL60" s="24"/>
      <c r="IM60" s="24"/>
      <c r="IN60" s="24"/>
      <c r="IO60" s="24"/>
      <c r="IP60" s="24"/>
      <c r="IQ60" s="24"/>
      <c r="IR60" s="24"/>
      <c r="IS60" s="24"/>
      <c r="IT60" s="24"/>
      <c r="IU60" s="24"/>
      <c r="IV60" s="24"/>
      <c r="IW60" s="24"/>
      <c r="IX60" s="24"/>
      <c r="IY60" s="24"/>
      <c r="IZ60" s="24"/>
      <c r="JA60" s="24"/>
      <c r="JB60" s="24"/>
      <c r="JC60" s="24"/>
      <c r="JD60" s="24"/>
      <c r="JE60" s="24"/>
      <c r="JF60" s="24"/>
      <c r="JG60" s="24"/>
      <c r="JH60" s="24"/>
      <c r="JI60" s="24"/>
      <c r="JJ60" s="24"/>
      <c r="JK60" s="24"/>
      <c r="JL60" s="24"/>
      <c r="JM60" s="24"/>
      <c r="JN60" s="24"/>
      <c r="JO60" s="24"/>
      <c r="JP60" s="24"/>
      <c r="JQ60" s="24"/>
      <c r="JR60" s="24"/>
      <c r="JS60" s="24"/>
      <c r="JT60" s="24"/>
      <c r="JU60" s="24"/>
      <c r="JV60" s="24"/>
      <c r="JW60" s="24"/>
      <c r="JX60" s="24"/>
      <c r="JY60" s="24"/>
      <c r="JZ60" s="24"/>
      <c r="KA60" s="24"/>
      <c r="KB60" s="24"/>
      <c r="KC60" s="24"/>
      <c r="KD60" s="24"/>
      <c r="KE60" s="24"/>
      <c r="KF60" s="24"/>
      <c r="KG60" s="24"/>
      <c r="KH60" s="24"/>
      <c r="KI60" s="24"/>
      <c r="KJ60" s="24"/>
      <c r="KK60" s="24"/>
      <c r="KL60" s="24"/>
      <c r="KM60" s="24"/>
      <c r="KN60" s="24"/>
      <c r="KO60" s="24"/>
      <c r="KP60" s="24"/>
      <c r="KQ60" s="24"/>
      <c r="KR60" s="24"/>
      <c r="KS60" s="24"/>
      <c r="KT60" s="24"/>
      <c r="KU60" s="24"/>
      <c r="KV60" s="24"/>
      <c r="KW60" s="24"/>
      <c r="KX60" s="24"/>
      <c r="KY60" s="24"/>
      <c r="KZ60" s="24"/>
      <c r="LA60" s="24"/>
      <c r="LB60" s="24"/>
      <c r="LC60" s="24"/>
      <c r="LD60" s="24"/>
      <c r="LE60" s="24"/>
      <c r="LF60" s="24"/>
      <c r="LG60" s="24"/>
      <c r="LH60" s="24"/>
      <c r="LI60" s="24"/>
      <c r="LJ60" s="24"/>
      <c r="LK60" s="24"/>
      <c r="LL60" s="24"/>
      <c r="LM60" s="24"/>
      <c r="LN60" s="24"/>
      <c r="LO60" s="24"/>
      <c r="LP60" s="24"/>
      <c r="LQ60" s="24"/>
      <c r="LR60" s="24"/>
      <c r="LS60" s="24"/>
      <c r="LT60" s="24"/>
      <c r="LU60" s="24"/>
      <c r="LV60" s="24"/>
      <c r="LW60" s="24"/>
    </row>
    <row r="61" spans="1:335" s="71" customFormat="1" ht="48" customHeight="1" x14ac:dyDescent="0.25">
      <c r="A61" s="58"/>
      <c r="B61" s="498"/>
      <c r="C61" s="499"/>
      <c r="D61" s="500"/>
      <c r="E61" s="492"/>
      <c r="F61" s="491"/>
      <c r="G61" s="491"/>
      <c r="H61" s="491"/>
      <c r="I61" s="216"/>
      <c r="J61" s="217"/>
      <c r="K61" s="159"/>
      <c r="L61" s="160"/>
      <c r="M61" s="160"/>
      <c r="N61" s="160"/>
      <c r="O61" s="161">
        <f t="shared" si="1"/>
        <v>0</v>
      </c>
      <c r="P61" s="489"/>
      <c r="Q61" s="490"/>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4"/>
      <c r="EQ61" s="24"/>
      <c r="ER61" s="24"/>
      <c r="ES61" s="24"/>
      <c r="ET61" s="24"/>
      <c r="EU61" s="24"/>
      <c r="EV61" s="24"/>
      <c r="EW61" s="24"/>
      <c r="EX61" s="24"/>
      <c r="EY61" s="24"/>
      <c r="EZ61" s="24"/>
      <c r="FA61" s="24"/>
      <c r="FB61" s="24"/>
      <c r="FC61" s="24"/>
      <c r="FD61" s="24"/>
      <c r="FE61" s="24"/>
      <c r="FF61" s="24"/>
      <c r="FG61" s="24"/>
      <c r="FH61" s="24"/>
      <c r="FI61" s="24"/>
      <c r="FJ61" s="24"/>
      <c r="FK61" s="24"/>
      <c r="FL61" s="24"/>
      <c r="FM61" s="24"/>
      <c r="FN61" s="24"/>
      <c r="FO61" s="24"/>
      <c r="FP61" s="24"/>
      <c r="FQ61" s="24"/>
      <c r="FR61" s="24"/>
      <c r="FS61" s="24"/>
      <c r="FT61" s="24"/>
      <c r="FU61" s="24"/>
      <c r="FV61" s="24"/>
      <c r="FW61" s="24"/>
      <c r="FX61" s="24"/>
      <c r="FY61" s="24"/>
      <c r="FZ61" s="24"/>
      <c r="GA61" s="24"/>
      <c r="GB61" s="24"/>
      <c r="GC61" s="24"/>
      <c r="GD61" s="24"/>
      <c r="GE61" s="24"/>
      <c r="GF61" s="24"/>
      <c r="GG61" s="24"/>
      <c r="GH61" s="24"/>
      <c r="GI61" s="24"/>
      <c r="GJ61" s="24"/>
      <c r="GK61" s="24"/>
      <c r="GL61" s="24"/>
      <c r="GM61" s="24"/>
      <c r="GN61" s="24"/>
      <c r="GO61" s="24"/>
      <c r="GP61" s="24"/>
      <c r="GQ61" s="24"/>
      <c r="GR61" s="24"/>
      <c r="GS61" s="24"/>
      <c r="GT61" s="24"/>
      <c r="GU61" s="24"/>
      <c r="GV61" s="24"/>
      <c r="GW61" s="24"/>
      <c r="GX61" s="24"/>
      <c r="GY61" s="24"/>
      <c r="GZ61" s="24"/>
      <c r="HA61" s="24"/>
      <c r="HB61" s="24"/>
      <c r="HC61" s="24"/>
      <c r="HD61" s="24"/>
      <c r="HE61" s="24"/>
      <c r="HF61" s="24"/>
      <c r="HG61" s="24"/>
      <c r="HH61" s="24"/>
      <c r="HI61" s="24"/>
      <c r="HJ61" s="24"/>
      <c r="HK61" s="24"/>
      <c r="HL61" s="24"/>
      <c r="HM61" s="24"/>
      <c r="HN61" s="24"/>
      <c r="HO61" s="24"/>
      <c r="HP61" s="24"/>
      <c r="HQ61" s="24"/>
      <c r="HR61" s="24"/>
      <c r="HS61" s="24"/>
      <c r="HT61" s="24"/>
      <c r="HU61" s="24"/>
      <c r="HV61" s="24"/>
      <c r="HW61" s="24"/>
      <c r="HX61" s="24"/>
      <c r="HY61" s="24"/>
      <c r="HZ61" s="24"/>
      <c r="IA61" s="24"/>
      <c r="IB61" s="24"/>
      <c r="IC61" s="24"/>
      <c r="ID61" s="24"/>
      <c r="IE61" s="24"/>
      <c r="IF61" s="24"/>
      <c r="IG61" s="24"/>
      <c r="IH61" s="24"/>
      <c r="II61" s="24"/>
      <c r="IJ61" s="24"/>
      <c r="IK61" s="24"/>
      <c r="IL61" s="24"/>
      <c r="IM61" s="24"/>
      <c r="IN61" s="24"/>
      <c r="IO61" s="24"/>
      <c r="IP61" s="24"/>
      <c r="IQ61" s="24"/>
      <c r="IR61" s="24"/>
      <c r="IS61" s="24"/>
      <c r="IT61" s="24"/>
      <c r="IU61" s="24"/>
      <c r="IV61" s="24"/>
      <c r="IW61" s="24"/>
      <c r="IX61" s="24"/>
      <c r="IY61" s="24"/>
      <c r="IZ61" s="24"/>
      <c r="JA61" s="24"/>
      <c r="JB61" s="24"/>
      <c r="JC61" s="24"/>
      <c r="JD61" s="24"/>
      <c r="JE61" s="24"/>
      <c r="JF61" s="24"/>
      <c r="JG61" s="24"/>
      <c r="JH61" s="24"/>
      <c r="JI61" s="24"/>
      <c r="JJ61" s="24"/>
      <c r="JK61" s="24"/>
      <c r="JL61" s="24"/>
      <c r="JM61" s="24"/>
      <c r="JN61" s="24"/>
      <c r="JO61" s="24"/>
      <c r="JP61" s="24"/>
      <c r="JQ61" s="24"/>
      <c r="JR61" s="24"/>
      <c r="JS61" s="24"/>
      <c r="JT61" s="24"/>
      <c r="JU61" s="24"/>
      <c r="JV61" s="24"/>
      <c r="JW61" s="24"/>
      <c r="JX61" s="24"/>
      <c r="JY61" s="24"/>
      <c r="JZ61" s="24"/>
      <c r="KA61" s="24"/>
      <c r="KB61" s="24"/>
      <c r="KC61" s="24"/>
      <c r="KD61" s="24"/>
      <c r="KE61" s="24"/>
      <c r="KF61" s="24"/>
      <c r="KG61" s="24"/>
      <c r="KH61" s="24"/>
      <c r="KI61" s="24"/>
      <c r="KJ61" s="24"/>
      <c r="KK61" s="24"/>
      <c r="KL61" s="24"/>
      <c r="KM61" s="24"/>
      <c r="KN61" s="24"/>
      <c r="KO61" s="24"/>
      <c r="KP61" s="24"/>
      <c r="KQ61" s="24"/>
      <c r="KR61" s="24"/>
      <c r="KS61" s="24"/>
      <c r="KT61" s="24"/>
      <c r="KU61" s="24"/>
      <c r="KV61" s="24"/>
      <c r="KW61" s="24"/>
      <c r="KX61" s="24"/>
      <c r="KY61" s="24"/>
      <c r="KZ61" s="24"/>
      <c r="LA61" s="24"/>
      <c r="LB61" s="24"/>
      <c r="LC61" s="24"/>
      <c r="LD61" s="24"/>
      <c r="LE61" s="24"/>
      <c r="LF61" s="24"/>
      <c r="LG61" s="24"/>
      <c r="LH61" s="24"/>
      <c r="LI61" s="24"/>
      <c r="LJ61" s="24"/>
      <c r="LK61" s="24"/>
      <c r="LL61" s="24"/>
      <c r="LM61" s="24"/>
      <c r="LN61" s="24"/>
      <c r="LO61" s="24"/>
      <c r="LP61" s="24"/>
      <c r="LQ61" s="24"/>
      <c r="LR61" s="24"/>
      <c r="LS61" s="24"/>
      <c r="LT61" s="24"/>
      <c r="LU61" s="24"/>
      <c r="LV61" s="24"/>
      <c r="LW61" s="24"/>
    </row>
    <row r="62" spans="1:335" s="71" customFormat="1" ht="48" customHeight="1" thickBot="1" x14ac:dyDescent="0.3">
      <c r="A62" s="58"/>
      <c r="B62" s="498"/>
      <c r="C62" s="499"/>
      <c r="D62" s="500"/>
      <c r="E62" s="612"/>
      <c r="F62" s="610"/>
      <c r="G62" s="610"/>
      <c r="H62" s="610"/>
      <c r="I62" s="220"/>
      <c r="J62" s="221"/>
      <c r="K62" s="162"/>
      <c r="L62" s="163"/>
      <c r="M62" s="163"/>
      <c r="N62" s="163"/>
      <c r="O62" s="164">
        <f t="shared" si="1"/>
        <v>0</v>
      </c>
      <c r="P62" s="691"/>
      <c r="Q62" s="692"/>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c r="GH62" s="24"/>
      <c r="GI62" s="24"/>
      <c r="GJ62" s="24"/>
      <c r="GK62" s="24"/>
      <c r="GL62" s="24"/>
      <c r="GM62" s="24"/>
      <c r="GN62" s="24"/>
      <c r="GO62" s="24"/>
      <c r="GP62" s="24"/>
      <c r="GQ62" s="24"/>
      <c r="GR62" s="24"/>
      <c r="GS62" s="24"/>
      <c r="GT62" s="24"/>
      <c r="GU62" s="24"/>
      <c r="GV62" s="24"/>
      <c r="GW62" s="24"/>
      <c r="GX62" s="24"/>
      <c r="GY62" s="24"/>
      <c r="GZ62" s="24"/>
      <c r="HA62" s="24"/>
      <c r="HB62" s="24"/>
      <c r="HC62" s="24"/>
      <c r="HD62" s="24"/>
      <c r="HE62" s="24"/>
      <c r="HF62" s="24"/>
      <c r="HG62" s="24"/>
      <c r="HH62" s="24"/>
      <c r="HI62" s="24"/>
      <c r="HJ62" s="24"/>
      <c r="HK62" s="24"/>
      <c r="HL62" s="24"/>
      <c r="HM62" s="24"/>
      <c r="HN62" s="24"/>
      <c r="HO62" s="24"/>
      <c r="HP62" s="24"/>
      <c r="HQ62" s="24"/>
      <c r="HR62" s="24"/>
      <c r="HS62" s="24"/>
      <c r="HT62" s="24"/>
      <c r="HU62" s="24"/>
      <c r="HV62" s="24"/>
      <c r="HW62" s="24"/>
      <c r="HX62" s="24"/>
      <c r="HY62" s="24"/>
      <c r="HZ62" s="24"/>
      <c r="IA62" s="24"/>
      <c r="IB62" s="24"/>
      <c r="IC62" s="24"/>
      <c r="ID62" s="24"/>
      <c r="IE62" s="24"/>
      <c r="IF62" s="24"/>
      <c r="IG62" s="24"/>
      <c r="IH62" s="24"/>
      <c r="II62" s="24"/>
      <c r="IJ62" s="24"/>
      <c r="IK62" s="24"/>
      <c r="IL62" s="24"/>
      <c r="IM62" s="24"/>
      <c r="IN62" s="24"/>
      <c r="IO62" s="24"/>
      <c r="IP62" s="24"/>
      <c r="IQ62" s="24"/>
      <c r="IR62" s="24"/>
      <c r="IS62" s="24"/>
      <c r="IT62" s="24"/>
      <c r="IU62" s="24"/>
      <c r="IV62" s="24"/>
      <c r="IW62" s="24"/>
      <c r="IX62" s="24"/>
      <c r="IY62" s="24"/>
      <c r="IZ62" s="24"/>
      <c r="JA62" s="24"/>
      <c r="JB62" s="24"/>
      <c r="JC62" s="24"/>
      <c r="JD62" s="24"/>
      <c r="JE62" s="24"/>
      <c r="JF62" s="24"/>
      <c r="JG62" s="24"/>
      <c r="JH62" s="24"/>
      <c r="JI62" s="24"/>
      <c r="JJ62" s="24"/>
      <c r="JK62" s="24"/>
      <c r="JL62" s="24"/>
      <c r="JM62" s="24"/>
      <c r="JN62" s="24"/>
      <c r="JO62" s="24"/>
      <c r="JP62" s="24"/>
      <c r="JQ62" s="24"/>
      <c r="JR62" s="24"/>
      <c r="JS62" s="24"/>
      <c r="JT62" s="24"/>
      <c r="JU62" s="24"/>
      <c r="JV62" s="24"/>
      <c r="JW62" s="24"/>
      <c r="JX62" s="24"/>
      <c r="JY62" s="24"/>
      <c r="JZ62" s="24"/>
      <c r="KA62" s="24"/>
      <c r="KB62" s="24"/>
      <c r="KC62" s="24"/>
      <c r="KD62" s="24"/>
      <c r="KE62" s="24"/>
      <c r="KF62" s="24"/>
      <c r="KG62" s="24"/>
      <c r="KH62" s="24"/>
      <c r="KI62" s="24"/>
      <c r="KJ62" s="24"/>
      <c r="KK62" s="24"/>
      <c r="KL62" s="24"/>
      <c r="KM62" s="24"/>
      <c r="KN62" s="24"/>
      <c r="KO62" s="24"/>
      <c r="KP62" s="24"/>
      <c r="KQ62" s="24"/>
      <c r="KR62" s="24"/>
      <c r="KS62" s="24"/>
      <c r="KT62" s="24"/>
      <c r="KU62" s="24"/>
      <c r="KV62" s="24"/>
      <c r="KW62" s="24"/>
      <c r="KX62" s="24"/>
      <c r="KY62" s="24"/>
      <c r="KZ62" s="24"/>
      <c r="LA62" s="24"/>
      <c r="LB62" s="24"/>
      <c r="LC62" s="24"/>
      <c r="LD62" s="24"/>
      <c r="LE62" s="24"/>
      <c r="LF62" s="24"/>
      <c r="LG62" s="24"/>
      <c r="LH62" s="24"/>
      <c r="LI62" s="24"/>
      <c r="LJ62" s="24"/>
      <c r="LK62" s="24"/>
      <c r="LL62" s="24"/>
      <c r="LM62" s="24"/>
      <c r="LN62" s="24"/>
      <c r="LO62" s="24"/>
      <c r="LP62" s="24"/>
      <c r="LQ62" s="24"/>
      <c r="LR62" s="24"/>
      <c r="LS62" s="24"/>
      <c r="LT62" s="24"/>
      <c r="LU62" s="24"/>
      <c r="LV62" s="24"/>
      <c r="LW62" s="24"/>
    </row>
    <row r="63" spans="1:335" s="72" customFormat="1" ht="30" customHeight="1" thickBot="1" x14ac:dyDescent="0.3">
      <c r="A63" s="66"/>
      <c r="B63" s="504"/>
      <c r="C63" s="505"/>
      <c r="D63" s="506"/>
      <c r="E63" s="510" t="s">
        <v>20</v>
      </c>
      <c r="F63" s="511"/>
      <c r="G63" s="511"/>
      <c r="H63" s="511"/>
      <c r="I63" s="511"/>
      <c r="J63" s="643"/>
      <c r="K63" s="165">
        <f>SUM(K53:K62)</f>
        <v>0</v>
      </c>
      <c r="L63" s="166">
        <f>SUM(L53:L62)</f>
        <v>0</v>
      </c>
      <c r="M63" s="166">
        <f>SUM(M53:M62)</f>
        <v>0</v>
      </c>
      <c r="N63" s="166">
        <f>SUM(N53:N62)</f>
        <v>0</v>
      </c>
      <c r="O63" s="166">
        <f>SUM(L63:N63)</f>
        <v>0</v>
      </c>
      <c r="P63" s="482"/>
      <c r="Q63" s="483"/>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c r="FY63" s="24"/>
      <c r="FZ63" s="24"/>
      <c r="GA63" s="24"/>
      <c r="GB63" s="24"/>
      <c r="GC63" s="24"/>
      <c r="GD63" s="24"/>
      <c r="GE63" s="24"/>
      <c r="GF63" s="24"/>
      <c r="GG63" s="24"/>
      <c r="GH63" s="24"/>
      <c r="GI63" s="24"/>
      <c r="GJ63" s="24"/>
      <c r="GK63" s="24"/>
      <c r="GL63" s="24"/>
      <c r="GM63" s="24"/>
      <c r="GN63" s="24"/>
      <c r="GO63" s="24"/>
      <c r="GP63" s="24"/>
      <c r="GQ63" s="24"/>
      <c r="GR63" s="24"/>
      <c r="GS63" s="24"/>
      <c r="GT63" s="24"/>
      <c r="GU63" s="24"/>
      <c r="GV63" s="24"/>
      <c r="GW63" s="24"/>
      <c r="GX63" s="24"/>
      <c r="GY63" s="24"/>
      <c r="GZ63" s="24"/>
      <c r="HA63" s="24"/>
      <c r="HB63" s="24"/>
      <c r="HC63" s="24"/>
      <c r="HD63" s="24"/>
      <c r="HE63" s="24"/>
      <c r="HF63" s="24"/>
      <c r="HG63" s="24"/>
      <c r="HH63" s="24"/>
      <c r="HI63" s="24"/>
      <c r="HJ63" s="24"/>
      <c r="HK63" s="24"/>
      <c r="HL63" s="24"/>
      <c r="HM63" s="24"/>
      <c r="HN63" s="24"/>
      <c r="HO63" s="24"/>
      <c r="HP63" s="24"/>
      <c r="HQ63" s="24"/>
      <c r="HR63" s="24"/>
      <c r="HS63" s="24"/>
      <c r="HT63" s="24"/>
      <c r="HU63" s="24"/>
      <c r="HV63" s="24"/>
      <c r="HW63" s="24"/>
      <c r="HX63" s="24"/>
      <c r="HY63" s="24"/>
      <c r="HZ63" s="24"/>
      <c r="IA63" s="24"/>
      <c r="IB63" s="24"/>
      <c r="IC63" s="24"/>
      <c r="ID63" s="24"/>
      <c r="IE63" s="24"/>
      <c r="IF63" s="24"/>
      <c r="IG63" s="24"/>
      <c r="IH63" s="24"/>
      <c r="II63" s="24"/>
      <c r="IJ63" s="24"/>
      <c r="IK63" s="24"/>
      <c r="IL63" s="24"/>
      <c r="IM63" s="24"/>
      <c r="IN63" s="24"/>
      <c r="IO63" s="24"/>
      <c r="IP63" s="24"/>
      <c r="IQ63" s="24"/>
      <c r="IR63" s="24"/>
      <c r="IS63" s="24"/>
      <c r="IT63" s="24"/>
      <c r="IU63" s="24"/>
      <c r="IV63" s="24"/>
      <c r="IW63" s="24"/>
      <c r="IX63" s="24"/>
      <c r="IY63" s="24"/>
      <c r="IZ63" s="24"/>
      <c r="JA63" s="24"/>
      <c r="JB63" s="24"/>
      <c r="JC63" s="24"/>
      <c r="JD63" s="24"/>
      <c r="JE63" s="24"/>
      <c r="JF63" s="24"/>
      <c r="JG63" s="24"/>
      <c r="JH63" s="24"/>
      <c r="JI63" s="24"/>
      <c r="JJ63" s="24"/>
      <c r="JK63" s="24"/>
      <c r="JL63" s="24"/>
      <c r="JM63" s="24"/>
      <c r="JN63" s="24"/>
      <c r="JO63" s="24"/>
      <c r="JP63" s="24"/>
      <c r="JQ63" s="24"/>
      <c r="JR63" s="24"/>
      <c r="JS63" s="24"/>
      <c r="JT63" s="24"/>
      <c r="JU63" s="24"/>
      <c r="JV63" s="24"/>
      <c r="JW63" s="24"/>
      <c r="JX63" s="24"/>
      <c r="JY63" s="24"/>
      <c r="JZ63" s="24"/>
      <c r="KA63" s="24"/>
      <c r="KB63" s="24"/>
      <c r="KC63" s="24"/>
      <c r="KD63" s="24"/>
      <c r="KE63" s="24"/>
      <c r="KF63" s="24"/>
      <c r="KG63" s="24"/>
      <c r="KH63" s="24"/>
      <c r="KI63" s="24"/>
      <c r="KJ63" s="24"/>
      <c r="KK63" s="24"/>
      <c r="KL63" s="24"/>
      <c r="KM63" s="24"/>
      <c r="KN63" s="24"/>
      <c r="KO63" s="24"/>
      <c r="KP63" s="24"/>
      <c r="KQ63" s="24"/>
      <c r="KR63" s="24"/>
      <c r="KS63" s="24"/>
      <c r="KT63" s="24"/>
      <c r="KU63" s="24"/>
      <c r="KV63" s="24"/>
      <c r="KW63" s="24"/>
      <c r="KX63" s="24"/>
      <c r="KY63" s="24"/>
      <c r="KZ63" s="24"/>
      <c r="LA63" s="24"/>
      <c r="LB63" s="24"/>
      <c r="LC63" s="24"/>
      <c r="LD63" s="24"/>
      <c r="LE63" s="24"/>
      <c r="LF63" s="24"/>
      <c r="LG63" s="24"/>
      <c r="LH63" s="24"/>
      <c r="LI63" s="24"/>
      <c r="LJ63" s="24"/>
      <c r="LK63" s="24"/>
      <c r="LL63" s="24"/>
      <c r="LM63" s="24"/>
      <c r="LN63" s="24"/>
      <c r="LO63" s="24"/>
      <c r="LP63" s="24"/>
      <c r="LQ63" s="24"/>
      <c r="LR63" s="24"/>
      <c r="LS63" s="24"/>
      <c r="LT63" s="24"/>
      <c r="LU63" s="24"/>
      <c r="LV63" s="24"/>
      <c r="LW63" s="24"/>
    </row>
    <row r="64" spans="1:335" s="56" customFormat="1" ht="15" customHeight="1" thickBot="1" x14ac:dyDescent="0.3">
      <c r="A64" s="44"/>
      <c r="B64" s="50"/>
      <c r="C64" s="50"/>
      <c r="D64" s="73"/>
      <c r="E64" s="73"/>
      <c r="F64" s="73"/>
      <c r="G64" s="73"/>
      <c r="H64" s="73"/>
      <c r="I64" s="58"/>
      <c r="J64" s="58"/>
      <c r="K64" s="58"/>
      <c r="L64" s="58"/>
      <c r="M64" s="58"/>
      <c r="N64" s="58"/>
      <c r="O64" s="74"/>
      <c r="P64" s="116"/>
      <c r="Q64" s="116"/>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c r="EB64" s="24"/>
      <c r="EC64" s="24"/>
      <c r="ED64" s="24"/>
      <c r="EE64" s="24"/>
      <c r="EF64" s="24"/>
      <c r="EG64" s="24"/>
      <c r="EH64" s="24"/>
      <c r="EI64" s="24"/>
      <c r="EJ64" s="24"/>
      <c r="EK64" s="24"/>
      <c r="EL64" s="24"/>
      <c r="EM64" s="24"/>
      <c r="EN64" s="24"/>
      <c r="EO64" s="24"/>
      <c r="EP64" s="24"/>
      <c r="EQ64" s="24"/>
      <c r="ER64" s="24"/>
      <c r="ES64" s="24"/>
      <c r="ET64" s="24"/>
      <c r="EU64" s="24"/>
      <c r="EV64" s="24"/>
      <c r="EW64" s="24"/>
      <c r="EX64" s="24"/>
      <c r="EY64" s="24"/>
      <c r="EZ64" s="24"/>
      <c r="FA64" s="24"/>
      <c r="FB64" s="24"/>
      <c r="FC64" s="24"/>
      <c r="FD64" s="24"/>
      <c r="FE64" s="24"/>
      <c r="FF64" s="24"/>
      <c r="FG64" s="24"/>
      <c r="FH64" s="24"/>
      <c r="FI64" s="24"/>
      <c r="FJ64" s="24"/>
      <c r="FK64" s="24"/>
      <c r="FL64" s="24"/>
      <c r="FM64" s="24"/>
      <c r="FN64" s="24"/>
      <c r="FO64" s="24"/>
      <c r="FP64" s="24"/>
      <c r="FQ64" s="24"/>
      <c r="FR64" s="24"/>
      <c r="FS64" s="24"/>
      <c r="FT64" s="24"/>
      <c r="FU64" s="24"/>
      <c r="FV64" s="24"/>
      <c r="FW64" s="24"/>
      <c r="FX64" s="24"/>
      <c r="FY64" s="24"/>
      <c r="FZ64" s="24"/>
      <c r="GA64" s="24"/>
      <c r="GB64" s="24"/>
      <c r="GC64" s="24"/>
      <c r="GD64" s="24"/>
      <c r="GE64" s="24"/>
      <c r="GF64" s="24"/>
      <c r="GG64" s="24"/>
      <c r="GH64" s="24"/>
      <c r="GI64" s="24"/>
      <c r="GJ64" s="24"/>
      <c r="GK64" s="24"/>
      <c r="GL64" s="24"/>
      <c r="GM64" s="24"/>
      <c r="GN64" s="24"/>
      <c r="GO64" s="24"/>
      <c r="GP64" s="24"/>
      <c r="GQ64" s="24"/>
      <c r="GR64" s="24"/>
      <c r="GS64" s="24"/>
      <c r="GT64" s="24"/>
      <c r="GU64" s="24"/>
      <c r="GV64" s="24"/>
      <c r="GW64" s="24"/>
      <c r="GX64" s="24"/>
      <c r="GY64" s="24"/>
      <c r="GZ64" s="24"/>
      <c r="HA64" s="24"/>
      <c r="HB64" s="24"/>
      <c r="HC64" s="24"/>
      <c r="HD64" s="24"/>
      <c r="HE64" s="24"/>
      <c r="HF64" s="24"/>
      <c r="HG64" s="24"/>
      <c r="HH64" s="24"/>
      <c r="HI64" s="24"/>
      <c r="HJ64" s="24"/>
      <c r="HK64" s="24"/>
      <c r="HL64" s="24"/>
      <c r="HM64" s="24"/>
      <c r="HN64" s="24"/>
      <c r="HO64" s="24"/>
      <c r="HP64" s="24"/>
      <c r="HQ64" s="24"/>
      <c r="HR64" s="24"/>
      <c r="HS64" s="24"/>
      <c r="HT64" s="24"/>
      <c r="HU64" s="24"/>
      <c r="HV64" s="24"/>
      <c r="HW64" s="24"/>
      <c r="HX64" s="24"/>
      <c r="HY64" s="24"/>
      <c r="HZ64" s="24"/>
      <c r="IA64" s="24"/>
      <c r="IB64" s="24"/>
      <c r="IC64" s="24"/>
      <c r="ID64" s="24"/>
      <c r="IE64" s="24"/>
      <c r="IF64" s="24"/>
      <c r="IG64" s="24"/>
      <c r="IH64" s="24"/>
      <c r="II64" s="24"/>
      <c r="IJ64" s="24"/>
      <c r="IK64" s="24"/>
      <c r="IL64" s="24"/>
      <c r="IM64" s="24"/>
      <c r="IN64" s="24"/>
      <c r="IO64" s="24"/>
      <c r="IP64" s="24"/>
      <c r="IQ64" s="24"/>
      <c r="IR64" s="24"/>
      <c r="IS64" s="24"/>
      <c r="IT64" s="24"/>
      <c r="IU64" s="24"/>
      <c r="IV64" s="24"/>
      <c r="IW64" s="24"/>
      <c r="IX64" s="24"/>
      <c r="IY64" s="24"/>
      <c r="IZ64" s="24"/>
      <c r="JA64" s="24"/>
      <c r="JB64" s="24"/>
      <c r="JC64" s="24"/>
      <c r="JD64" s="24"/>
      <c r="JE64" s="24"/>
      <c r="JF64" s="24"/>
      <c r="JG64" s="24"/>
      <c r="JH64" s="24"/>
      <c r="JI64" s="24"/>
      <c r="JJ64" s="24"/>
      <c r="JK64" s="24"/>
      <c r="JL64" s="24"/>
      <c r="JM64" s="24"/>
      <c r="JN64" s="24"/>
      <c r="JO64" s="24"/>
      <c r="JP64" s="24"/>
      <c r="JQ64" s="24"/>
      <c r="JR64" s="24"/>
      <c r="JS64" s="24"/>
      <c r="JT64" s="24"/>
      <c r="JU64" s="24"/>
      <c r="JV64" s="24"/>
      <c r="JW64" s="24"/>
      <c r="JX64" s="24"/>
      <c r="JY64" s="24"/>
      <c r="JZ64" s="24"/>
      <c r="KA64" s="24"/>
      <c r="KB64" s="24"/>
      <c r="KC64" s="24"/>
      <c r="KD64" s="24"/>
      <c r="KE64" s="24"/>
      <c r="KF64" s="24"/>
      <c r="KG64" s="24"/>
      <c r="KH64" s="24"/>
      <c r="KI64" s="24"/>
      <c r="KJ64" s="24"/>
      <c r="KK64" s="24"/>
      <c r="KL64" s="24"/>
      <c r="KM64" s="24"/>
      <c r="KN64" s="24"/>
      <c r="KO64" s="24"/>
      <c r="KP64" s="24"/>
      <c r="KQ64" s="24"/>
      <c r="KR64" s="24"/>
      <c r="KS64" s="24"/>
      <c r="KT64" s="24"/>
      <c r="KU64" s="24"/>
      <c r="KV64" s="24"/>
      <c r="KW64" s="24"/>
      <c r="KX64" s="24"/>
      <c r="KY64" s="24"/>
      <c r="KZ64" s="24"/>
      <c r="LA64" s="24"/>
      <c r="LB64" s="24"/>
      <c r="LC64" s="24"/>
      <c r="LD64" s="24"/>
      <c r="LE64" s="24"/>
      <c r="LF64" s="24"/>
      <c r="LG64" s="24"/>
      <c r="LH64" s="24"/>
      <c r="LI64" s="24"/>
      <c r="LJ64" s="24"/>
      <c r="LK64" s="24"/>
      <c r="LL64" s="24"/>
      <c r="LM64" s="24"/>
      <c r="LN64" s="24"/>
      <c r="LO64" s="24"/>
      <c r="LP64" s="24"/>
      <c r="LQ64" s="24"/>
      <c r="LR64" s="24"/>
      <c r="LS64" s="24"/>
      <c r="LT64" s="24"/>
      <c r="LU64" s="24"/>
      <c r="LV64" s="24"/>
      <c r="LW64" s="24"/>
    </row>
    <row r="65" spans="1:335" s="56" customFormat="1" ht="38.25" customHeight="1" x14ac:dyDescent="0.25">
      <c r="A65" s="44"/>
      <c r="B65" s="495" t="s">
        <v>242</v>
      </c>
      <c r="C65" s="496"/>
      <c r="D65" s="642"/>
      <c r="E65" s="650" t="s">
        <v>149</v>
      </c>
      <c r="F65" s="651"/>
      <c r="G65" s="651"/>
      <c r="H65" s="652"/>
      <c r="I65" s="479" t="s">
        <v>166</v>
      </c>
      <c r="J65" s="480"/>
      <c r="K65" s="480"/>
      <c r="L65" s="480"/>
      <c r="M65" s="481"/>
      <c r="N65" s="52"/>
      <c r="O65" s="74"/>
      <c r="P65" s="74"/>
      <c r="Q65" s="7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c r="EB65" s="24"/>
      <c r="EC65" s="24"/>
      <c r="ED65" s="24"/>
      <c r="EE65" s="24"/>
      <c r="EF65" s="24"/>
      <c r="EG65" s="24"/>
      <c r="EH65" s="24"/>
      <c r="EI65" s="24"/>
      <c r="EJ65" s="24"/>
      <c r="EK65" s="24"/>
      <c r="EL65" s="24"/>
      <c r="EM65" s="24"/>
      <c r="EN65" s="24"/>
      <c r="EO65" s="24"/>
      <c r="EP65" s="24"/>
      <c r="EQ65" s="24"/>
      <c r="ER65" s="24"/>
      <c r="ES65" s="24"/>
      <c r="ET65" s="24"/>
      <c r="EU65" s="24"/>
      <c r="EV65" s="24"/>
      <c r="EW65" s="24"/>
      <c r="EX65" s="24"/>
      <c r="EY65" s="24"/>
      <c r="EZ65" s="24"/>
      <c r="FA65" s="24"/>
      <c r="FB65" s="24"/>
      <c r="FC65" s="24"/>
      <c r="FD65" s="24"/>
      <c r="FE65" s="24"/>
      <c r="FF65" s="24"/>
      <c r="FG65" s="24"/>
      <c r="FH65" s="24"/>
      <c r="FI65" s="24"/>
      <c r="FJ65" s="24"/>
      <c r="FK65" s="24"/>
      <c r="FL65" s="24"/>
      <c r="FM65" s="24"/>
      <c r="FN65" s="24"/>
      <c r="FO65" s="24"/>
      <c r="FP65" s="24"/>
      <c r="FQ65" s="24"/>
      <c r="FR65" s="24"/>
      <c r="FS65" s="24"/>
      <c r="FT65" s="24"/>
      <c r="FU65" s="24"/>
      <c r="FV65" s="24"/>
      <c r="FW65" s="24"/>
      <c r="FX65" s="24"/>
      <c r="FY65" s="24"/>
      <c r="FZ65" s="24"/>
      <c r="GA65" s="24"/>
      <c r="GB65" s="24"/>
      <c r="GC65" s="24"/>
      <c r="GD65" s="24"/>
      <c r="GE65" s="24"/>
      <c r="GF65" s="24"/>
      <c r="GG65" s="24"/>
      <c r="GH65" s="24"/>
      <c r="GI65" s="24"/>
      <c r="GJ65" s="24"/>
      <c r="GK65" s="24"/>
      <c r="GL65" s="24"/>
      <c r="GM65" s="24"/>
      <c r="GN65" s="24"/>
      <c r="GO65" s="24"/>
      <c r="GP65" s="24"/>
      <c r="GQ65" s="24"/>
      <c r="GR65" s="24"/>
      <c r="GS65" s="24"/>
      <c r="GT65" s="24"/>
      <c r="GU65" s="24"/>
      <c r="GV65" s="24"/>
      <c r="GW65" s="24"/>
      <c r="GX65" s="24"/>
      <c r="GY65" s="24"/>
      <c r="GZ65" s="24"/>
      <c r="HA65" s="24"/>
      <c r="HB65" s="24"/>
      <c r="HC65" s="24"/>
      <c r="HD65" s="24"/>
      <c r="HE65" s="24"/>
      <c r="HF65" s="24"/>
      <c r="HG65" s="24"/>
      <c r="HH65" s="24"/>
      <c r="HI65" s="24"/>
      <c r="HJ65" s="24"/>
      <c r="HK65" s="24"/>
      <c r="HL65" s="24"/>
      <c r="HM65" s="24"/>
      <c r="HN65" s="24"/>
      <c r="HO65" s="24"/>
      <c r="HP65" s="24"/>
      <c r="HQ65" s="24"/>
      <c r="HR65" s="24"/>
      <c r="HS65" s="24"/>
      <c r="HT65" s="24"/>
      <c r="HU65" s="24"/>
      <c r="HV65" s="24"/>
      <c r="HW65" s="24"/>
      <c r="HX65" s="24"/>
      <c r="HY65" s="24"/>
      <c r="HZ65" s="24"/>
      <c r="IA65" s="24"/>
      <c r="IB65" s="24"/>
      <c r="IC65" s="24"/>
      <c r="ID65" s="24"/>
      <c r="IE65" s="24"/>
      <c r="IF65" s="24"/>
      <c r="IG65" s="24"/>
      <c r="IH65" s="24"/>
      <c r="II65" s="24"/>
      <c r="IJ65" s="24"/>
      <c r="IK65" s="24"/>
      <c r="IL65" s="24"/>
      <c r="IM65" s="24"/>
      <c r="IN65" s="24"/>
      <c r="IO65" s="24"/>
      <c r="IP65" s="24"/>
      <c r="IQ65" s="24"/>
      <c r="IR65" s="24"/>
      <c r="IS65" s="24"/>
      <c r="IT65" s="24"/>
      <c r="IU65" s="24"/>
      <c r="IV65" s="24"/>
      <c r="IW65" s="24"/>
      <c r="IX65" s="24"/>
      <c r="IY65" s="24"/>
      <c r="IZ65" s="24"/>
      <c r="JA65" s="24"/>
      <c r="JB65" s="24"/>
      <c r="JC65" s="24"/>
      <c r="JD65" s="24"/>
      <c r="JE65" s="24"/>
      <c r="JF65" s="24"/>
      <c r="JG65" s="24"/>
      <c r="JH65" s="24"/>
      <c r="JI65" s="24"/>
      <c r="JJ65" s="24"/>
      <c r="JK65" s="24"/>
      <c r="JL65" s="24"/>
      <c r="JM65" s="24"/>
      <c r="JN65" s="24"/>
      <c r="JO65" s="24"/>
      <c r="JP65" s="24"/>
      <c r="JQ65" s="24"/>
      <c r="JR65" s="24"/>
      <c r="JS65" s="24"/>
      <c r="JT65" s="24"/>
      <c r="JU65" s="24"/>
      <c r="JV65" s="24"/>
      <c r="JW65" s="24"/>
      <c r="JX65" s="24"/>
      <c r="JY65" s="24"/>
      <c r="JZ65" s="24"/>
      <c r="KA65" s="24"/>
      <c r="KB65" s="24"/>
      <c r="KC65" s="24"/>
      <c r="KD65" s="24"/>
      <c r="KE65" s="24"/>
      <c r="KF65" s="24"/>
      <c r="KG65" s="24"/>
      <c r="KH65" s="24"/>
      <c r="KI65" s="24"/>
      <c r="KJ65" s="24"/>
      <c r="KK65" s="24"/>
      <c r="KL65" s="24"/>
      <c r="KM65" s="24"/>
      <c r="KN65" s="24"/>
      <c r="KO65" s="24"/>
      <c r="KP65" s="24"/>
      <c r="KQ65" s="24"/>
      <c r="KR65" s="24"/>
      <c r="KS65" s="24"/>
      <c r="KT65" s="24"/>
      <c r="KU65" s="24"/>
      <c r="KV65" s="24"/>
      <c r="KW65" s="24"/>
      <c r="KX65" s="24"/>
      <c r="KY65" s="24"/>
      <c r="KZ65" s="24"/>
      <c r="LA65" s="24"/>
      <c r="LB65" s="24"/>
      <c r="LC65" s="24"/>
      <c r="LD65" s="24"/>
      <c r="LE65" s="24"/>
      <c r="LF65" s="24"/>
      <c r="LG65" s="24"/>
      <c r="LH65" s="24"/>
      <c r="LI65" s="24"/>
      <c r="LJ65" s="24"/>
      <c r="LK65" s="24"/>
      <c r="LL65" s="24"/>
      <c r="LM65" s="24"/>
      <c r="LN65" s="24"/>
      <c r="LO65" s="24"/>
      <c r="LP65" s="24"/>
      <c r="LQ65" s="24"/>
      <c r="LR65" s="24"/>
      <c r="LS65" s="24"/>
      <c r="LT65" s="24"/>
      <c r="LU65" s="24"/>
      <c r="LV65" s="24"/>
      <c r="LW65" s="24"/>
    </row>
    <row r="66" spans="1:335" s="56" customFormat="1" ht="48" customHeight="1" x14ac:dyDescent="0.25">
      <c r="A66" s="44"/>
      <c r="B66" s="498"/>
      <c r="C66" s="499"/>
      <c r="D66" s="500"/>
      <c r="E66" s="653"/>
      <c r="F66" s="654"/>
      <c r="G66" s="654"/>
      <c r="H66" s="655"/>
      <c r="I66" s="121" t="s">
        <v>6</v>
      </c>
      <c r="J66" s="75" t="s">
        <v>7</v>
      </c>
      <c r="K66" s="115" t="s">
        <v>8</v>
      </c>
      <c r="L66" s="122" t="s">
        <v>312</v>
      </c>
      <c r="M66" s="114" t="s">
        <v>20</v>
      </c>
      <c r="N66" s="76"/>
      <c r="O66" s="74"/>
      <c r="P66" s="74"/>
      <c r="Q66" s="7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c r="EP66" s="24"/>
      <c r="EQ66" s="24"/>
      <c r="ER66" s="24"/>
      <c r="ES66" s="24"/>
      <c r="ET66" s="24"/>
      <c r="EU66" s="24"/>
      <c r="EV66" s="24"/>
      <c r="EW66" s="24"/>
      <c r="EX66" s="24"/>
      <c r="EY66" s="24"/>
      <c r="EZ66" s="24"/>
      <c r="FA66" s="24"/>
      <c r="FB66" s="24"/>
      <c r="FC66" s="24"/>
      <c r="FD66" s="24"/>
      <c r="FE66" s="24"/>
      <c r="FF66" s="24"/>
      <c r="FG66" s="24"/>
      <c r="FH66" s="24"/>
      <c r="FI66" s="24"/>
      <c r="FJ66" s="24"/>
      <c r="FK66" s="24"/>
      <c r="FL66" s="24"/>
      <c r="FM66" s="24"/>
      <c r="FN66" s="24"/>
      <c r="FO66" s="24"/>
      <c r="FP66" s="24"/>
      <c r="FQ66" s="24"/>
      <c r="FR66" s="24"/>
      <c r="FS66" s="24"/>
      <c r="FT66" s="24"/>
      <c r="FU66" s="24"/>
      <c r="FV66" s="24"/>
      <c r="FW66" s="24"/>
      <c r="FX66" s="24"/>
      <c r="FY66" s="24"/>
      <c r="FZ66" s="24"/>
      <c r="GA66" s="24"/>
      <c r="GB66" s="24"/>
      <c r="GC66" s="24"/>
      <c r="GD66" s="24"/>
      <c r="GE66" s="24"/>
      <c r="GF66" s="24"/>
      <c r="GG66" s="24"/>
      <c r="GH66" s="24"/>
      <c r="GI66" s="24"/>
      <c r="GJ66" s="24"/>
      <c r="GK66" s="24"/>
      <c r="GL66" s="24"/>
      <c r="GM66" s="24"/>
      <c r="GN66" s="24"/>
      <c r="GO66" s="24"/>
      <c r="GP66" s="24"/>
      <c r="GQ66" s="24"/>
      <c r="GR66" s="24"/>
      <c r="GS66" s="24"/>
      <c r="GT66" s="24"/>
      <c r="GU66" s="24"/>
      <c r="GV66" s="24"/>
      <c r="GW66" s="24"/>
      <c r="GX66" s="24"/>
      <c r="GY66" s="24"/>
      <c r="GZ66" s="24"/>
      <c r="HA66" s="24"/>
      <c r="HB66" s="24"/>
      <c r="HC66" s="24"/>
      <c r="HD66" s="24"/>
      <c r="HE66" s="24"/>
      <c r="HF66" s="24"/>
      <c r="HG66" s="24"/>
      <c r="HH66" s="24"/>
      <c r="HI66" s="24"/>
      <c r="HJ66" s="24"/>
      <c r="HK66" s="24"/>
      <c r="HL66" s="24"/>
      <c r="HM66" s="24"/>
      <c r="HN66" s="24"/>
      <c r="HO66" s="24"/>
      <c r="HP66" s="24"/>
      <c r="HQ66" s="24"/>
      <c r="HR66" s="24"/>
      <c r="HS66" s="24"/>
      <c r="HT66" s="24"/>
      <c r="HU66" s="24"/>
      <c r="HV66" s="24"/>
      <c r="HW66" s="24"/>
      <c r="HX66" s="24"/>
      <c r="HY66" s="24"/>
      <c r="HZ66" s="24"/>
      <c r="IA66" s="24"/>
      <c r="IB66" s="24"/>
      <c r="IC66" s="24"/>
      <c r="ID66" s="24"/>
      <c r="IE66" s="24"/>
      <c r="IF66" s="24"/>
      <c r="IG66" s="24"/>
      <c r="IH66" s="24"/>
      <c r="II66" s="24"/>
      <c r="IJ66" s="24"/>
      <c r="IK66" s="24"/>
      <c r="IL66" s="24"/>
      <c r="IM66" s="24"/>
      <c r="IN66" s="24"/>
      <c r="IO66" s="24"/>
      <c r="IP66" s="24"/>
      <c r="IQ66" s="24"/>
      <c r="IR66" s="24"/>
      <c r="IS66" s="24"/>
      <c r="IT66" s="24"/>
      <c r="IU66" s="24"/>
      <c r="IV66" s="24"/>
      <c r="IW66" s="24"/>
      <c r="IX66" s="24"/>
      <c r="IY66" s="24"/>
      <c r="IZ66" s="24"/>
      <c r="JA66" s="24"/>
      <c r="JB66" s="24"/>
      <c r="JC66" s="24"/>
      <c r="JD66" s="24"/>
      <c r="JE66" s="24"/>
      <c r="JF66" s="24"/>
      <c r="JG66" s="24"/>
      <c r="JH66" s="24"/>
      <c r="JI66" s="24"/>
      <c r="JJ66" s="24"/>
      <c r="JK66" s="24"/>
      <c r="JL66" s="24"/>
      <c r="JM66" s="24"/>
      <c r="JN66" s="24"/>
      <c r="JO66" s="24"/>
      <c r="JP66" s="24"/>
      <c r="JQ66" s="24"/>
      <c r="JR66" s="24"/>
      <c r="JS66" s="24"/>
      <c r="JT66" s="24"/>
      <c r="JU66" s="24"/>
      <c r="JV66" s="24"/>
      <c r="JW66" s="24"/>
      <c r="JX66" s="24"/>
      <c r="JY66" s="24"/>
      <c r="JZ66" s="24"/>
      <c r="KA66" s="24"/>
      <c r="KB66" s="24"/>
      <c r="KC66" s="24"/>
      <c r="KD66" s="24"/>
      <c r="KE66" s="24"/>
      <c r="KF66" s="24"/>
      <c r="KG66" s="24"/>
      <c r="KH66" s="24"/>
      <c r="KI66" s="24"/>
      <c r="KJ66" s="24"/>
      <c r="KK66" s="24"/>
      <c r="KL66" s="24"/>
      <c r="KM66" s="24"/>
      <c r="KN66" s="24"/>
      <c r="KO66" s="24"/>
      <c r="KP66" s="24"/>
      <c r="KQ66" s="24"/>
      <c r="KR66" s="24"/>
      <c r="KS66" s="24"/>
      <c r="KT66" s="24"/>
      <c r="KU66" s="24"/>
      <c r="KV66" s="24"/>
      <c r="KW66" s="24"/>
      <c r="KX66" s="24"/>
      <c r="KY66" s="24"/>
      <c r="KZ66" s="24"/>
      <c r="LA66" s="24"/>
      <c r="LB66" s="24"/>
      <c r="LC66" s="24"/>
      <c r="LD66" s="24"/>
      <c r="LE66" s="24"/>
      <c r="LF66" s="24"/>
      <c r="LG66" s="24"/>
      <c r="LH66" s="24"/>
      <c r="LI66" s="24"/>
      <c r="LJ66" s="24"/>
      <c r="LK66" s="24"/>
      <c r="LL66" s="24"/>
      <c r="LM66" s="24"/>
      <c r="LN66" s="24"/>
      <c r="LO66" s="24"/>
      <c r="LP66" s="24"/>
      <c r="LQ66" s="24"/>
      <c r="LR66" s="24"/>
      <c r="LS66" s="24"/>
      <c r="LT66" s="24"/>
      <c r="LU66" s="24"/>
      <c r="LV66" s="24"/>
      <c r="LW66" s="24"/>
    </row>
    <row r="67" spans="1:335" s="56" customFormat="1" ht="78" customHeight="1" x14ac:dyDescent="0.25">
      <c r="A67" s="44"/>
      <c r="B67" s="498"/>
      <c r="C67" s="499"/>
      <c r="D67" s="500"/>
      <c r="E67" s="656"/>
      <c r="F67" s="657"/>
      <c r="G67" s="657"/>
      <c r="H67" s="658"/>
      <c r="I67" s="167"/>
      <c r="J67" s="168"/>
      <c r="K67" s="169"/>
      <c r="L67" s="170"/>
      <c r="M67" s="171">
        <f>SUM(I67:K67)</f>
        <v>0</v>
      </c>
      <c r="N67" s="77"/>
      <c r="O67" s="74"/>
      <c r="P67" s="74"/>
      <c r="Q67" s="7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c r="EB67" s="24"/>
      <c r="EC67" s="24"/>
      <c r="ED67" s="24"/>
      <c r="EE67" s="24"/>
      <c r="EF67" s="24"/>
      <c r="EG67" s="24"/>
      <c r="EH67" s="24"/>
      <c r="EI67" s="24"/>
      <c r="EJ67" s="24"/>
      <c r="EK67" s="24"/>
      <c r="EL67" s="24"/>
      <c r="EM67" s="24"/>
      <c r="EN67" s="24"/>
      <c r="EO67" s="24"/>
      <c r="EP67" s="24"/>
      <c r="EQ67" s="24"/>
      <c r="ER67" s="24"/>
      <c r="ES67" s="24"/>
      <c r="ET67" s="24"/>
      <c r="EU67" s="24"/>
      <c r="EV67" s="24"/>
      <c r="EW67" s="24"/>
      <c r="EX67" s="24"/>
      <c r="EY67" s="24"/>
      <c r="EZ67" s="24"/>
      <c r="FA67" s="24"/>
      <c r="FB67" s="24"/>
      <c r="FC67" s="24"/>
      <c r="FD67" s="24"/>
      <c r="FE67" s="24"/>
      <c r="FF67" s="24"/>
      <c r="FG67" s="24"/>
      <c r="FH67" s="24"/>
      <c r="FI67" s="24"/>
      <c r="FJ67" s="24"/>
      <c r="FK67" s="24"/>
      <c r="FL67" s="24"/>
      <c r="FM67" s="24"/>
      <c r="FN67" s="24"/>
      <c r="FO67" s="24"/>
      <c r="FP67" s="24"/>
      <c r="FQ67" s="24"/>
      <c r="FR67" s="24"/>
      <c r="FS67" s="24"/>
      <c r="FT67" s="24"/>
      <c r="FU67" s="24"/>
      <c r="FV67" s="24"/>
      <c r="FW67" s="24"/>
      <c r="FX67" s="24"/>
      <c r="FY67" s="24"/>
      <c r="FZ67" s="24"/>
      <c r="GA67" s="24"/>
      <c r="GB67" s="24"/>
      <c r="GC67" s="24"/>
      <c r="GD67" s="24"/>
      <c r="GE67" s="24"/>
      <c r="GF67" s="24"/>
      <c r="GG67" s="24"/>
      <c r="GH67" s="24"/>
      <c r="GI67" s="24"/>
      <c r="GJ67" s="24"/>
      <c r="GK67" s="24"/>
      <c r="GL67" s="24"/>
      <c r="GM67" s="24"/>
      <c r="GN67" s="24"/>
      <c r="GO67" s="24"/>
      <c r="GP67" s="24"/>
      <c r="GQ67" s="24"/>
      <c r="GR67" s="24"/>
      <c r="GS67" s="24"/>
      <c r="GT67" s="24"/>
      <c r="GU67" s="24"/>
      <c r="GV67" s="24"/>
      <c r="GW67" s="24"/>
      <c r="GX67" s="24"/>
      <c r="GY67" s="24"/>
      <c r="GZ67" s="24"/>
      <c r="HA67" s="24"/>
      <c r="HB67" s="24"/>
      <c r="HC67" s="24"/>
      <c r="HD67" s="24"/>
      <c r="HE67" s="24"/>
      <c r="HF67" s="24"/>
      <c r="HG67" s="24"/>
      <c r="HH67" s="24"/>
      <c r="HI67" s="24"/>
      <c r="HJ67" s="24"/>
      <c r="HK67" s="24"/>
      <c r="HL67" s="24"/>
      <c r="HM67" s="24"/>
      <c r="HN67" s="24"/>
      <c r="HO67" s="24"/>
      <c r="HP67" s="24"/>
      <c r="HQ67" s="24"/>
      <c r="HR67" s="24"/>
      <c r="HS67" s="24"/>
      <c r="HT67" s="24"/>
      <c r="HU67" s="24"/>
      <c r="HV67" s="24"/>
      <c r="HW67" s="24"/>
      <c r="HX67" s="24"/>
      <c r="HY67" s="24"/>
      <c r="HZ67" s="24"/>
      <c r="IA67" s="24"/>
      <c r="IB67" s="24"/>
      <c r="IC67" s="24"/>
      <c r="ID67" s="24"/>
      <c r="IE67" s="24"/>
      <c r="IF67" s="24"/>
      <c r="IG67" s="24"/>
      <c r="IH67" s="24"/>
      <c r="II67" s="24"/>
      <c r="IJ67" s="24"/>
      <c r="IK67" s="24"/>
      <c r="IL67" s="24"/>
      <c r="IM67" s="24"/>
      <c r="IN67" s="24"/>
      <c r="IO67" s="24"/>
      <c r="IP67" s="24"/>
      <c r="IQ67" s="24"/>
      <c r="IR67" s="24"/>
      <c r="IS67" s="24"/>
      <c r="IT67" s="24"/>
      <c r="IU67" s="24"/>
      <c r="IV67" s="24"/>
      <c r="IW67" s="24"/>
      <c r="IX67" s="24"/>
      <c r="IY67" s="24"/>
      <c r="IZ67" s="24"/>
      <c r="JA67" s="24"/>
      <c r="JB67" s="24"/>
      <c r="JC67" s="24"/>
      <c r="JD67" s="24"/>
      <c r="JE67" s="24"/>
      <c r="JF67" s="24"/>
      <c r="JG67" s="24"/>
      <c r="JH67" s="24"/>
      <c r="JI67" s="24"/>
      <c r="JJ67" s="24"/>
      <c r="JK67" s="24"/>
      <c r="JL67" s="24"/>
      <c r="JM67" s="24"/>
      <c r="JN67" s="24"/>
      <c r="JO67" s="24"/>
      <c r="JP67" s="24"/>
      <c r="JQ67" s="24"/>
      <c r="JR67" s="24"/>
      <c r="JS67" s="24"/>
      <c r="JT67" s="24"/>
      <c r="JU67" s="24"/>
      <c r="JV67" s="24"/>
      <c r="JW67" s="24"/>
      <c r="JX67" s="24"/>
      <c r="JY67" s="24"/>
      <c r="JZ67" s="24"/>
      <c r="KA67" s="24"/>
      <c r="KB67" s="24"/>
      <c r="KC67" s="24"/>
      <c r="KD67" s="24"/>
      <c r="KE67" s="24"/>
      <c r="KF67" s="24"/>
      <c r="KG67" s="24"/>
      <c r="KH67" s="24"/>
      <c r="KI67" s="24"/>
      <c r="KJ67" s="24"/>
      <c r="KK67" s="24"/>
      <c r="KL67" s="24"/>
      <c r="KM67" s="24"/>
      <c r="KN67" s="24"/>
      <c r="KO67" s="24"/>
      <c r="KP67" s="24"/>
      <c r="KQ67" s="24"/>
      <c r="KR67" s="24"/>
      <c r="KS67" s="24"/>
      <c r="KT67" s="24"/>
      <c r="KU67" s="24"/>
      <c r="KV67" s="24"/>
      <c r="KW67" s="24"/>
      <c r="KX67" s="24"/>
      <c r="KY67" s="24"/>
      <c r="KZ67" s="24"/>
      <c r="LA67" s="24"/>
      <c r="LB67" s="24"/>
      <c r="LC67" s="24"/>
      <c r="LD67" s="24"/>
      <c r="LE67" s="24"/>
      <c r="LF67" s="24"/>
      <c r="LG67" s="24"/>
      <c r="LH67" s="24"/>
      <c r="LI67" s="24"/>
      <c r="LJ67" s="24"/>
      <c r="LK67" s="24"/>
      <c r="LL67" s="24"/>
      <c r="LM67" s="24"/>
      <c r="LN67" s="24"/>
      <c r="LO67" s="24"/>
      <c r="LP67" s="24"/>
      <c r="LQ67" s="24"/>
      <c r="LR67" s="24"/>
      <c r="LS67" s="24"/>
      <c r="LT67" s="24"/>
      <c r="LU67" s="24"/>
      <c r="LV67" s="24"/>
      <c r="LW67" s="24"/>
    </row>
    <row r="68" spans="1:335" s="56" customFormat="1" ht="78" customHeight="1" x14ac:dyDescent="0.25">
      <c r="A68" s="44"/>
      <c r="B68" s="498"/>
      <c r="C68" s="499"/>
      <c r="D68" s="500"/>
      <c r="E68" s="656"/>
      <c r="F68" s="657"/>
      <c r="G68" s="657"/>
      <c r="H68" s="658"/>
      <c r="I68" s="167"/>
      <c r="J68" s="168"/>
      <c r="K68" s="169"/>
      <c r="L68" s="170"/>
      <c r="M68" s="171">
        <f>SUM(I68:K68)</f>
        <v>0</v>
      </c>
      <c r="N68" s="77"/>
      <c r="O68" s="74"/>
      <c r="P68" s="74"/>
      <c r="Q68" s="7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c r="EB68" s="24"/>
      <c r="EC68" s="24"/>
      <c r="ED68" s="24"/>
      <c r="EE68" s="24"/>
      <c r="EF68" s="24"/>
      <c r="EG68" s="24"/>
      <c r="EH68" s="24"/>
      <c r="EI68" s="24"/>
      <c r="EJ68" s="24"/>
      <c r="EK68" s="24"/>
      <c r="EL68" s="24"/>
      <c r="EM68" s="24"/>
      <c r="EN68" s="24"/>
      <c r="EO68" s="24"/>
      <c r="EP68" s="24"/>
      <c r="EQ68" s="24"/>
      <c r="ER68" s="24"/>
      <c r="ES68" s="24"/>
      <c r="ET68" s="24"/>
      <c r="EU68" s="24"/>
      <c r="EV68" s="24"/>
      <c r="EW68" s="24"/>
      <c r="EX68" s="24"/>
      <c r="EY68" s="24"/>
      <c r="EZ68" s="24"/>
      <c r="FA68" s="24"/>
      <c r="FB68" s="24"/>
      <c r="FC68" s="24"/>
      <c r="FD68" s="24"/>
      <c r="FE68" s="24"/>
      <c r="FF68" s="24"/>
      <c r="FG68" s="24"/>
      <c r="FH68" s="24"/>
      <c r="FI68" s="24"/>
      <c r="FJ68" s="24"/>
      <c r="FK68" s="24"/>
      <c r="FL68" s="24"/>
      <c r="FM68" s="24"/>
      <c r="FN68" s="24"/>
      <c r="FO68" s="24"/>
      <c r="FP68" s="24"/>
      <c r="FQ68" s="24"/>
      <c r="FR68" s="24"/>
      <c r="FS68" s="24"/>
      <c r="FT68" s="24"/>
      <c r="FU68" s="24"/>
      <c r="FV68" s="24"/>
      <c r="FW68" s="24"/>
      <c r="FX68" s="24"/>
      <c r="FY68" s="24"/>
      <c r="FZ68" s="24"/>
      <c r="GA68" s="24"/>
      <c r="GB68" s="24"/>
      <c r="GC68" s="24"/>
      <c r="GD68" s="24"/>
      <c r="GE68" s="24"/>
      <c r="GF68" s="24"/>
      <c r="GG68" s="24"/>
      <c r="GH68" s="24"/>
      <c r="GI68" s="24"/>
      <c r="GJ68" s="24"/>
      <c r="GK68" s="24"/>
      <c r="GL68" s="24"/>
      <c r="GM68" s="24"/>
      <c r="GN68" s="24"/>
      <c r="GO68" s="24"/>
      <c r="GP68" s="24"/>
      <c r="GQ68" s="24"/>
      <c r="GR68" s="24"/>
      <c r="GS68" s="24"/>
      <c r="GT68" s="24"/>
      <c r="GU68" s="24"/>
      <c r="GV68" s="24"/>
      <c r="GW68" s="24"/>
      <c r="GX68" s="24"/>
      <c r="GY68" s="24"/>
      <c r="GZ68" s="24"/>
      <c r="HA68" s="24"/>
      <c r="HB68" s="24"/>
      <c r="HC68" s="24"/>
      <c r="HD68" s="24"/>
      <c r="HE68" s="24"/>
      <c r="HF68" s="24"/>
      <c r="HG68" s="24"/>
      <c r="HH68" s="24"/>
      <c r="HI68" s="24"/>
      <c r="HJ68" s="24"/>
      <c r="HK68" s="24"/>
      <c r="HL68" s="24"/>
      <c r="HM68" s="24"/>
      <c r="HN68" s="24"/>
      <c r="HO68" s="24"/>
      <c r="HP68" s="24"/>
      <c r="HQ68" s="24"/>
      <c r="HR68" s="24"/>
      <c r="HS68" s="24"/>
      <c r="HT68" s="24"/>
      <c r="HU68" s="24"/>
      <c r="HV68" s="24"/>
      <c r="HW68" s="24"/>
      <c r="HX68" s="24"/>
      <c r="HY68" s="24"/>
      <c r="HZ68" s="24"/>
      <c r="IA68" s="24"/>
      <c r="IB68" s="24"/>
      <c r="IC68" s="24"/>
      <c r="ID68" s="24"/>
      <c r="IE68" s="24"/>
      <c r="IF68" s="24"/>
      <c r="IG68" s="24"/>
      <c r="IH68" s="24"/>
      <c r="II68" s="24"/>
      <c r="IJ68" s="24"/>
      <c r="IK68" s="24"/>
      <c r="IL68" s="24"/>
      <c r="IM68" s="24"/>
      <c r="IN68" s="24"/>
      <c r="IO68" s="24"/>
      <c r="IP68" s="24"/>
      <c r="IQ68" s="24"/>
      <c r="IR68" s="24"/>
      <c r="IS68" s="24"/>
      <c r="IT68" s="24"/>
      <c r="IU68" s="24"/>
      <c r="IV68" s="24"/>
      <c r="IW68" s="24"/>
      <c r="IX68" s="24"/>
      <c r="IY68" s="24"/>
      <c r="IZ68" s="24"/>
      <c r="JA68" s="24"/>
      <c r="JB68" s="24"/>
      <c r="JC68" s="24"/>
      <c r="JD68" s="24"/>
      <c r="JE68" s="24"/>
      <c r="JF68" s="24"/>
      <c r="JG68" s="24"/>
      <c r="JH68" s="24"/>
      <c r="JI68" s="24"/>
      <c r="JJ68" s="24"/>
      <c r="JK68" s="24"/>
      <c r="JL68" s="24"/>
      <c r="JM68" s="24"/>
      <c r="JN68" s="24"/>
      <c r="JO68" s="24"/>
      <c r="JP68" s="24"/>
      <c r="JQ68" s="24"/>
      <c r="JR68" s="24"/>
      <c r="JS68" s="24"/>
      <c r="JT68" s="24"/>
      <c r="JU68" s="24"/>
      <c r="JV68" s="24"/>
      <c r="JW68" s="24"/>
      <c r="JX68" s="24"/>
      <c r="JY68" s="24"/>
      <c r="JZ68" s="24"/>
      <c r="KA68" s="24"/>
      <c r="KB68" s="24"/>
      <c r="KC68" s="24"/>
      <c r="KD68" s="24"/>
      <c r="KE68" s="24"/>
      <c r="KF68" s="24"/>
      <c r="KG68" s="24"/>
      <c r="KH68" s="24"/>
      <c r="KI68" s="24"/>
      <c r="KJ68" s="24"/>
      <c r="KK68" s="24"/>
      <c r="KL68" s="24"/>
      <c r="KM68" s="24"/>
      <c r="KN68" s="24"/>
      <c r="KO68" s="24"/>
      <c r="KP68" s="24"/>
      <c r="KQ68" s="24"/>
      <c r="KR68" s="24"/>
      <c r="KS68" s="24"/>
      <c r="KT68" s="24"/>
      <c r="KU68" s="24"/>
      <c r="KV68" s="24"/>
      <c r="KW68" s="24"/>
      <c r="KX68" s="24"/>
      <c r="KY68" s="24"/>
      <c r="KZ68" s="24"/>
      <c r="LA68" s="24"/>
      <c r="LB68" s="24"/>
      <c r="LC68" s="24"/>
      <c r="LD68" s="24"/>
      <c r="LE68" s="24"/>
      <c r="LF68" s="24"/>
      <c r="LG68" s="24"/>
      <c r="LH68" s="24"/>
      <c r="LI68" s="24"/>
      <c r="LJ68" s="24"/>
      <c r="LK68" s="24"/>
      <c r="LL68" s="24"/>
      <c r="LM68" s="24"/>
      <c r="LN68" s="24"/>
      <c r="LO68" s="24"/>
      <c r="LP68" s="24"/>
      <c r="LQ68" s="24"/>
      <c r="LR68" s="24"/>
      <c r="LS68" s="24"/>
      <c r="LT68" s="24"/>
      <c r="LU68" s="24"/>
      <c r="LV68" s="24"/>
      <c r="LW68" s="24"/>
    </row>
    <row r="69" spans="1:335" s="56" customFormat="1" ht="78" customHeight="1" thickBot="1" x14ac:dyDescent="0.3">
      <c r="A69" s="44"/>
      <c r="B69" s="498"/>
      <c r="C69" s="499"/>
      <c r="D69" s="500"/>
      <c r="E69" s="685"/>
      <c r="F69" s="686"/>
      <c r="G69" s="686"/>
      <c r="H69" s="687"/>
      <c r="I69" s="172"/>
      <c r="J69" s="173"/>
      <c r="K69" s="174"/>
      <c r="L69" s="175"/>
      <c r="M69" s="176">
        <f>SUM(I69:K69)</f>
        <v>0</v>
      </c>
      <c r="N69" s="77"/>
      <c r="O69" s="74"/>
      <c r="P69" s="74"/>
      <c r="Q69" s="7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c r="FY69" s="24"/>
      <c r="FZ69" s="24"/>
      <c r="GA69" s="24"/>
      <c r="GB69" s="24"/>
      <c r="GC69" s="24"/>
      <c r="GD69" s="24"/>
      <c r="GE69" s="24"/>
      <c r="GF69" s="24"/>
      <c r="GG69" s="24"/>
      <c r="GH69" s="24"/>
      <c r="GI69" s="24"/>
      <c r="GJ69" s="24"/>
      <c r="GK69" s="24"/>
      <c r="GL69" s="24"/>
      <c r="GM69" s="24"/>
      <c r="GN69" s="24"/>
      <c r="GO69" s="24"/>
      <c r="GP69" s="24"/>
      <c r="GQ69" s="24"/>
      <c r="GR69" s="24"/>
      <c r="GS69" s="24"/>
      <c r="GT69" s="24"/>
      <c r="GU69" s="24"/>
      <c r="GV69" s="24"/>
      <c r="GW69" s="24"/>
      <c r="GX69" s="24"/>
      <c r="GY69" s="24"/>
      <c r="GZ69" s="24"/>
      <c r="HA69" s="24"/>
      <c r="HB69" s="24"/>
      <c r="HC69" s="24"/>
      <c r="HD69" s="24"/>
      <c r="HE69" s="24"/>
      <c r="HF69" s="24"/>
      <c r="HG69" s="24"/>
      <c r="HH69" s="24"/>
      <c r="HI69" s="24"/>
      <c r="HJ69" s="24"/>
      <c r="HK69" s="24"/>
      <c r="HL69" s="24"/>
      <c r="HM69" s="24"/>
      <c r="HN69" s="24"/>
      <c r="HO69" s="24"/>
      <c r="HP69" s="24"/>
      <c r="HQ69" s="24"/>
      <c r="HR69" s="24"/>
      <c r="HS69" s="24"/>
      <c r="HT69" s="24"/>
      <c r="HU69" s="24"/>
      <c r="HV69" s="24"/>
      <c r="HW69" s="24"/>
      <c r="HX69" s="24"/>
      <c r="HY69" s="24"/>
      <c r="HZ69" s="24"/>
      <c r="IA69" s="24"/>
      <c r="IB69" s="24"/>
      <c r="IC69" s="24"/>
      <c r="ID69" s="24"/>
      <c r="IE69" s="24"/>
      <c r="IF69" s="24"/>
      <c r="IG69" s="24"/>
      <c r="IH69" s="24"/>
      <c r="II69" s="24"/>
      <c r="IJ69" s="24"/>
      <c r="IK69" s="24"/>
      <c r="IL69" s="24"/>
      <c r="IM69" s="24"/>
      <c r="IN69" s="24"/>
      <c r="IO69" s="24"/>
      <c r="IP69" s="24"/>
      <c r="IQ69" s="24"/>
      <c r="IR69" s="24"/>
      <c r="IS69" s="24"/>
      <c r="IT69" s="24"/>
      <c r="IU69" s="24"/>
      <c r="IV69" s="24"/>
      <c r="IW69" s="24"/>
      <c r="IX69" s="24"/>
      <c r="IY69" s="24"/>
      <c r="IZ69" s="24"/>
      <c r="JA69" s="24"/>
      <c r="JB69" s="24"/>
      <c r="JC69" s="24"/>
      <c r="JD69" s="24"/>
      <c r="JE69" s="24"/>
      <c r="JF69" s="24"/>
      <c r="JG69" s="24"/>
      <c r="JH69" s="24"/>
      <c r="JI69" s="24"/>
      <c r="JJ69" s="24"/>
      <c r="JK69" s="24"/>
      <c r="JL69" s="24"/>
      <c r="JM69" s="24"/>
      <c r="JN69" s="24"/>
      <c r="JO69" s="24"/>
      <c r="JP69" s="24"/>
      <c r="JQ69" s="24"/>
      <c r="JR69" s="24"/>
      <c r="JS69" s="24"/>
      <c r="JT69" s="24"/>
      <c r="JU69" s="24"/>
      <c r="JV69" s="24"/>
      <c r="JW69" s="24"/>
      <c r="JX69" s="24"/>
      <c r="JY69" s="24"/>
      <c r="JZ69" s="24"/>
      <c r="KA69" s="24"/>
      <c r="KB69" s="24"/>
      <c r="KC69" s="24"/>
      <c r="KD69" s="24"/>
      <c r="KE69" s="24"/>
      <c r="KF69" s="24"/>
      <c r="KG69" s="24"/>
      <c r="KH69" s="24"/>
      <c r="KI69" s="24"/>
      <c r="KJ69" s="24"/>
      <c r="KK69" s="24"/>
      <c r="KL69" s="24"/>
      <c r="KM69" s="24"/>
      <c r="KN69" s="24"/>
      <c r="KO69" s="24"/>
      <c r="KP69" s="24"/>
      <c r="KQ69" s="24"/>
      <c r="KR69" s="24"/>
      <c r="KS69" s="24"/>
      <c r="KT69" s="24"/>
      <c r="KU69" s="24"/>
      <c r="KV69" s="24"/>
      <c r="KW69" s="24"/>
      <c r="KX69" s="24"/>
      <c r="KY69" s="24"/>
      <c r="KZ69" s="24"/>
      <c r="LA69" s="24"/>
      <c r="LB69" s="24"/>
      <c r="LC69" s="24"/>
      <c r="LD69" s="24"/>
      <c r="LE69" s="24"/>
      <c r="LF69" s="24"/>
      <c r="LG69" s="24"/>
      <c r="LH69" s="24"/>
      <c r="LI69" s="24"/>
      <c r="LJ69" s="24"/>
      <c r="LK69" s="24"/>
      <c r="LL69" s="24"/>
      <c r="LM69" s="24"/>
      <c r="LN69" s="24"/>
      <c r="LO69" s="24"/>
      <c r="LP69" s="24"/>
      <c r="LQ69" s="24"/>
      <c r="LR69" s="24"/>
      <c r="LS69" s="24"/>
      <c r="LT69" s="24"/>
      <c r="LU69" s="24"/>
      <c r="LV69" s="24"/>
      <c r="LW69" s="24"/>
    </row>
    <row r="70" spans="1:335" s="56" customFormat="1" ht="30.75" customHeight="1" thickBot="1" x14ac:dyDescent="0.3">
      <c r="A70" s="44"/>
      <c r="B70" s="504"/>
      <c r="C70" s="505"/>
      <c r="D70" s="506"/>
      <c r="E70" s="688" t="s">
        <v>72</v>
      </c>
      <c r="F70" s="689"/>
      <c r="G70" s="689"/>
      <c r="H70" s="690"/>
      <c r="I70" s="177">
        <f>SUM(I67:I69)</f>
        <v>0</v>
      </c>
      <c r="J70" s="178">
        <f>SUM(J67:J69)</f>
        <v>0</v>
      </c>
      <c r="K70" s="179">
        <f>SUM(K67:K69)</f>
        <v>0</v>
      </c>
      <c r="L70" s="180"/>
      <c r="M70" s="181">
        <f>SUM(M67:M69)</f>
        <v>0</v>
      </c>
      <c r="N70" s="78"/>
      <c r="O70" s="74"/>
      <c r="P70" s="74"/>
      <c r="Q70" s="7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c r="FX70" s="24"/>
      <c r="FY70" s="24"/>
      <c r="FZ70" s="24"/>
      <c r="GA70" s="24"/>
      <c r="GB70" s="24"/>
      <c r="GC70" s="24"/>
      <c r="GD70" s="24"/>
      <c r="GE70" s="24"/>
      <c r="GF70" s="24"/>
      <c r="GG70" s="24"/>
      <c r="GH70" s="24"/>
      <c r="GI70" s="24"/>
      <c r="GJ70" s="24"/>
      <c r="GK70" s="24"/>
      <c r="GL70" s="24"/>
      <c r="GM70" s="24"/>
      <c r="GN70" s="24"/>
      <c r="GO70" s="24"/>
      <c r="GP70" s="24"/>
      <c r="GQ70" s="24"/>
      <c r="GR70" s="24"/>
      <c r="GS70" s="24"/>
      <c r="GT70" s="24"/>
      <c r="GU70" s="24"/>
      <c r="GV70" s="24"/>
      <c r="GW70" s="24"/>
      <c r="GX70" s="24"/>
      <c r="GY70" s="24"/>
      <c r="GZ70" s="24"/>
      <c r="HA70" s="24"/>
      <c r="HB70" s="24"/>
      <c r="HC70" s="24"/>
      <c r="HD70" s="24"/>
      <c r="HE70" s="24"/>
      <c r="HF70" s="24"/>
      <c r="HG70" s="24"/>
      <c r="HH70" s="24"/>
      <c r="HI70" s="24"/>
      <c r="HJ70" s="24"/>
      <c r="HK70" s="24"/>
      <c r="HL70" s="24"/>
      <c r="HM70" s="24"/>
      <c r="HN70" s="24"/>
      <c r="HO70" s="24"/>
      <c r="HP70" s="24"/>
      <c r="HQ70" s="24"/>
      <c r="HR70" s="24"/>
      <c r="HS70" s="24"/>
      <c r="HT70" s="24"/>
      <c r="HU70" s="24"/>
      <c r="HV70" s="24"/>
      <c r="HW70" s="24"/>
      <c r="HX70" s="24"/>
      <c r="HY70" s="24"/>
      <c r="HZ70" s="24"/>
      <c r="IA70" s="24"/>
      <c r="IB70" s="24"/>
      <c r="IC70" s="24"/>
      <c r="ID70" s="24"/>
      <c r="IE70" s="24"/>
      <c r="IF70" s="24"/>
      <c r="IG70" s="24"/>
      <c r="IH70" s="24"/>
      <c r="II70" s="24"/>
      <c r="IJ70" s="24"/>
      <c r="IK70" s="24"/>
      <c r="IL70" s="24"/>
      <c r="IM70" s="24"/>
      <c r="IN70" s="24"/>
      <c r="IO70" s="24"/>
      <c r="IP70" s="24"/>
      <c r="IQ70" s="24"/>
      <c r="IR70" s="24"/>
      <c r="IS70" s="24"/>
      <c r="IT70" s="24"/>
      <c r="IU70" s="24"/>
      <c r="IV70" s="24"/>
      <c r="IW70" s="24"/>
      <c r="IX70" s="24"/>
      <c r="IY70" s="24"/>
      <c r="IZ70" s="24"/>
      <c r="JA70" s="24"/>
      <c r="JB70" s="24"/>
      <c r="JC70" s="24"/>
      <c r="JD70" s="24"/>
      <c r="JE70" s="24"/>
      <c r="JF70" s="24"/>
      <c r="JG70" s="24"/>
      <c r="JH70" s="24"/>
      <c r="JI70" s="24"/>
      <c r="JJ70" s="24"/>
      <c r="JK70" s="24"/>
      <c r="JL70" s="24"/>
      <c r="JM70" s="24"/>
      <c r="JN70" s="24"/>
      <c r="JO70" s="24"/>
      <c r="JP70" s="24"/>
      <c r="JQ70" s="24"/>
      <c r="JR70" s="24"/>
      <c r="JS70" s="24"/>
      <c r="JT70" s="24"/>
      <c r="JU70" s="24"/>
      <c r="JV70" s="24"/>
      <c r="JW70" s="24"/>
      <c r="JX70" s="24"/>
      <c r="JY70" s="24"/>
      <c r="JZ70" s="24"/>
      <c r="KA70" s="24"/>
      <c r="KB70" s="24"/>
      <c r="KC70" s="24"/>
      <c r="KD70" s="24"/>
      <c r="KE70" s="24"/>
      <c r="KF70" s="24"/>
      <c r="KG70" s="24"/>
      <c r="KH70" s="24"/>
      <c r="KI70" s="24"/>
      <c r="KJ70" s="24"/>
      <c r="KK70" s="24"/>
      <c r="KL70" s="24"/>
      <c r="KM70" s="24"/>
      <c r="KN70" s="24"/>
      <c r="KO70" s="24"/>
      <c r="KP70" s="24"/>
      <c r="KQ70" s="24"/>
      <c r="KR70" s="24"/>
      <c r="KS70" s="24"/>
      <c r="KT70" s="24"/>
      <c r="KU70" s="24"/>
      <c r="KV70" s="24"/>
      <c r="KW70" s="24"/>
      <c r="KX70" s="24"/>
      <c r="KY70" s="24"/>
      <c r="KZ70" s="24"/>
      <c r="LA70" s="24"/>
      <c r="LB70" s="24"/>
      <c r="LC70" s="24"/>
      <c r="LD70" s="24"/>
      <c r="LE70" s="24"/>
      <c r="LF70" s="24"/>
      <c r="LG70" s="24"/>
      <c r="LH70" s="24"/>
      <c r="LI70" s="24"/>
      <c r="LJ70" s="24"/>
      <c r="LK70" s="24"/>
      <c r="LL70" s="24"/>
      <c r="LM70" s="24"/>
      <c r="LN70" s="24"/>
      <c r="LO70" s="24"/>
      <c r="LP70" s="24"/>
      <c r="LQ70" s="24"/>
      <c r="LR70" s="24"/>
      <c r="LS70" s="24"/>
      <c r="LT70" s="24"/>
      <c r="LU70" s="24"/>
      <c r="LV70" s="24"/>
      <c r="LW70" s="24"/>
    </row>
    <row r="71" spans="1:335" customFormat="1" ht="21" customHeight="1" thickBot="1" x14ac:dyDescent="0.3">
      <c r="B71" s="116"/>
      <c r="C71" s="116"/>
      <c r="D71" s="116"/>
      <c r="E71" s="116"/>
      <c r="F71" s="116"/>
      <c r="G71" s="116"/>
      <c r="H71" s="116"/>
      <c r="I71" s="116"/>
      <c r="J71" s="116"/>
      <c r="K71" s="116"/>
      <c r="L71" s="116"/>
      <c r="M71" s="116"/>
      <c r="N71" s="116"/>
      <c r="O71" s="116"/>
      <c r="P71" s="116"/>
      <c r="Q71" s="116"/>
    </row>
    <row r="72" spans="1:335" s="45" customFormat="1" ht="33" customHeight="1" x14ac:dyDescent="0.25">
      <c r="A72" s="9"/>
      <c r="B72" s="644" t="s">
        <v>279</v>
      </c>
      <c r="C72" s="645"/>
      <c r="D72" s="645"/>
      <c r="E72" s="646"/>
      <c r="F72" s="484" t="s">
        <v>166</v>
      </c>
      <c r="G72" s="485"/>
      <c r="H72" s="485"/>
      <c r="I72" s="485"/>
      <c r="J72" s="486"/>
      <c r="K72" s="44"/>
      <c r="L72" s="44"/>
      <c r="M72" s="44"/>
      <c r="N72" s="44"/>
      <c r="O72" s="44"/>
      <c r="P72" s="44"/>
      <c r="Q72" s="4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c r="FY72" s="24"/>
      <c r="FZ72" s="24"/>
      <c r="GA72" s="24"/>
      <c r="GB72" s="24"/>
      <c r="GC72" s="24"/>
      <c r="GD72" s="24"/>
      <c r="GE72" s="24"/>
      <c r="GF72" s="24"/>
      <c r="GG72" s="24"/>
      <c r="GH72" s="24"/>
      <c r="GI72" s="24"/>
      <c r="GJ72" s="24"/>
      <c r="GK72" s="24"/>
      <c r="GL72" s="24"/>
      <c r="GM72" s="24"/>
      <c r="GN72" s="24"/>
      <c r="GO72" s="24"/>
      <c r="GP72" s="24"/>
      <c r="GQ72" s="24"/>
      <c r="GR72" s="24"/>
      <c r="GS72" s="24"/>
      <c r="GT72" s="24"/>
      <c r="GU72" s="24"/>
      <c r="GV72" s="24"/>
      <c r="GW72" s="24"/>
      <c r="GX72" s="24"/>
      <c r="GY72" s="24"/>
      <c r="GZ72" s="24"/>
      <c r="HA72" s="24"/>
      <c r="HB72" s="24"/>
      <c r="HC72" s="24"/>
      <c r="HD72" s="24"/>
      <c r="HE72" s="24"/>
      <c r="HF72" s="24"/>
      <c r="HG72" s="24"/>
      <c r="HH72" s="24"/>
      <c r="HI72" s="24"/>
      <c r="HJ72" s="24"/>
      <c r="HK72" s="24"/>
      <c r="HL72" s="24"/>
      <c r="HM72" s="24"/>
      <c r="HN72" s="24"/>
      <c r="HO72" s="24"/>
      <c r="HP72" s="24"/>
      <c r="HQ72" s="24"/>
      <c r="HR72" s="24"/>
      <c r="HS72" s="24"/>
      <c r="HT72" s="24"/>
      <c r="HU72" s="24"/>
      <c r="HV72" s="24"/>
      <c r="HW72" s="24"/>
      <c r="HX72" s="24"/>
      <c r="HY72" s="24"/>
      <c r="HZ72" s="24"/>
      <c r="IA72" s="24"/>
      <c r="IB72" s="24"/>
      <c r="IC72" s="24"/>
      <c r="ID72" s="24"/>
      <c r="IE72" s="24"/>
      <c r="IF72" s="24"/>
      <c r="IG72" s="24"/>
      <c r="IH72" s="24"/>
      <c r="II72" s="24"/>
      <c r="IJ72" s="24"/>
      <c r="IK72" s="24"/>
      <c r="IL72" s="24"/>
      <c r="IM72" s="24"/>
      <c r="IN72" s="24"/>
      <c r="IO72" s="24"/>
      <c r="IP72" s="24"/>
      <c r="IQ72" s="24"/>
      <c r="IR72" s="24"/>
      <c r="IS72" s="24"/>
      <c r="IT72" s="24"/>
      <c r="IU72" s="24"/>
      <c r="IV72" s="24"/>
      <c r="IW72" s="24"/>
      <c r="IX72" s="24"/>
      <c r="IY72" s="24"/>
      <c r="IZ72" s="24"/>
      <c r="JA72" s="24"/>
      <c r="JB72" s="24"/>
      <c r="JC72" s="24"/>
      <c r="JD72" s="24"/>
      <c r="JE72" s="24"/>
      <c r="JF72" s="24"/>
      <c r="JG72" s="24"/>
      <c r="JH72" s="24"/>
      <c r="JI72" s="24"/>
      <c r="JJ72" s="24"/>
      <c r="JK72" s="24"/>
      <c r="JL72" s="24"/>
      <c r="JM72" s="24"/>
      <c r="JN72" s="24"/>
      <c r="JO72" s="24"/>
      <c r="JP72" s="24"/>
      <c r="JQ72" s="24"/>
      <c r="JR72" s="24"/>
      <c r="JS72" s="24"/>
      <c r="JT72" s="24"/>
      <c r="JU72" s="24"/>
      <c r="JV72" s="24"/>
      <c r="JW72" s="24"/>
      <c r="JX72" s="24"/>
      <c r="JY72" s="24"/>
      <c r="JZ72" s="24"/>
      <c r="KA72" s="24"/>
      <c r="KB72" s="24"/>
      <c r="KC72" s="24"/>
      <c r="KD72" s="24"/>
      <c r="KE72" s="24"/>
      <c r="KF72" s="24"/>
      <c r="KG72" s="24"/>
      <c r="KH72" s="24"/>
      <c r="KI72" s="24"/>
      <c r="KJ72" s="24"/>
      <c r="KK72" s="24"/>
      <c r="KL72" s="24"/>
      <c r="KM72" s="24"/>
      <c r="KN72" s="24"/>
      <c r="KO72" s="24"/>
      <c r="KP72" s="24"/>
      <c r="KQ72" s="24"/>
      <c r="KR72" s="24"/>
      <c r="KS72" s="24"/>
      <c r="KT72" s="24"/>
      <c r="KU72" s="24"/>
      <c r="KV72" s="24"/>
      <c r="KW72" s="24"/>
      <c r="KX72" s="24"/>
      <c r="KY72" s="24"/>
      <c r="KZ72" s="24"/>
      <c r="LA72" s="24"/>
      <c r="LB72" s="24"/>
      <c r="LC72" s="24"/>
      <c r="LD72" s="24"/>
      <c r="LE72" s="24"/>
      <c r="LF72" s="24"/>
      <c r="LG72" s="24"/>
      <c r="LH72" s="24"/>
      <c r="LI72" s="24"/>
      <c r="LJ72" s="24"/>
      <c r="LK72" s="24"/>
      <c r="LL72" s="24"/>
      <c r="LM72" s="24"/>
      <c r="LN72" s="24"/>
      <c r="LO72" s="24"/>
      <c r="LP72" s="24"/>
      <c r="LQ72" s="24"/>
      <c r="LR72" s="24"/>
      <c r="LS72" s="24"/>
      <c r="LT72" s="24"/>
      <c r="LU72" s="24"/>
      <c r="LV72" s="24"/>
      <c r="LW72" s="24"/>
    </row>
    <row r="73" spans="1:335" s="45" customFormat="1" ht="48.75" customHeight="1" x14ac:dyDescent="0.25">
      <c r="A73" s="9"/>
      <c r="B73" s="647"/>
      <c r="C73" s="648"/>
      <c r="D73" s="648"/>
      <c r="E73" s="649"/>
      <c r="F73" s="95" t="str">
        <f>J9</f>
        <v>Periode 1</v>
      </c>
      <c r="G73" s="112" t="str">
        <f>L9</f>
        <v>Periode 2</v>
      </c>
      <c r="H73" s="112" t="str">
        <f>N9</f>
        <v>Periode 3</v>
      </c>
      <c r="I73" s="115" t="s">
        <v>312</v>
      </c>
      <c r="J73" s="114" t="s">
        <v>93</v>
      </c>
      <c r="K73" s="44"/>
      <c r="L73" s="44"/>
      <c r="M73" s="44"/>
      <c r="N73" s="44"/>
      <c r="O73" s="44"/>
      <c r="P73" s="44"/>
      <c r="Q73" s="4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c r="FY73" s="24"/>
      <c r="FZ73" s="24"/>
      <c r="GA73" s="24"/>
      <c r="GB73" s="24"/>
      <c r="GC73" s="24"/>
      <c r="GD73" s="24"/>
      <c r="GE73" s="24"/>
      <c r="GF73" s="24"/>
      <c r="GG73" s="24"/>
      <c r="GH73" s="24"/>
      <c r="GI73" s="24"/>
      <c r="GJ73" s="24"/>
      <c r="GK73" s="24"/>
      <c r="GL73" s="24"/>
      <c r="GM73" s="24"/>
      <c r="GN73" s="24"/>
      <c r="GO73" s="24"/>
      <c r="GP73" s="24"/>
      <c r="GQ73" s="24"/>
      <c r="GR73" s="24"/>
      <c r="GS73" s="24"/>
      <c r="GT73" s="24"/>
      <c r="GU73" s="24"/>
      <c r="GV73" s="24"/>
      <c r="GW73" s="24"/>
      <c r="GX73" s="24"/>
      <c r="GY73" s="24"/>
      <c r="GZ73" s="24"/>
      <c r="HA73" s="24"/>
      <c r="HB73" s="24"/>
      <c r="HC73" s="24"/>
      <c r="HD73" s="24"/>
      <c r="HE73" s="24"/>
      <c r="HF73" s="24"/>
      <c r="HG73" s="24"/>
      <c r="HH73" s="24"/>
      <c r="HI73" s="24"/>
      <c r="HJ73" s="24"/>
      <c r="HK73" s="24"/>
      <c r="HL73" s="24"/>
      <c r="HM73" s="24"/>
      <c r="HN73" s="24"/>
      <c r="HO73" s="24"/>
      <c r="HP73" s="24"/>
      <c r="HQ73" s="24"/>
      <c r="HR73" s="24"/>
      <c r="HS73" s="24"/>
      <c r="HT73" s="24"/>
      <c r="HU73" s="24"/>
      <c r="HV73" s="24"/>
      <c r="HW73" s="24"/>
      <c r="HX73" s="24"/>
      <c r="HY73" s="24"/>
      <c r="HZ73" s="24"/>
      <c r="IA73" s="24"/>
      <c r="IB73" s="24"/>
      <c r="IC73" s="24"/>
      <c r="ID73" s="24"/>
      <c r="IE73" s="24"/>
      <c r="IF73" s="24"/>
      <c r="IG73" s="24"/>
      <c r="IH73" s="24"/>
      <c r="II73" s="24"/>
      <c r="IJ73" s="24"/>
      <c r="IK73" s="24"/>
      <c r="IL73" s="24"/>
      <c r="IM73" s="24"/>
      <c r="IN73" s="24"/>
      <c r="IO73" s="24"/>
      <c r="IP73" s="24"/>
      <c r="IQ73" s="24"/>
      <c r="IR73" s="24"/>
      <c r="IS73" s="24"/>
      <c r="IT73" s="24"/>
      <c r="IU73" s="24"/>
      <c r="IV73" s="24"/>
      <c r="IW73" s="24"/>
      <c r="IX73" s="24"/>
      <c r="IY73" s="24"/>
      <c r="IZ73" s="24"/>
      <c r="JA73" s="24"/>
      <c r="JB73" s="24"/>
      <c r="JC73" s="24"/>
      <c r="JD73" s="24"/>
      <c r="JE73" s="24"/>
      <c r="JF73" s="24"/>
      <c r="JG73" s="24"/>
      <c r="JH73" s="24"/>
      <c r="JI73" s="24"/>
      <c r="JJ73" s="24"/>
      <c r="JK73" s="24"/>
      <c r="JL73" s="24"/>
      <c r="JM73" s="24"/>
      <c r="JN73" s="24"/>
      <c r="JO73" s="24"/>
      <c r="JP73" s="24"/>
      <c r="JQ73" s="24"/>
      <c r="JR73" s="24"/>
      <c r="JS73" s="24"/>
      <c r="JT73" s="24"/>
      <c r="JU73" s="24"/>
      <c r="JV73" s="24"/>
      <c r="JW73" s="24"/>
      <c r="JX73" s="24"/>
      <c r="JY73" s="24"/>
      <c r="JZ73" s="24"/>
      <c r="KA73" s="24"/>
      <c r="KB73" s="24"/>
      <c r="KC73" s="24"/>
      <c r="KD73" s="24"/>
      <c r="KE73" s="24"/>
      <c r="KF73" s="24"/>
      <c r="KG73" s="24"/>
      <c r="KH73" s="24"/>
      <c r="KI73" s="24"/>
      <c r="KJ73" s="24"/>
      <c r="KK73" s="24"/>
      <c r="KL73" s="24"/>
      <c r="KM73" s="24"/>
      <c r="KN73" s="24"/>
      <c r="KO73" s="24"/>
      <c r="KP73" s="24"/>
      <c r="KQ73" s="24"/>
      <c r="KR73" s="24"/>
      <c r="KS73" s="24"/>
      <c r="KT73" s="24"/>
      <c r="KU73" s="24"/>
      <c r="KV73" s="24"/>
      <c r="KW73" s="24"/>
      <c r="KX73" s="24"/>
      <c r="KY73" s="24"/>
      <c r="KZ73" s="24"/>
      <c r="LA73" s="24"/>
      <c r="LB73" s="24"/>
      <c r="LC73" s="24"/>
      <c r="LD73" s="24"/>
      <c r="LE73" s="24"/>
      <c r="LF73" s="24"/>
      <c r="LG73" s="24"/>
      <c r="LH73" s="24"/>
      <c r="LI73" s="24"/>
      <c r="LJ73" s="24"/>
      <c r="LK73" s="24"/>
      <c r="LL73" s="24"/>
      <c r="LM73" s="24"/>
      <c r="LN73" s="24"/>
      <c r="LO73" s="24"/>
      <c r="LP73" s="24"/>
      <c r="LQ73" s="24"/>
      <c r="LR73" s="24"/>
      <c r="LS73" s="24"/>
      <c r="LT73" s="24"/>
      <c r="LU73" s="24"/>
      <c r="LV73" s="24"/>
      <c r="LW73" s="24"/>
    </row>
    <row r="74" spans="1:335" s="45" customFormat="1" ht="44.25" customHeight="1" x14ac:dyDescent="0.25">
      <c r="A74" s="9"/>
      <c r="B74" s="639" t="s">
        <v>98</v>
      </c>
      <c r="C74" s="640"/>
      <c r="D74" s="640"/>
      <c r="E74" s="641"/>
      <c r="F74" s="182">
        <f>I13</f>
        <v>0</v>
      </c>
      <c r="G74" s="183">
        <f>K13</f>
        <v>0</v>
      </c>
      <c r="H74" s="183">
        <f>M13</f>
        <v>0</v>
      </c>
      <c r="I74" s="183">
        <f>I20</f>
        <v>0</v>
      </c>
      <c r="J74" s="184">
        <f>SUM(F74:I74)</f>
        <v>0</v>
      </c>
      <c r="K74" s="44"/>
      <c r="L74" s="44"/>
      <c r="M74" s="44"/>
      <c r="N74" s="44"/>
      <c r="O74" s="44"/>
      <c r="P74" s="44"/>
      <c r="Q74" s="4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c r="GL74" s="24"/>
      <c r="GM74" s="24"/>
      <c r="GN74" s="24"/>
      <c r="GO74" s="24"/>
      <c r="GP74" s="24"/>
      <c r="GQ74" s="24"/>
      <c r="GR74" s="24"/>
      <c r="GS74" s="24"/>
      <c r="GT74" s="24"/>
      <c r="GU74" s="24"/>
      <c r="GV74" s="24"/>
      <c r="GW74" s="24"/>
      <c r="GX74" s="24"/>
      <c r="GY74" s="24"/>
      <c r="GZ74" s="24"/>
      <c r="HA74" s="24"/>
      <c r="HB74" s="24"/>
      <c r="HC74" s="24"/>
      <c r="HD74" s="24"/>
      <c r="HE74" s="24"/>
      <c r="HF74" s="24"/>
      <c r="HG74" s="24"/>
      <c r="HH74" s="24"/>
      <c r="HI74" s="24"/>
      <c r="HJ74" s="24"/>
      <c r="HK74" s="24"/>
      <c r="HL74" s="24"/>
      <c r="HM74" s="24"/>
      <c r="HN74" s="24"/>
      <c r="HO74" s="24"/>
      <c r="HP74" s="24"/>
      <c r="HQ74" s="24"/>
      <c r="HR74" s="24"/>
      <c r="HS74" s="24"/>
      <c r="HT74" s="24"/>
      <c r="HU74" s="24"/>
      <c r="HV74" s="24"/>
      <c r="HW74" s="24"/>
      <c r="HX74" s="24"/>
      <c r="HY74" s="24"/>
      <c r="HZ74" s="24"/>
      <c r="IA74" s="24"/>
      <c r="IB74" s="24"/>
      <c r="IC74" s="24"/>
      <c r="ID74" s="24"/>
      <c r="IE74" s="24"/>
      <c r="IF74" s="24"/>
      <c r="IG74" s="24"/>
      <c r="IH74" s="24"/>
      <c r="II74" s="24"/>
      <c r="IJ74" s="24"/>
      <c r="IK74" s="24"/>
      <c r="IL74" s="24"/>
      <c r="IM74" s="24"/>
      <c r="IN74" s="24"/>
      <c r="IO74" s="24"/>
      <c r="IP74" s="24"/>
      <c r="IQ74" s="24"/>
      <c r="IR74" s="24"/>
      <c r="IS74" s="24"/>
      <c r="IT74" s="24"/>
      <c r="IU74" s="24"/>
      <c r="IV74" s="24"/>
      <c r="IW74" s="24"/>
      <c r="IX74" s="24"/>
      <c r="IY74" s="24"/>
      <c r="IZ74" s="24"/>
      <c r="JA74" s="24"/>
      <c r="JB74" s="24"/>
      <c r="JC74" s="24"/>
      <c r="JD74" s="24"/>
      <c r="JE74" s="24"/>
      <c r="JF74" s="24"/>
      <c r="JG74" s="24"/>
      <c r="JH74" s="24"/>
      <c r="JI74" s="24"/>
      <c r="JJ74" s="24"/>
      <c r="JK74" s="24"/>
      <c r="JL74" s="24"/>
      <c r="JM74" s="24"/>
      <c r="JN74" s="24"/>
      <c r="JO74" s="24"/>
      <c r="JP74" s="24"/>
      <c r="JQ74" s="24"/>
      <c r="JR74" s="24"/>
      <c r="JS74" s="24"/>
      <c r="JT74" s="24"/>
      <c r="JU74" s="24"/>
      <c r="JV74" s="24"/>
      <c r="JW74" s="24"/>
      <c r="JX74" s="24"/>
      <c r="JY74" s="24"/>
      <c r="JZ74" s="24"/>
      <c r="KA74" s="24"/>
      <c r="KB74" s="24"/>
      <c r="KC74" s="24"/>
      <c r="KD74" s="24"/>
      <c r="KE74" s="24"/>
      <c r="KF74" s="24"/>
      <c r="KG74" s="24"/>
      <c r="KH74" s="24"/>
      <c r="KI74" s="24"/>
      <c r="KJ74" s="24"/>
      <c r="KK74" s="24"/>
      <c r="KL74" s="24"/>
      <c r="KM74" s="24"/>
      <c r="KN74" s="24"/>
      <c r="KO74" s="24"/>
      <c r="KP74" s="24"/>
      <c r="KQ74" s="24"/>
      <c r="KR74" s="24"/>
      <c r="KS74" s="24"/>
      <c r="KT74" s="24"/>
      <c r="KU74" s="24"/>
      <c r="KV74" s="24"/>
      <c r="KW74" s="24"/>
      <c r="KX74" s="24"/>
      <c r="KY74" s="24"/>
      <c r="KZ74" s="24"/>
      <c r="LA74" s="24"/>
      <c r="LB74" s="24"/>
      <c r="LC74" s="24"/>
      <c r="LD74" s="24"/>
      <c r="LE74" s="24"/>
      <c r="LF74" s="24"/>
      <c r="LG74" s="24"/>
      <c r="LH74" s="24"/>
      <c r="LI74" s="24"/>
      <c r="LJ74" s="24"/>
      <c r="LK74" s="24"/>
      <c r="LL74" s="24"/>
      <c r="LM74" s="24"/>
      <c r="LN74" s="24"/>
      <c r="LO74" s="24"/>
      <c r="LP74" s="24"/>
      <c r="LQ74" s="24"/>
      <c r="LR74" s="24"/>
      <c r="LS74" s="24"/>
      <c r="LT74" s="24"/>
      <c r="LU74" s="24"/>
      <c r="LV74" s="24"/>
      <c r="LW74" s="24"/>
    </row>
    <row r="75" spans="1:335" s="45" customFormat="1" ht="44.25" customHeight="1" x14ac:dyDescent="0.25">
      <c r="A75" s="9"/>
      <c r="B75" s="639" t="s">
        <v>167</v>
      </c>
      <c r="C75" s="640"/>
      <c r="D75" s="640"/>
      <c r="E75" s="641"/>
      <c r="F75" s="182">
        <f>H25</f>
        <v>0</v>
      </c>
      <c r="G75" s="183">
        <f>I25</f>
        <v>0</v>
      </c>
      <c r="H75" s="183">
        <f>J25</f>
        <v>0</v>
      </c>
      <c r="I75" s="183">
        <f>K25</f>
        <v>0</v>
      </c>
      <c r="J75" s="184">
        <f t="shared" ref="J75:J77" si="2">SUM(F75:I75)</f>
        <v>0</v>
      </c>
      <c r="K75" s="44"/>
      <c r="L75" s="44"/>
      <c r="M75" s="44"/>
      <c r="N75" s="44"/>
      <c r="O75" s="44"/>
      <c r="P75" s="44"/>
      <c r="Q75" s="4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c r="FY75" s="24"/>
      <c r="FZ75" s="24"/>
      <c r="GA75" s="24"/>
      <c r="GB75" s="24"/>
      <c r="GC75" s="24"/>
      <c r="GD75" s="24"/>
      <c r="GE75" s="24"/>
      <c r="GF75" s="24"/>
      <c r="GG75" s="24"/>
      <c r="GH75" s="24"/>
      <c r="GI75" s="24"/>
      <c r="GJ75" s="24"/>
      <c r="GK75" s="24"/>
      <c r="GL75" s="24"/>
      <c r="GM75" s="24"/>
      <c r="GN75" s="24"/>
      <c r="GO75" s="24"/>
      <c r="GP75" s="24"/>
      <c r="GQ75" s="24"/>
      <c r="GR75" s="24"/>
      <c r="GS75" s="24"/>
      <c r="GT75" s="24"/>
      <c r="GU75" s="24"/>
      <c r="GV75" s="24"/>
      <c r="GW75" s="24"/>
      <c r="GX75" s="24"/>
      <c r="GY75" s="24"/>
      <c r="GZ75" s="24"/>
      <c r="HA75" s="24"/>
      <c r="HB75" s="24"/>
      <c r="HC75" s="24"/>
      <c r="HD75" s="24"/>
      <c r="HE75" s="24"/>
      <c r="HF75" s="24"/>
      <c r="HG75" s="24"/>
      <c r="HH75" s="24"/>
      <c r="HI75" s="24"/>
      <c r="HJ75" s="24"/>
      <c r="HK75" s="24"/>
      <c r="HL75" s="24"/>
      <c r="HM75" s="24"/>
      <c r="HN75" s="24"/>
      <c r="HO75" s="24"/>
      <c r="HP75" s="24"/>
      <c r="HQ75" s="24"/>
      <c r="HR75" s="24"/>
      <c r="HS75" s="24"/>
      <c r="HT75" s="24"/>
      <c r="HU75" s="24"/>
      <c r="HV75" s="24"/>
      <c r="HW75" s="24"/>
      <c r="HX75" s="24"/>
      <c r="HY75" s="24"/>
      <c r="HZ75" s="24"/>
      <c r="IA75" s="24"/>
      <c r="IB75" s="24"/>
      <c r="IC75" s="24"/>
      <c r="ID75" s="24"/>
      <c r="IE75" s="24"/>
      <c r="IF75" s="24"/>
      <c r="IG75" s="24"/>
      <c r="IH75" s="24"/>
      <c r="II75" s="24"/>
      <c r="IJ75" s="24"/>
      <c r="IK75" s="24"/>
      <c r="IL75" s="24"/>
      <c r="IM75" s="24"/>
      <c r="IN75" s="24"/>
      <c r="IO75" s="24"/>
      <c r="IP75" s="24"/>
      <c r="IQ75" s="24"/>
      <c r="IR75" s="24"/>
      <c r="IS75" s="24"/>
      <c r="IT75" s="24"/>
      <c r="IU75" s="24"/>
      <c r="IV75" s="24"/>
      <c r="IW75" s="24"/>
      <c r="IX75" s="24"/>
      <c r="IY75" s="24"/>
      <c r="IZ75" s="24"/>
      <c r="JA75" s="24"/>
      <c r="JB75" s="24"/>
      <c r="JC75" s="24"/>
      <c r="JD75" s="24"/>
      <c r="JE75" s="24"/>
      <c r="JF75" s="24"/>
      <c r="JG75" s="24"/>
      <c r="JH75" s="24"/>
      <c r="JI75" s="24"/>
      <c r="JJ75" s="24"/>
      <c r="JK75" s="24"/>
      <c r="JL75" s="24"/>
      <c r="JM75" s="24"/>
      <c r="JN75" s="24"/>
      <c r="JO75" s="24"/>
      <c r="JP75" s="24"/>
      <c r="JQ75" s="24"/>
      <c r="JR75" s="24"/>
      <c r="JS75" s="24"/>
      <c r="JT75" s="24"/>
      <c r="JU75" s="24"/>
      <c r="JV75" s="24"/>
      <c r="JW75" s="24"/>
      <c r="JX75" s="24"/>
      <c r="JY75" s="24"/>
      <c r="JZ75" s="24"/>
      <c r="KA75" s="24"/>
      <c r="KB75" s="24"/>
      <c r="KC75" s="24"/>
      <c r="KD75" s="24"/>
      <c r="KE75" s="24"/>
      <c r="KF75" s="24"/>
      <c r="KG75" s="24"/>
      <c r="KH75" s="24"/>
      <c r="KI75" s="24"/>
      <c r="KJ75" s="24"/>
      <c r="KK75" s="24"/>
      <c r="KL75" s="24"/>
      <c r="KM75" s="24"/>
      <c r="KN75" s="24"/>
      <c r="KO75" s="24"/>
      <c r="KP75" s="24"/>
      <c r="KQ75" s="24"/>
      <c r="KR75" s="24"/>
      <c r="KS75" s="24"/>
      <c r="KT75" s="24"/>
      <c r="KU75" s="24"/>
      <c r="KV75" s="24"/>
      <c r="KW75" s="24"/>
      <c r="KX75" s="24"/>
      <c r="KY75" s="24"/>
      <c r="KZ75" s="24"/>
      <c r="LA75" s="24"/>
      <c r="LB75" s="24"/>
      <c r="LC75" s="24"/>
      <c r="LD75" s="24"/>
      <c r="LE75" s="24"/>
      <c r="LF75" s="24"/>
      <c r="LG75" s="24"/>
      <c r="LH75" s="24"/>
      <c r="LI75" s="24"/>
      <c r="LJ75" s="24"/>
      <c r="LK75" s="24"/>
      <c r="LL75" s="24"/>
      <c r="LM75" s="24"/>
      <c r="LN75" s="24"/>
      <c r="LO75" s="24"/>
      <c r="LP75" s="24"/>
      <c r="LQ75" s="24"/>
      <c r="LR75" s="24"/>
      <c r="LS75" s="24"/>
      <c r="LT75" s="24"/>
      <c r="LU75" s="24"/>
      <c r="LV75" s="24"/>
      <c r="LW75" s="24"/>
    </row>
    <row r="76" spans="1:335" s="45" customFormat="1" ht="44.25" customHeight="1" x14ac:dyDescent="0.25">
      <c r="A76" s="9"/>
      <c r="B76" s="639" t="s">
        <v>168</v>
      </c>
      <c r="C76" s="640"/>
      <c r="D76" s="640"/>
      <c r="E76" s="641"/>
      <c r="F76" s="182">
        <f>H30</f>
        <v>0</v>
      </c>
      <c r="G76" s="183">
        <f>I30</f>
        <v>0</v>
      </c>
      <c r="H76" s="183">
        <f>J30</f>
        <v>0</v>
      </c>
      <c r="I76" s="185"/>
      <c r="J76" s="184">
        <f>SUM(F76:I76)</f>
        <v>0</v>
      </c>
      <c r="K76" s="44"/>
      <c r="L76" s="44"/>
      <c r="M76" s="44"/>
      <c r="N76" s="44"/>
      <c r="O76" s="44"/>
      <c r="P76" s="44"/>
      <c r="Q76" s="4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c r="FY76" s="24"/>
      <c r="FZ76" s="24"/>
      <c r="GA76" s="24"/>
      <c r="GB76" s="24"/>
      <c r="GC76" s="24"/>
      <c r="GD76" s="24"/>
      <c r="GE76" s="24"/>
      <c r="GF76" s="24"/>
      <c r="GG76" s="24"/>
      <c r="GH76" s="24"/>
      <c r="GI76" s="24"/>
      <c r="GJ76" s="24"/>
      <c r="GK76" s="24"/>
      <c r="GL76" s="24"/>
      <c r="GM76" s="24"/>
      <c r="GN76" s="24"/>
      <c r="GO76" s="24"/>
      <c r="GP76" s="24"/>
      <c r="GQ76" s="24"/>
      <c r="GR76" s="24"/>
      <c r="GS76" s="24"/>
      <c r="GT76" s="24"/>
      <c r="GU76" s="24"/>
      <c r="GV76" s="24"/>
      <c r="GW76" s="24"/>
      <c r="GX76" s="24"/>
      <c r="GY76" s="24"/>
      <c r="GZ76" s="24"/>
      <c r="HA76" s="24"/>
      <c r="HB76" s="24"/>
      <c r="HC76" s="24"/>
      <c r="HD76" s="24"/>
      <c r="HE76" s="24"/>
      <c r="HF76" s="24"/>
      <c r="HG76" s="24"/>
      <c r="HH76" s="24"/>
      <c r="HI76" s="24"/>
      <c r="HJ76" s="24"/>
      <c r="HK76" s="24"/>
      <c r="HL76" s="24"/>
      <c r="HM76" s="24"/>
      <c r="HN76" s="24"/>
      <c r="HO76" s="24"/>
      <c r="HP76" s="24"/>
      <c r="HQ76" s="24"/>
      <c r="HR76" s="24"/>
      <c r="HS76" s="24"/>
      <c r="HT76" s="24"/>
      <c r="HU76" s="24"/>
      <c r="HV76" s="24"/>
      <c r="HW76" s="24"/>
      <c r="HX76" s="24"/>
      <c r="HY76" s="24"/>
      <c r="HZ76" s="24"/>
      <c r="IA76" s="24"/>
      <c r="IB76" s="24"/>
      <c r="IC76" s="24"/>
      <c r="ID76" s="24"/>
      <c r="IE76" s="24"/>
      <c r="IF76" s="24"/>
      <c r="IG76" s="24"/>
      <c r="IH76" s="24"/>
      <c r="II76" s="24"/>
      <c r="IJ76" s="24"/>
      <c r="IK76" s="24"/>
      <c r="IL76" s="24"/>
      <c r="IM76" s="24"/>
      <c r="IN76" s="24"/>
      <c r="IO76" s="24"/>
      <c r="IP76" s="24"/>
      <c r="IQ76" s="24"/>
      <c r="IR76" s="24"/>
      <c r="IS76" s="24"/>
      <c r="IT76" s="24"/>
      <c r="IU76" s="24"/>
      <c r="IV76" s="24"/>
      <c r="IW76" s="24"/>
      <c r="IX76" s="24"/>
      <c r="IY76" s="24"/>
      <c r="IZ76" s="24"/>
      <c r="JA76" s="24"/>
      <c r="JB76" s="24"/>
      <c r="JC76" s="24"/>
      <c r="JD76" s="24"/>
      <c r="JE76" s="24"/>
      <c r="JF76" s="24"/>
      <c r="JG76" s="24"/>
      <c r="JH76" s="24"/>
      <c r="JI76" s="24"/>
      <c r="JJ76" s="24"/>
      <c r="JK76" s="24"/>
      <c r="JL76" s="24"/>
      <c r="JM76" s="24"/>
      <c r="JN76" s="24"/>
      <c r="JO76" s="24"/>
      <c r="JP76" s="24"/>
      <c r="JQ76" s="24"/>
      <c r="JR76" s="24"/>
      <c r="JS76" s="24"/>
      <c r="JT76" s="24"/>
      <c r="JU76" s="24"/>
      <c r="JV76" s="24"/>
      <c r="JW76" s="24"/>
      <c r="JX76" s="24"/>
      <c r="JY76" s="24"/>
      <c r="JZ76" s="24"/>
      <c r="KA76" s="24"/>
      <c r="KB76" s="24"/>
      <c r="KC76" s="24"/>
      <c r="KD76" s="24"/>
      <c r="KE76" s="24"/>
      <c r="KF76" s="24"/>
      <c r="KG76" s="24"/>
      <c r="KH76" s="24"/>
      <c r="KI76" s="24"/>
      <c r="KJ76" s="24"/>
      <c r="KK76" s="24"/>
      <c r="KL76" s="24"/>
      <c r="KM76" s="24"/>
      <c r="KN76" s="24"/>
      <c r="KO76" s="24"/>
      <c r="KP76" s="24"/>
      <c r="KQ76" s="24"/>
      <c r="KR76" s="24"/>
      <c r="KS76" s="24"/>
      <c r="KT76" s="24"/>
      <c r="KU76" s="24"/>
      <c r="KV76" s="24"/>
      <c r="KW76" s="24"/>
      <c r="KX76" s="24"/>
      <c r="KY76" s="24"/>
      <c r="KZ76" s="24"/>
      <c r="LA76" s="24"/>
      <c r="LB76" s="24"/>
      <c r="LC76" s="24"/>
      <c r="LD76" s="24"/>
      <c r="LE76" s="24"/>
      <c r="LF76" s="24"/>
      <c r="LG76" s="24"/>
      <c r="LH76" s="24"/>
      <c r="LI76" s="24"/>
      <c r="LJ76" s="24"/>
      <c r="LK76" s="24"/>
      <c r="LL76" s="24"/>
      <c r="LM76" s="24"/>
      <c r="LN76" s="24"/>
      <c r="LO76" s="24"/>
      <c r="LP76" s="24"/>
      <c r="LQ76" s="24"/>
      <c r="LR76" s="24"/>
      <c r="LS76" s="24"/>
      <c r="LT76" s="24"/>
      <c r="LU76" s="24"/>
      <c r="LV76" s="24"/>
      <c r="LW76" s="24"/>
    </row>
    <row r="77" spans="1:335" s="45" customFormat="1" ht="44.25" customHeight="1" x14ac:dyDescent="0.25">
      <c r="A77" s="9"/>
      <c r="B77" s="639" t="s">
        <v>99</v>
      </c>
      <c r="C77" s="640"/>
      <c r="D77" s="640"/>
      <c r="E77" s="641"/>
      <c r="F77" s="182">
        <f>K49</f>
        <v>0</v>
      </c>
      <c r="G77" s="183">
        <f>L49</f>
        <v>0</v>
      </c>
      <c r="H77" s="183">
        <f>M49</f>
        <v>0</v>
      </c>
      <c r="I77" s="183">
        <f>N49</f>
        <v>0</v>
      </c>
      <c r="J77" s="184">
        <f t="shared" si="2"/>
        <v>0</v>
      </c>
      <c r="K77" s="44"/>
      <c r="L77" s="44"/>
      <c r="M77" s="44"/>
      <c r="N77" s="44"/>
      <c r="O77" s="44"/>
      <c r="P77" s="44"/>
      <c r="Q77" s="4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c r="CV77" s="24"/>
      <c r="CW77" s="24"/>
      <c r="CX77" s="24"/>
      <c r="CY77" s="24"/>
      <c r="CZ77" s="24"/>
      <c r="DA77" s="24"/>
      <c r="DB77" s="24"/>
      <c r="DC77" s="24"/>
      <c r="DD77" s="24"/>
      <c r="DE77" s="24"/>
      <c r="DF77" s="24"/>
      <c r="DG77" s="24"/>
      <c r="DH77" s="24"/>
      <c r="DI77" s="24"/>
      <c r="DJ77" s="24"/>
      <c r="DK77" s="24"/>
      <c r="DL77" s="24"/>
      <c r="DM77" s="24"/>
      <c r="DN77" s="24"/>
      <c r="DO77" s="24"/>
      <c r="DP77" s="24"/>
      <c r="DQ77" s="24"/>
      <c r="DR77" s="24"/>
      <c r="DS77" s="24"/>
      <c r="DT77" s="24"/>
      <c r="DU77" s="24"/>
      <c r="DV77" s="24"/>
      <c r="DW77" s="24"/>
      <c r="DX77" s="24"/>
      <c r="DY77" s="24"/>
      <c r="DZ77" s="24"/>
      <c r="EA77" s="24"/>
      <c r="EB77" s="24"/>
      <c r="EC77" s="24"/>
      <c r="ED77" s="24"/>
      <c r="EE77" s="24"/>
      <c r="EF77" s="24"/>
      <c r="EG77" s="24"/>
      <c r="EH77" s="24"/>
      <c r="EI77" s="24"/>
      <c r="EJ77" s="24"/>
      <c r="EK77" s="24"/>
      <c r="EL77" s="24"/>
      <c r="EM77" s="24"/>
      <c r="EN77" s="24"/>
      <c r="EO77" s="24"/>
      <c r="EP77" s="24"/>
      <c r="EQ77" s="24"/>
      <c r="ER77" s="24"/>
      <c r="ES77" s="24"/>
      <c r="ET77" s="24"/>
      <c r="EU77" s="24"/>
      <c r="EV77" s="24"/>
      <c r="EW77" s="24"/>
      <c r="EX77" s="24"/>
      <c r="EY77" s="24"/>
      <c r="EZ77" s="24"/>
      <c r="FA77" s="24"/>
      <c r="FB77" s="24"/>
      <c r="FC77" s="24"/>
      <c r="FD77" s="24"/>
      <c r="FE77" s="24"/>
      <c r="FF77" s="24"/>
      <c r="FG77" s="24"/>
      <c r="FH77" s="24"/>
      <c r="FI77" s="24"/>
      <c r="FJ77" s="24"/>
      <c r="FK77" s="24"/>
      <c r="FL77" s="24"/>
      <c r="FM77" s="24"/>
      <c r="FN77" s="24"/>
      <c r="FO77" s="24"/>
      <c r="FP77" s="24"/>
      <c r="FQ77" s="24"/>
      <c r="FR77" s="24"/>
      <c r="FS77" s="24"/>
      <c r="FT77" s="24"/>
      <c r="FU77" s="24"/>
      <c r="FV77" s="24"/>
      <c r="FW77" s="24"/>
      <c r="FX77" s="24"/>
      <c r="FY77" s="24"/>
      <c r="FZ77" s="24"/>
      <c r="GA77" s="24"/>
      <c r="GB77" s="24"/>
      <c r="GC77" s="24"/>
      <c r="GD77" s="24"/>
      <c r="GE77" s="24"/>
      <c r="GF77" s="24"/>
      <c r="GG77" s="24"/>
      <c r="GH77" s="24"/>
      <c r="GI77" s="24"/>
      <c r="GJ77" s="24"/>
      <c r="GK77" s="24"/>
      <c r="GL77" s="24"/>
      <c r="GM77" s="24"/>
      <c r="GN77" s="24"/>
      <c r="GO77" s="24"/>
      <c r="GP77" s="24"/>
      <c r="GQ77" s="24"/>
      <c r="GR77" s="24"/>
      <c r="GS77" s="24"/>
      <c r="GT77" s="24"/>
      <c r="GU77" s="24"/>
      <c r="GV77" s="24"/>
      <c r="GW77" s="24"/>
      <c r="GX77" s="24"/>
      <c r="GY77" s="24"/>
      <c r="GZ77" s="24"/>
      <c r="HA77" s="24"/>
      <c r="HB77" s="24"/>
      <c r="HC77" s="24"/>
      <c r="HD77" s="24"/>
      <c r="HE77" s="24"/>
      <c r="HF77" s="24"/>
      <c r="HG77" s="24"/>
      <c r="HH77" s="24"/>
      <c r="HI77" s="24"/>
      <c r="HJ77" s="24"/>
      <c r="HK77" s="24"/>
      <c r="HL77" s="24"/>
      <c r="HM77" s="24"/>
      <c r="HN77" s="24"/>
      <c r="HO77" s="24"/>
      <c r="HP77" s="24"/>
      <c r="HQ77" s="24"/>
      <c r="HR77" s="24"/>
      <c r="HS77" s="24"/>
      <c r="HT77" s="24"/>
      <c r="HU77" s="24"/>
      <c r="HV77" s="24"/>
      <c r="HW77" s="24"/>
      <c r="HX77" s="24"/>
      <c r="HY77" s="24"/>
      <c r="HZ77" s="24"/>
      <c r="IA77" s="24"/>
      <c r="IB77" s="24"/>
      <c r="IC77" s="24"/>
      <c r="ID77" s="24"/>
      <c r="IE77" s="24"/>
      <c r="IF77" s="24"/>
      <c r="IG77" s="24"/>
      <c r="IH77" s="24"/>
      <c r="II77" s="24"/>
      <c r="IJ77" s="24"/>
      <c r="IK77" s="24"/>
      <c r="IL77" s="24"/>
      <c r="IM77" s="24"/>
      <c r="IN77" s="24"/>
      <c r="IO77" s="24"/>
      <c r="IP77" s="24"/>
      <c r="IQ77" s="24"/>
      <c r="IR77" s="24"/>
      <c r="IS77" s="24"/>
      <c r="IT77" s="24"/>
      <c r="IU77" s="24"/>
      <c r="IV77" s="24"/>
      <c r="IW77" s="24"/>
      <c r="IX77" s="24"/>
      <c r="IY77" s="24"/>
      <c r="IZ77" s="24"/>
      <c r="JA77" s="24"/>
      <c r="JB77" s="24"/>
      <c r="JC77" s="24"/>
      <c r="JD77" s="24"/>
      <c r="JE77" s="24"/>
      <c r="JF77" s="24"/>
      <c r="JG77" s="24"/>
      <c r="JH77" s="24"/>
      <c r="JI77" s="24"/>
      <c r="JJ77" s="24"/>
      <c r="JK77" s="24"/>
      <c r="JL77" s="24"/>
      <c r="JM77" s="24"/>
      <c r="JN77" s="24"/>
      <c r="JO77" s="24"/>
      <c r="JP77" s="24"/>
      <c r="JQ77" s="24"/>
      <c r="JR77" s="24"/>
      <c r="JS77" s="24"/>
      <c r="JT77" s="24"/>
      <c r="JU77" s="24"/>
      <c r="JV77" s="24"/>
      <c r="JW77" s="24"/>
      <c r="JX77" s="24"/>
      <c r="JY77" s="24"/>
      <c r="JZ77" s="24"/>
      <c r="KA77" s="24"/>
      <c r="KB77" s="24"/>
      <c r="KC77" s="24"/>
      <c r="KD77" s="24"/>
      <c r="KE77" s="24"/>
      <c r="KF77" s="24"/>
      <c r="KG77" s="24"/>
      <c r="KH77" s="24"/>
      <c r="KI77" s="24"/>
      <c r="KJ77" s="24"/>
      <c r="KK77" s="24"/>
      <c r="KL77" s="24"/>
      <c r="KM77" s="24"/>
      <c r="KN77" s="24"/>
      <c r="KO77" s="24"/>
      <c r="KP77" s="24"/>
      <c r="KQ77" s="24"/>
      <c r="KR77" s="24"/>
      <c r="KS77" s="24"/>
      <c r="KT77" s="24"/>
      <c r="KU77" s="24"/>
      <c r="KV77" s="24"/>
      <c r="KW77" s="24"/>
      <c r="KX77" s="24"/>
      <c r="KY77" s="24"/>
      <c r="KZ77" s="24"/>
      <c r="LA77" s="24"/>
      <c r="LB77" s="24"/>
      <c r="LC77" s="24"/>
      <c r="LD77" s="24"/>
      <c r="LE77" s="24"/>
      <c r="LF77" s="24"/>
      <c r="LG77" s="24"/>
      <c r="LH77" s="24"/>
      <c r="LI77" s="24"/>
      <c r="LJ77" s="24"/>
      <c r="LK77" s="24"/>
      <c r="LL77" s="24"/>
      <c r="LM77" s="24"/>
      <c r="LN77" s="24"/>
      <c r="LO77" s="24"/>
      <c r="LP77" s="24"/>
      <c r="LQ77" s="24"/>
      <c r="LR77" s="24"/>
      <c r="LS77" s="24"/>
      <c r="LT77" s="24"/>
      <c r="LU77" s="24"/>
      <c r="LV77" s="24"/>
      <c r="LW77" s="24"/>
    </row>
    <row r="78" spans="1:335" s="45" customFormat="1" ht="44.25" customHeight="1" thickBot="1" x14ac:dyDescent="0.3">
      <c r="A78" s="9"/>
      <c r="B78" s="675" t="s">
        <v>100</v>
      </c>
      <c r="C78" s="676"/>
      <c r="D78" s="676"/>
      <c r="E78" s="677"/>
      <c r="F78" s="186">
        <f>L63</f>
        <v>0</v>
      </c>
      <c r="G78" s="187">
        <f>M63</f>
        <v>0</v>
      </c>
      <c r="H78" s="187">
        <f>N63</f>
        <v>0</v>
      </c>
      <c r="I78" s="185"/>
      <c r="J78" s="188">
        <f>SUM(F78:I78)</f>
        <v>0</v>
      </c>
      <c r="K78" s="44"/>
      <c r="L78" s="44"/>
      <c r="M78" s="58"/>
      <c r="N78" s="58"/>
      <c r="O78" s="44"/>
      <c r="P78" s="44"/>
      <c r="Q78" s="4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c r="CV78" s="24"/>
      <c r="CW78" s="24"/>
      <c r="CX78" s="24"/>
      <c r="CY78" s="24"/>
      <c r="CZ78" s="24"/>
      <c r="DA78" s="24"/>
      <c r="DB78" s="24"/>
      <c r="DC78" s="24"/>
      <c r="DD78" s="24"/>
      <c r="DE78" s="24"/>
      <c r="DF78" s="24"/>
      <c r="DG78" s="24"/>
      <c r="DH78" s="24"/>
      <c r="DI78" s="24"/>
      <c r="DJ78" s="24"/>
      <c r="DK78" s="24"/>
      <c r="DL78" s="24"/>
      <c r="DM78" s="24"/>
      <c r="DN78" s="24"/>
      <c r="DO78" s="24"/>
      <c r="DP78" s="24"/>
      <c r="DQ78" s="24"/>
      <c r="DR78" s="24"/>
      <c r="DS78" s="24"/>
      <c r="DT78" s="24"/>
      <c r="DU78" s="24"/>
      <c r="DV78" s="24"/>
      <c r="DW78" s="24"/>
      <c r="DX78" s="24"/>
      <c r="DY78" s="24"/>
      <c r="DZ78" s="24"/>
      <c r="EA78" s="24"/>
      <c r="EB78" s="24"/>
      <c r="EC78" s="24"/>
      <c r="ED78" s="24"/>
      <c r="EE78" s="24"/>
      <c r="EF78" s="24"/>
      <c r="EG78" s="24"/>
      <c r="EH78" s="24"/>
      <c r="EI78" s="24"/>
      <c r="EJ78" s="24"/>
      <c r="EK78" s="24"/>
      <c r="EL78" s="24"/>
      <c r="EM78" s="24"/>
      <c r="EN78" s="24"/>
      <c r="EO78" s="24"/>
      <c r="EP78" s="24"/>
      <c r="EQ78" s="24"/>
      <c r="ER78" s="24"/>
      <c r="ES78" s="24"/>
      <c r="ET78" s="24"/>
      <c r="EU78" s="24"/>
      <c r="EV78" s="24"/>
      <c r="EW78" s="24"/>
      <c r="EX78" s="24"/>
      <c r="EY78" s="24"/>
      <c r="EZ78" s="24"/>
      <c r="FA78" s="24"/>
      <c r="FB78" s="24"/>
      <c r="FC78" s="24"/>
      <c r="FD78" s="24"/>
      <c r="FE78" s="24"/>
      <c r="FF78" s="24"/>
      <c r="FG78" s="24"/>
      <c r="FH78" s="24"/>
      <c r="FI78" s="24"/>
      <c r="FJ78" s="24"/>
      <c r="FK78" s="24"/>
      <c r="FL78" s="24"/>
      <c r="FM78" s="24"/>
      <c r="FN78" s="24"/>
      <c r="FO78" s="24"/>
      <c r="FP78" s="24"/>
      <c r="FQ78" s="24"/>
      <c r="FR78" s="24"/>
      <c r="FS78" s="24"/>
      <c r="FT78" s="24"/>
      <c r="FU78" s="24"/>
      <c r="FV78" s="24"/>
      <c r="FW78" s="24"/>
      <c r="FX78" s="24"/>
      <c r="FY78" s="24"/>
      <c r="FZ78" s="24"/>
      <c r="GA78" s="24"/>
      <c r="GB78" s="24"/>
      <c r="GC78" s="24"/>
      <c r="GD78" s="24"/>
      <c r="GE78" s="24"/>
      <c r="GF78" s="24"/>
      <c r="GG78" s="24"/>
      <c r="GH78" s="24"/>
      <c r="GI78" s="24"/>
      <c r="GJ78" s="24"/>
      <c r="GK78" s="24"/>
      <c r="GL78" s="24"/>
      <c r="GM78" s="24"/>
      <c r="GN78" s="24"/>
      <c r="GO78" s="24"/>
      <c r="GP78" s="24"/>
      <c r="GQ78" s="24"/>
      <c r="GR78" s="24"/>
      <c r="GS78" s="24"/>
      <c r="GT78" s="24"/>
      <c r="GU78" s="24"/>
      <c r="GV78" s="24"/>
      <c r="GW78" s="24"/>
      <c r="GX78" s="24"/>
      <c r="GY78" s="24"/>
      <c r="GZ78" s="24"/>
      <c r="HA78" s="24"/>
      <c r="HB78" s="24"/>
      <c r="HC78" s="24"/>
      <c r="HD78" s="24"/>
      <c r="HE78" s="24"/>
      <c r="HF78" s="24"/>
      <c r="HG78" s="24"/>
      <c r="HH78" s="24"/>
      <c r="HI78" s="24"/>
      <c r="HJ78" s="24"/>
      <c r="HK78" s="24"/>
      <c r="HL78" s="24"/>
      <c r="HM78" s="24"/>
      <c r="HN78" s="24"/>
      <c r="HO78" s="24"/>
      <c r="HP78" s="24"/>
      <c r="HQ78" s="24"/>
      <c r="HR78" s="24"/>
      <c r="HS78" s="24"/>
      <c r="HT78" s="24"/>
      <c r="HU78" s="24"/>
      <c r="HV78" s="24"/>
      <c r="HW78" s="24"/>
      <c r="HX78" s="24"/>
      <c r="HY78" s="24"/>
      <c r="HZ78" s="24"/>
      <c r="IA78" s="24"/>
      <c r="IB78" s="24"/>
      <c r="IC78" s="24"/>
      <c r="ID78" s="24"/>
      <c r="IE78" s="24"/>
      <c r="IF78" s="24"/>
      <c r="IG78" s="24"/>
      <c r="IH78" s="24"/>
      <c r="II78" s="24"/>
      <c r="IJ78" s="24"/>
      <c r="IK78" s="24"/>
      <c r="IL78" s="24"/>
      <c r="IM78" s="24"/>
      <c r="IN78" s="24"/>
      <c r="IO78" s="24"/>
      <c r="IP78" s="24"/>
      <c r="IQ78" s="24"/>
      <c r="IR78" s="24"/>
      <c r="IS78" s="24"/>
      <c r="IT78" s="24"/>
      <c r="IU78" s="24"/>
      <c r="IV78" s="24"/>
      <c r="IW78" s="24"/>
      <c r="IX78" s="24"/>
      <c r="IY78" s="24"/>
      <c r="IZ78" s="24"/>
      <c r="JA78" s="24"/>
      <c r="JB78" s="24"/>
      <c r="JC78" s="24"/>
      <c r="JD78" s="24"/>
      <c r="JE78" s="24"/>
      <c r="JF78" s="24"/>
      <c r="JG78" s="24"/>
      <c r="JH78" s="24"/>
      <c r="JI78" s="24"/>
      <c r="JJ78" s="24"/>
      <c r="JK78" s="24"/>
      <c r="JL78" s="24"/>
      <c r="JM78" s="24"/>
      <c r="JN78" s="24"/>
      <c r="JO78" s="24"/>
      <c r="JP78" s="24"/>
      <c r="JQ78" s="24"/>
      <c r="JR78" s="24"/>
      <c r="JS78" s="24"/>
      <c r="JT78" s="24"/>
      <c r="JU78" s="24"/>
      <c r="JV78" s="24"/>
      <c r="JW78" s="24"/>
      <c r="JX78" s="24"/>
      <c r="JY78" s="24"/>
      <c r="JZ78" s="24"/>
      <c r="KA78" s="24"/>
      <c r="KB78" s="24"/>
      <c r="KC78" s="24"/>
      <c r="KD78" s="24"/>
      <c r="KE78" s="24"/>
      <c r="KF78" s="24"/>
      <c r="KG78" s="24"/>
      <c r="KH78" s="24"/>
      <c r="KI78" s="24"/>
      <c r="KJ78" s="24"/>
      <c r="KK78" s="24"/>
      <c r="KL78" s="24"/>
      <c r="KM78" s="24"/>
      <c r="KN78" s="24"/>
      <c r="KO78" s="24"/>
      <c r="KP78" s="24"/>
      <c r="KQ78" s="24"/>
      <c r="KR78" s="24"/>
      <c r="KS78" s="24"/>
      <c r="KT78" s="24"/>
      <c r="KU78" s="24"/>
      <c r="KV78" s="24"/>
      <c r="KW78" s="24"/>
      <c r="KX78" s="24"/>
      <c r="KY78" s="24"/>
      <c r="KZ78" s="24"/>
      <c r="LA78" s="24"/>
      <c r="LB78" s="24"/>
      <c r="LC78" s="24"/>
      <c r="LD78" s="24"/>
      <c r="LE78" s="24"/>
      <c r="LF78" s="24"/>
      <c r="LG78" s="24"/>
      <c r="LH78" s="24"/>
      <c r="LI78" s="24"/>
      <c r="LJ78" s="24"/>
      <c r="LK78" s="24"/>
      <c r="LL78" s="24"/>
      <c r="LM78" s="24"/>
      <c r="LN78" s="24"/>
      <c r="LO78" s="24"/>
      <c r="LP78" s="24"/>
      <c r="LQ78" s="24"/>
      <c r="LR78" s="24"/>
      <c r="LS78" s="24"/>
      <c r="LT78" s="24"/>
      <c r="LU78" s="24"/>
      <c r="LV78" s="24"/>
      <c r="LW78" s="24"/>
    </row>
    <row r="79" spans="1:335" s="45" customFormat="1" ht="30.75" customHeight="1" thickBot="1" x14ac:dyDescent="0.3">
      <c r="A79" s="9"/>
      <c r="B79" s="678" t="s">
        <v>247</v>
      </c>
      <c r="C79" s="679"/>
      <c r="D79" s="679"/>
      <c r="E79" s="680"/>
      <c r="F79" s="189">
        <f>SUM(F74:F78)</f>
        <v>0</v>
      </c>
      <c r="G79" s="190">
        <f>SUM(G74:G78)</f>
        <v>0</v>
      </c>
      <c r="H79" s="190">
        <f>SUM(H74:H78)</f>
        <v>0</v>
      </c>
      <c r="I79" s="190">
        <f>SUM(I74:I78)</f>
        <v>0</v>
      </c>
      <c r="J79" s="191">
        <f>SUM(F79:I79)</f>
        <v>0</v>
      </c>
      <c r="K79" s="44"/>
      <c r="L79" s="44"/>
      <c r="M79" s="58"/>
      <c r="N79" s="58"/>
      <c r="O79" s="44"/>
      <c r="P79" s="44"/>
      <c r="Q79" s="4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c r="CV79" s="24"/>
      <c r="CW79" s="24"/>
      <c r="CX79" s="24"/>
      <c r="CY79" s="24"/>
      <c r="CZ79" s="24"/>
      <c r="DA79" s="24"/>
      <c r="DB79" s="24"/>
      <c r="DC79" s="24"/>
      <c r="DD79" s="24"/>
      <c r="DE79" s="24"/>
      <c r="DF79" s="24"/>
      <c r="DG79" s="24"/>
      <c r="DH79" s="24"/>
      <c r="DI79" s="24"/>
      <c r="DJ79" s="24"/>
      <c r="DK79" s="24"/>
      <c r="DL79" s="24"/>
      <c r="DM79" s="24"/>
      <c r="DN79" s="24"/>
      <c r="DO79" s="24"/>
      <c r="DP79" s="24"/>
      <c r="DQ79" s="24"/>
      <c r="DR79" s="24"/>
      <c r="DS79" s="24"/>
      <c r="DT79" s="24"/>
      <c r="DU79" s="24"/>
      <c r="DV79" s="24"/>
      <c r="DW79" s="24"/>
      <c r="DX79" s="24"/>
      <c r="DY79" s="24"/>
      <c r="DZ79" s="24"/>
      <c r="EA79" s="24"/>
      <c r="EB79" s="24"/>
      <c r="EC79" s="24"/>
      <c r="ED79" s="24"/>
      <c r="EE79" s="24"/>
      <c r="EF79" s="24"/>
      <c r="EG79" s="24"/>
      <c r="EH79" s="24"/>
      <c r="EI79" s="24"/>
      <c r="EJ79" s="24"/>
      <c r="EK79" s="24"/>
      <c r="EL79" s="24"/>
      <c r="EM79" s="24"/>
      <c r="EN79" s="24"/>
      <c r="EO79" s="24"/>
      <c r="EP79" s="24"/>
      <c r="EQ79" s="24"/>
      <c r="ER79" s="24"/>
      <c r="ES79" s="24"/>
      <c r="ET79" s="24"/>
      <c r="EU79" s="24"/>
      <c r="EV79" s="24"/>
      <c r="EW79" s="24"/>
      <c r="EX79" s="24"/>
      <c r="EY79" s="24"/>
      <c r="EZ79" s="24"/>
      <c r="FA79" s="24"/>
      <c r="FB79" s="24"/>
      <c r="FC79" s="24"/>
      <c r="FD79" s="24"/>
      <c r="FE79" s="24"/>
      <c r="FF79" s="24"/>
      <c r="FG79" s="24"/>
      <c r="FH79" s="24"/>
      <c r="FI79" s="24"/>
      <c r="FJ79" s="24"/>
      <c r="FK79" s="24"/>
      <c r="FL79" s="24"/>
      <c r="FM79" s="24"/>
      <c r="FN79" s="24"/>
      <c r="FO79" s="24"/>
      <c r="FP79" s="24"/>
      <c r="FQ79" s="24"/>
      <c r="FR79" s="24"/>
      <c r="FS79" s="24"/>
      <c r="FT79" s="24"/>
      <c r="FU79" s="24"/>
      <c r="FV79" s="24"/>
      <c r="FW79" s="24"/>
      <c r="FX79" s="24"/>
      <c r="FY79" s="24"/>
      <c r="FZ79" s="24"/>
      <c r="GA79" s="24"/>
      <c r="GB79" s="24"/>
      <c r="GC79" s="24"/>
      <c r="GD79" s="24"/>
      <c r="GE79" s="24"/>
      <c r="GF79" s="24"/>
      <c r="GG79" s="24"/>
      <c r="GH79" s="24"/>
      <c r="GI79" s="24"/>
      <c r="GJ79" s="24"/>
      <c r="GK79" s="24"/>
      <c r="GL79" s="24"/>
      <c r="GM79" s="24"/>
      <c r="GN79" s="24"/>
      <c r="GO79" s="24"/>
      <c r="GP79" s="24"/>
      <c r="GQ79" s="24"/>
      <c r="GR79" s="24"/>
      <c r="GS79" s="24"/>
      <c r="GT79" s="24"/>
      <c r="GU79" s="24"/>
      <c r="GV79" s="24"/>
      <c r="GW79" s="24"/>
      <c r="GX79" s="24"/>
      <c r="GY79" s="24"/>
      <c r="GZ79" s="24"/>
      <c r="HA79" s="24"/>
      <c r="HB79" s="24"/>
      <c r="HC79" s="24"/>
      <c r="HD79" s="24"/>
      <c r="HE79" s="24"/>
      <c r="HF79" s="24"/>
      <c r="HG79" s="24"/>
      <c r="HH79" s="24"/>
      <c r="HI79" s="24"/>
      <c r="HJ79" s="24"/>
      <c r="HK79" s="24"/>
      <c r="HL79" s="24"/>
      <c r="HM79" s="24"/>
      <c r="HN79" s="24"/>
      <c r="HO79" s="24"/>
      <c r="HP79" s="24"/>
      <c r="HQ79" s="24"/>
      <c r="HR79" s="24"/>
      <c r="HS79" s="24"/>
      <c r="HT79" s="24"/>
      <c r="HU79" s="24"/>
      <c r="HV79" s="24"/>
      <c r="HW79" s="24"/>
      <c r="HX79" s="24"/>
      <c r="HY79" s="24"/>
      <c r="HZ79" s="24"/>
      <c r="IA79" s="24"/>
      <c r="IB79" s="24"/>
      <c r="IC79" s="24"/>
      <c r="ID79" s="24"/>
      <c r="IE79" s="24"/>
      <c r="IF79" s="24"/>
      <c r="IG79" s="24"/>
      <c r="IH79" s="24"/>
      <c r="II79" s="24"/>
      <c r="IJ79" s="24"/>
      <c r="IK79" s="24"/>
      <c r="IL79" s="24"/>
      <c r="IM79" s="24"/>
      <c r="IN79" s="24"/>
      <c r="IO79" s="24"/>
      <c r="IP79" s="24"/>
      <c r="IQ79" s="24"/>
      <c r="IR79" s="24"/>
      <c r="IS79" s="24"/>
      <c r="IT79" s="24"/>
      <c r="IU79" s="24"/>
      <c r="IV79" s="24"/>
      <c r="IW79" s="24"/>
      <c r="IX79" s="24"/>
      <c r="IY79" s="24"/>
      <c r="IZ79" s="24"/>
      <c r="JA79" s="24"/>
      <c r="JB79" s="24"/>
      <c r="JC79" s="24"/>
      <c r="JD79" s="24"/>
      <c r="JE79" s="24"/>
      <c r="JF79" s="24"/>
      <c r="JG79" s="24"/>
      <c r="JH79" s="24"/>
      <c r="JI79" s="24"/>
      <c r="JJ79" s="24"/>
      <c r="JK79" s="24"/>
      <c r="JL79" s="24"/>
      <c r="JM79" s="24"/>
      <c r="JN79" s="24"/>
      <c r="JO79" s="24"/>
      <c r="JP79" s="24"/>
      <c r="JQ79" s="24"/>
      <c r="JR79" s="24"/>
      <c r="JS79" s="24"/>
      <c r="JT79" s="24"/>
      <c r="JU79" s="24"/>
      <c r="JV79" s="24"/>
      <c r="JW79" s="24"/>
      <c r="JX79" s="24"/>
      <c r="JY79" s="24"/>
      <c r="JZ79" s="24"/>
      <c r="KA79" s="24"/>
      <c r="KB79" s="24"/>
      <c r="KC79" s="24"/>
      <c r="KD79" s="24"/>
      <c r="KE79" s="24"/>
      <c r="KF79" s="24"/>
      <c r="KG79" s="24"/>
      <c r="KH79" s="24"/>
      <c r="KI79" s="24"/>
      <c r="KJ79" s="24"/>
      <c r="KK79" s="24"/>
      <c r="KL79" s="24"/>
      <c r="KM79" s="24"/>
      <c r="KN79" s="24"/>
      <c r="KO79" s="24"/>
      <c r="KP79" s="24"/>
      <c r="KQ79" s="24"/>
      <c r="KR79" s="24"/>
      <c r="KS79" s="24"/>
      <c r="KT79" s="24"/>
      <c r="KU79" s="24"/>
      <c r="KV79" s="24"/>
      <c r="KW79" s="24"/>
      <c r="KX79" s="24"/>
      <c r="KY79" s="24"/>
      <c r="KZ79" s="24"/>
      <c r="LA79" s="24"/>
      <c r="LB79" s="24"/>
      <c r="LC79" s="24"/>
      <c r="LD79" s="24"/>
      <c r="LE79" s="24"/>
      <c r="LF79" s="24"/>
      <c r="LG79" s="24"/>
      <c r="LH79" s="24"/>
      <c r="LI79" s="24"/>
      <c r="LJ79" s="24"/>
      <c r="LK79" s="24"/>
      <c r="LL79" s="24"/>
      <c r="LM79" s="24"/>
      <c r="LN79" s="24"/>
      <c r="LO79" s="24"/>
      <c r="LP79" s="24"/>
      <c r="LQ79" s="24"/>
      <c r="LR79" s="24"/>
      <c r="LS79" s="24"/>
      <c r="LT79" s="24"/>
      <c r="LU79" s="24"/>
      <c r="LV79" s="24"/>
      <c r="LW79" s="24"/>
    </row>
    <row r="80" spans="1:335" s="45" customFormat="1" ht="30.75" customHeight="1" thickBot="1" x14ac:dyDescent="0.3">
      <c r="A80" s="9"/>
      <c r="B80" s="678" t="s">
        <v>101</v>
      </c>
      <c r="C80" s="679"/>
      <c r="D80" s="679"/>
      <c r="E80" s="680"/>
      <c r="F80" s="192">
        <f>I70</f>
        <v>0</v>
      </c>
      <c r="G80" s="193">
        <f>J70</f>
        <v>0</v>
      </c>
      <c r="H80" s="193">
        <f>K70</f>
        <v>0</v>
      </c>
      <c r="I80" s="180"/>
      <c r="J80" s="191">
        <f>SUM(F80:H80)</f>
        <v>0</v>
      </c>
      <c r="K80" s="44"/>
      <c r="L80" s="44"/>
      <c r="M80" s="58"/>
      <c r="N80" s="58"/>
      <c r="O80" s="44"/>
      <c r="P80" s="44"/>
      <c r="Q80" s="4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c r="CV80" s="24"/>
      <c r="CW80" s="24"/>
      <c r="CX80" s="24"/>
      <c r="CY80" s="24"/>
      <c r="CZ80" s="24"/>
      <c r="DA80" s="24"/>
      <c r="DB80" s="24"/>
      <c r="DC80" s="24"/>
      <c r="DD80" s="24"/>
      <c r="DE80" s="24"/>
      <c r="DF80" s="24"/>
      <c r="DG80" s="24"/>
      <c r="DH80" s="24"/>
      <c r="DI80" s="24"/>
      <c r="DJ80" s="24"/>
      <c r="DK80" s="24"/>
      <c r="DL80" s="24"/>
      <c r="DM80" s="24"/>
      <c r="DN80" s="24"/>
      <c r="DO80" s="24"/>
      <c r="DP80" s="24"/>
      <c r="DQ80" s="24"/>
      <c r="DR80" s="24"/>
      <c r="DS80" s="24"/>
      <c r="DT80" s="24"/>
      <c r="DU80" s="24"/>
      <c r="DV80" s="24"/>
      <c r="DW80" s="24"/>
      <c r="DX80" s="24"/>
      <c r="DY80" s="24"/>
      <c r="DZ80" s="24"/>
      <c r="EA80" s="24"/>
      <c r="EB80" s="24"/>
      <c r="EC80" s="24"/>
      <c r="ED80" s="24"/>
      <c r="EE80" s="24"/>
      <c r="EF80" s="24"/>
      <c r="EG80" s="24"/>
      <c r="EH80" s="24"/>
      <c r="EI80" s="24"/>
      <c r="EJ80" s="24"/>
      <c r="EK80" s="24"/>
      <c r="EL80" s="24"/>
      <c r="EM80" s="24"/>
      <c r="EN80" s="24"/>
      <c r="EO80" s="24"/>
      <c r="EP80" s="24"/>
      <c r="EQ80" s="24"/>
      <c r="ER80" s="24"/>
      <c r="ES80" s="24"/>
      <c r="ET80" s="24"/>
      <c r="EU80" s="24"/>
      <c r="EV80" s="24"/>
      <c r="EW80" s="24"/>
      <c r="EX80" s="24"/>
      <c r="EY80" s="24"/>
      <c r="EZ80" s="24"/>
      <c r="FA80" s="24"/>
      <c r="FB80" s="24"/>
      <c r="FC80" s="24"/>
      <c r="FD80" s="24"/>
      <c r="FE80" s="24"/>
      <c r="FF80" s="24"/>
      <c r="FG80" s="24"/>
      <c r="FH80" s="24"/>
      <c r="FI80" s="24"/>
      <c r="FJ80" s="24"/>
      <c r="FK80" s="24"/>
      <c r="FL80" s="24"/>
      <c r="FM80" s="24"/>
      <c r="FN80" s="24"/>
      <c r="FO80" s="24"/>
      <c r="FP80" s="24"/>
      <c r="FQ80" s="24"/>
      <c r="FR80" s="24"/>
      <c r="FS80" s="24"/>
      <c r="FT80" s="24"/>
      <c r="FU80" s="24"/>
      <c r="FV80" s="24"/>
      <c r="FW80" s="24"/>
      <c r="FX80" s="24"/>
      <c r="FY80" s="24"/>
      <c r="FZ80" s="24"/>
      <c r="GA80" s="24"/>
      <c r="GB80" s="24"/>
      <c r="GC80" s="24"/>
      <c r="GD80" s="24"/>
      <c r="GE80" s="24"/>
      <c r="GF80" s="24"/>
      <c r="GG80" s="24"/>
      <c r="GH80" s="24"/>
      <c r="GI80" s="24"/>
      <c r="GJ80" s="24"/>
      <c r="GK80" s="24"/>
      <c r="GL80" s="24"/>
      <c r="GM80" s="24"/>
      <c r="GN80" s="24"/>
      <c r="GO80" s="24"/>
      <c r="GP80" s="24"/>
      <c r="GQ80" s="24"/>
      <c r="GR80" s="24"/>
      <c r="GS80" s="24"/>
      <c r="GT80" s="24"/>
      <c r="GU80" s="24"/>
      <c r="GV80" s="24"/>
      <c r="GW80" s="24"/>
      <c r="GX80" s="24"/>
      <c r="GY80" s="24"/>
      <c r="GZ80" s="24"/>
      <c r="HA80" s="24"/>
      <c r="HB80" s="24"/>
      <c r="HC80" s="24"/>
      <c r="HD80" s="24"/>
      <c r="HE80" s="24"/>
      <c r="HF80" s="24"/>
      <c r="HG80" s="24"/>
      <c r="HH80" s="24"/>
      <c r="HI80" s="24"/>
      <c r="HJ80" s="24"/>
      <c r="HK80" s="24"/>
      <c r="HL80" s="24"/>
      <c r="HM80" s="24"/>
      <c r="HN80" s="24"/>
      <c r="HO80" s="24"/>
      <c r="HP80" s="24"/>
      <c r="HQ80" s="24"/>
      <c r="HR80" s="24"/>
      <c r="HS80" s="24"/>
      <c r="HT80" s="24"/>
      <c r="HU80" s="24"/>
      <c r="HV80" s="24"/>
      <c r="HW80" s="24"/>
      <c r="HX80" s="24"/>
      <c r="HY80" s="24"/>
      <c r="HZ80" s="24"/>
      <c r="IA80" s="24"/>
      <c r="IB80" s="24"/>
      <c r="IC80" s="24"/>
      <c r="ID80" s="24"/>
      <c r="IE80" s="24"/>
      <c r="IF80" s="24"/>
      <c r="IG80" s="24"/>
      <c r="IH80" s="24"/>
      <c r="II80" s="24"/>
      <c r="IJ80" s="24"/>
      <c r="IK80" s="24"/>
      <c r="IL80" s="24"/>
      <c r="IM80" s="24"/>
      <c r="IN80" s="24"/>
      <c r="IO80" s="24"/>
      <c r="IP80" s="24"/>
      <c r="IQ80" s="24"/>
      <c r="IR80" s="24"/>
      <c r="IS80" s="24"/>
      <c r="IT80" s="24"/>
      <c r="IU80" s="24"/>
      <c r="IV80" s="24"/>
      <c r="IW80" s="24"/>
      <c r="IX80" s="24"/>
      <c r="IY80" s="24"/>
      <c r="IZ80" s="24"/>
      <c r="JA80" s="24"/>
      <c r="JB80" s="24"/>
      <c r="JC80" s="24"/>
      <c r="JD80" s="24"/>
      <c r="JE80" s="24"/>
      <c r="JF80" s="24"/>
      <c r="JG80" s="24"/>
      <c r="JH80" s="24"/>
      <c r="JI80" s="24"/>
      <c r="JJ80" s="24"/>
      <c r="JK80" s="24"/>
      <c r="JL80" s="24"/>
      <c r="JM80" s="24"/>
      <c r="JN80" s="24"/>
      <c r="JO80" s="24"/>
      <c r="JP80" s="24"/>
      <c r="JQ80" s="24"/>
      <c r="JR80" s="24"/>
      <c r="JS80" s="24"/>
      <c r="JT80" s="24"/>
      <c r="JU80" s="24"/>
      <c r="JV80" s="24"/>
      <c r="JW80" s="24"/>
      <c r="JX80" s="24"/>
      <c r="JY80" s="24"/>
      <c r="JZ80" s="24"/>
      <c r="KA80" s="24"/>
      <c r="KB80" s="24"/>
      <c r="KC80" s="24"/>
      <c r="KD80" s="24"/>
      <c r="KE80" s="24"/>
      <c r="KF80" s="24"/>
      <c r="KG80" s="24"/>
      <c r="KH80" s="24"/>
      <c r="KI80" s="24"/>
      <c r="KJ80" s="24"/>
      <c r="KK80" s="24"/>
      <c r="KL80" s="24"/>
      <c r="KM80" s="24"/>
      <c r="KN80" s="24"/>
      <c r="KO80" s="24"/>
      <c r="KP80" s="24"/>
      <c r="KQ80" s="24"/>
      <c r="KR80" s="24"/>
      <c r="KS80" s="24"/>
      <c r="KT80" s="24"/>
      <c r="KU80" s="24"/>
      <c r="KV80" s="24"/>
      <c r="KW80" s="24"/>
      <c r="KX80" s="24"/>
      <c r="KY80" s="24"/>
      <c r="KZ80" s="24"/>
      <c r="LA80" s="24"/>
      <c r="LB80" s="24"/>
      <c r="LC80" s="24"/>
      <c r="LD80" s="24"/>
      <c r="LE80" s="24"/>
      <c r="LF80" s="24"/>
      <c r="LG80" s="24"/>
      <c r="LH80" s="24"/>
      <c r="LI80" s="24"/>
      <c r="LJ80" s="24"/>
      <c r="LK80" s="24"/>
      <c r="LL80" s="24"/>
      <c r="LM80" s="24"/>
      <c r="LN80" s="24"/>
      <c r="LO80" s="24"/>
      <c r="LP80" s="24"/>
      <c r="LQ80" s="24"/>
      <c r="LR80" s="24"/>
      <c r="LS80" s="24"/>
      <c r="LT80" s="24"/>
      <c r="LU80" s="24"/>
      <c r="LV80" s="24"/>
      <c r="LW80" s="24"/>
    </row>
    <row r="81" spans="1:335" s="45" customFormat="1" ht="30.75" customHeight="1" thickBot="1" x14ac:dyDescent="0.3">
      <c r="A81" s="9"/>
      <c r="B81" s="681" t="s">
        <v>20</v>
      </c>
      <c r="C81" s="682"/>
      <c r="D81" s="682"/>
      <c r="E81" s="683"/>
      <c r="F81" s="189">
        <f>F79-F80</f>
        <v>0</v>
      </c>
      <c r="G81" s="190">
        <f>G79-G80</f>
        <v>0</v>
      </c>
      <c r="H81" s="190">
        <f>H79-H80</f>
        <v>0</v>
      </c>
      <c r="I81" s="190">
        <f>I79</f>
        <v>0</v>
      </c>
      <c r="J81" s="191">
        <f>J79-J80</f>
        <v>0</v>
      </c>
      <c r="K81" s="44"/>
      <c r="L81" s="44"/>
      <c r="M81" s="44"/>
      <c r="N81" s="44"/>
      <c r="O81" s="44"/>
      <c r="P81" s="44"/>
      <c r="Q81" s="4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c r="CV81" s="24"/>
      <c r="CW81" s="24"/>
      <c r="CX81" s="24"/>
      <c r="CY81" s="24"/>
      <c r="CZ81" s="24"/>
      <c r="DA81" s="24"/>
      <c r="DB81" s="24"/>
      <c r="DC81" s="24"/>
      <c r="DD81" s="24"/>
      <c r="DE81" s="24"/>
      <c r="DF81" s="24"/>
      <c r="DG81" s="24"/>
      <c r="DH81" s="24"/>
      <c r="DI81" s="24"/>
      <c r="DJ81" s="24"/>
      <c r="DK81" s="24"/>
      <c r="DL81" s="24"/>
      <c r="DM81" s="24"/>
      <c r="DN81" s="24"/>
      <c r="DO81" s="24"/>
      <c r="DP81" s="24"/>
      <c r="DQ81" s="24"/>
      <c r="DR81" s="24"/>
      <c r="DS81" s="24"/>
      <c r="DT81" s="24"/>
      <c r="DU81" s="24"/>
      <c r="DV81" s="24"/>
      <c r="DW81" s="24"/>
      <c r="DX81" s="24"/>
      <c r="DY81" s="24"/>
      <c r="DZ81" s="24"/>
      <c r="EA81" s="24"/>
      <c r="EB81" s="24"/>
      <c r="EC81" s="24"/>
      <c r="ED81" s="24"/>
      <c r="EE81" s="24"/>
      <c r="EF81" s="24"/>
      <c r="EG81" s="24"/>
      <c r="EH81" s="24"/>
      <c r="EI81" s="24"/>
      <c r="EJ81" s="24"/>
      <c r="EK81" s="24"/>
      <c r="EL81" s="24"/>
      <c r="EM81" s="24"/>
      <c r="EN81" s="24"/>
      <c r="EO81" s="24"/>
      <c r="EP81" s="24"/>
      <c r="EQ81" s="24"/>
      <c r="ER81" s="24"/>
      <c r="ES81" s="24"/>
      <c r="ET81" s="24"/>
      <c r="EU81" s="24"/>
      <c r="EV81" s="24"/>
      <c r="EW81" s="24"/>
      <c r="EX81" s="24"/>
      <c r="EY81" s="24"/>
      <c r="EZ81" s="24"/>
      <c r="FA81" s="24"/>
      <c r="FB81" s="24"/>
      <c r="FC81" s="24"/>
      <c r="FD81" s="24"/>
      <c r="FE81" s="24"/>
      <c r="FF81" s="24"/>
      <c r="FG81" s="24"/>
      <c r="FH81" s="24"/>
      <c r="FI81" s="24"/>
      <c r="FJ81" s="24"/>
      <c r="FK81" s="24"/>
      <c r="FL81" s="24"/>
      <c r="FM81" s="24"/>
      <c r="FN81" s="24"/>
      <c r="FO81" s="24"/>
      <c r="FP81" s="24"/>
      <c r="FQ81" s="24"/>
      <c r="FR81" s="24"/>
      <c r="FS81" s="24"/>
      <c r="FT81" s="24"/>
      <c r="FU81" s="24"/>
      <c r="FV81" s="24"/>
      <c r="FW81" s="24"/>
      <c r="FX81" s="24"/>
      <c r="FY81" s="24"/>
      <c r="FZ81" s="24"/>
      <c r="GA81" s="24"/>
      <c r="GB81" s="24"/>
      <c r="GC81" s="24"/>
      <c r="GD81" s="24"/>
      <c r="GE81" s="24"/>
      <c r="GF81" s="24"/>
      <c r="GG81" s="24"/>
      <c r="GH81" s="24"/>
      <c r="GI81" s="24"/>
      <c r="GJ81" s="24"/>
      <c r="GK81" s="24"/>
      <c r="GL81" s="24"/>
      <c r="GM81" s="24"/>
      <c r="GN81" s="24"/>
      <c r="GO81" s="24"/>
      <c r="GP81" s="24"/>
      <c r="GQ81" s="24"/>
      <c r="GR81" s="24"/>
      <c r="GS81" s="24"/>
      <c r="GT81" s="24"/>
      <c r="GU81" s="24"/>
      <c r="GV81" s="24"/>
      <c r="GW81" s="24"/>
      <c r="GX81" s="24"/>
      <c r="GY81" s="24"/>
      <c r="GZ81" s="24"/>
      <c r="HA81" s="24"/>
      <c r="HB81" s="24"/>
      <c r="HC81" s="24"/>
      <c r="HD81" s="24"/>
      <c r="HE81" s="24"/>
      <c r="HF81" s="24"/>
      <c r="HG81" s="24"/>
      <c r="HH81" s="24"/>
      <c r="HI81" s="24"/>
      <c r="HJ81" s="24"/>
      <c r="HK81" s="24"/>
      <c r="HL81" s="24"/>
      <c r="HM81" s="24"/>
      <c r="HN81" s="24"/>
      <c r="HO81" s="24"/>
      <c r="HP81" s="24"/>
      <c r="HQ81" s="24"/>
      <c r="HR81" s="24"/>
      <c r="HS81" s="24"/>
      <c r="HT81" s="24"/>
      <c r="HU81" s="24"/>
      <c r="HV81" s="24"/>
      <c r="HW81" s="24"/>
      <c r="HX81" s="24"/>
      <c r="HY81" s="24"/>
      <c r="HZ81" s="24"/>
      <c r="IA81" s="24"/>
      <c r="IB81" s="24"/>
      <c r="IC81" s="24"/>
      <c r="ID81" s="24"/>
      <c r="IE81" s="24"/>
      <c r="IF81" s="24"/>
      <c r="IG81" s="24"/>
      <c r="IH81" s="24"/>
      <c r="II81" s="24"/>
      <c r="IJ81" s="24"/>
      <c r="IK81" s="24"/>
      <c r="IL81" s="24"/>
      <c r="IM81" s="24"/>
      <c r="IN81" s="24"/>
      <c r="IO81" s="24"/>
      <c r="IP81" s="24"/>
      <c r="IQ81" s="24"/>
      <c r="IR81" s="24"/>
      <c r="IS81" s="24"/>
      <c r="IT81" s="24"/>
      <c r="IU81" s="24"/>
      <c r="IV81" s="24"/>
      <c r="IW81" s="24"/>
      <c r="IX81" s="24"/>
      <c r="IY81" s="24"/>
      <c r="IZ81" s="24"/>
      <c r="JA81" s="24"/>
      <c r="JB81" s="24"/>
      <c r="JC81" s="24"/>
      <c r="JD81" s="24"/>
      <c r="JE81" s="24"/>
      <c r="JF81" s="24"/>
      <c r="JG81" s="24"/>
      <c r="JH81" s="24"/>
      <c r="JI81" s="24"/>
      <c r="JJ81" s="24"/>
      <c r="JK81" s="24"/>
      <c r="JL81" s="24"/>
      <c r="JM81" s="24"/>
      <c r="JN81" s="24"/>
      <c r="JO81" s="24"/>
      <c r="JP81" s="24"/>
      <c r="JQ81" s="24"/>
      <c r="JR81" s="24"/>
      <c r="JS81" s="24"/>
      <c r="JT81" s="24"/>
      <c r="JU81" s="24"/>
      <c r="JV81" s="24"/>
      <c r="JW81" s="24"/>
      <c r="JX81" s="24"/>
      <c r="JY81" s="24"/>
      <c r="JZ81" s="24"/>
      <c r="KA81" s="24"/>
      <c r="KB81" s="24"/>
      <c r="KC81" s="24"/>
      <c r="KD81" s="24"/>
      <c r="KE81" s="24"/>
      <c r="KF81" s="24"/>
      <c r="KG81" s="24"/>
      <c r="KH81" s="24"/>
      <c r="KI81" s="24"/>
      <c r="KJ81" s="24"/>
      <c r="KK81" s="24"/>
      <c r="KL81" s="24"/>
      <c r="KM81" s="24"/>
      <c r="KN81" s="24"/>
      <c r="KO81" s="24"/>
      <c r="KP81" s="24"/>
      <c r="KQ81" s="24"/>
      <c r="KR81" s="24"/>
      <c r="KS81" s="24"/>
      <c r="KT81" s="24"/>
      <c r="KU81" s="24"/>
      <c r="KV81" s="24"/>
      <c r="KW81" s="24"/>
      <c r="KX81" s="24"/>
      <c r="KY81" s="24"/>
      <c r="KZ81" s="24"/>
      <c r="LA81" s="24"/>
      <c r="LB81" s="24"/>
      <c r="LC81" s="24"/>
      <c r="LD81" s="24"/>
      <c r="LE81" s="24"/>
      <c r="LF81" s="24"/>
      <c r="LG81" s="24"/>
      <c r="LH81" s="24"/>
      <c r="LI81" s="24"/>
      <c r="LJ81" s="24"/>
      <c r="LK81" s="24"/>
      <c r="LL81" s="24"/>
      <c r="LM81" s="24"/>
      <c r="LN81" s="24"/>
      <c r="LO81" s="24"/>
      <c r="LP81" s="24"/>
      <c r="LQ81" s="24"/>
      <c r="LR81" s="24"/>
      <c r="LS81" s="24"/>
      <c r="LT81" s="24"/>
      <c r="LU81" s="24"/>
      <c r="LV81" s="24"/>
      <c r="LW81" s="24"/>
    </row>
    <row r="82" spans="1:335" s="45" customFormat="1" ht="15.75" customHeight="1" thickBot="1" x14ac:dyDescent="0.3">
      <c r="A82" s="9"/>
      <c r="B82" s="44"/>
      <c r="C82" s="44"/>
      <c r="D82" s="44"/>
      <c r="E82" s="44"/>
      <c r="F82" s="44"/>
      <c r="G82" s="44"/>
      <c r="H82" s="44"/>
      <c r="I82" s="44"/>
      <c r="J82" s="44"/>
      <c r="K82" s="44"/>
      <c r="L82" s="44"/>
      <c r="M82" s="44"/>
      <c r="N82" s="44"/>
      <c r="O82" s="44"/>
      <c r="P82" s="44"/>
      <c r="Q82" s="4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24"/>
      <c r="DX82" s="24"/>
      <c r="DY82" s="24"/>
      <c r="DZ82" s="24"/>
      <c r="EA82" s="24"/>
      <c r="EB82" s="24"/>
      <c r="EC82" s="24"/>
      <c r="ED82" s="24"/>
      <c r="EE82" s="24"/>
      <c r="EF82" s="24"/>
      <c r="EG82" s="24"/>
      <c r="EH82" s="24"/>
      <c r="EI82" s="24"/>
      <c r="EJ82" s="24"/>
      <c r="EK82" s="24"/>
      <c r="EL82" s="24"/>
      <c r="EM82" s="24"/>
      <c r="EN82" s="24"/>
      <c r="EO82" s="24"/>
      <c r="EP82" s="24"/>
      <c r="EQ82" s="24"/>
      <c r="ER82" s="24"/>
      <c r="ES82" s="24"/>
      <c r="ET82" s="24"/>
      <c r="EU82" s="24"/>
      <c r="EV82" s="24"/>
      <c r="EW82" s="24"/>
      <c r="EX82" s="24"/>
      <c r="EY82" s="24"/>
      <c r="EZ82" s="24"/>
      <c r="FA82" s="24"/>
      <c r="FB82" s="24"/>
      <c r="FC82" s="24"/>
      <c r="FD82" s="24"/>
      <c r="FE82" s="24"/>
      <c r="FF82" s="24"/>
      <c r="FG82" s="24"/>
      <c r="FH82" s="24"/>
      <c r="FI82" s="24"/>
      <c r="FJ82" s="24"/>
      <c r="FK82" s="24"/>
      <c r="FL82" s="24"/>
      <c r="FM82" s="24"/>
      <c r="FN82" s="24"/>
      <c r="FO82" s="24"/>
      <c r="FP82" s="24"/>
      <c r="FQ82" s="24"/>
      <c r="FR82" s="24"/>
      <c r="FS82" s="24"/>
      <c r="FT82" s="24"/>
      <c r="FU82" s="24"/>
      <c r="FV82" s="24"/>
      <c r="FW82" s="24"/>
      <c r="FX82" s="24"/>
      <c r="FY82" s="24"/>
      <c r="FZ82" s="24"/>
      <c r="GA82" s="24"/>
      <c r="GB82" s="24"/>
      <c r="GC82" s="24"/>
      <c r="GD82" s="24"/>
      <c r="GE82" s="24"/>
      <c r="GF82" s="24"/>
      <c r="GG82" s="24"/>
      <c r="GH82" s="24"/>
      <c r="GI82" s="24"/>
      <c r="GJ82" s="24"/>
      <c r="GK82" s="24"/>
      <c r="GL82" s="24"/>
      <c r="GM82" s="24"/>
      <c r="GN82" s="24"/>
      <c r="GO82" s="24"/>
      <c r="GP82" s="24"/>
      <c r="GQ82" s="24"/>
      <c r="GR82" s="24"/>
      <c r="GS82" s="24"/>
      <c r="GT82" s="24"/>
      <c r="GU82" s="24"/>
      <c r="GV82" s="24"/>
      <c r="GW82" s="24"/>
      <c r="GX82" s="24"/>
      <c r="GY82" s="24"/>
      <c r="GZ82" s="24"/>
      <c r="HA82" s="24"/>
      <c r="HB82" s="24"/>
      <c r="HC82" s="24"/>
      <c r="HD82" s="24"/>
      <c r="HE82" s="24"/>
      <c r="HF82" s="24"/>
      <c r="HG82" s="24"/>
      <c r="HH82" s="24"/>
      <c r="HI82" s="24"/>
      <c r="HJ82" s="24"/>
      <c r="HK82" s="24"/>
      <c r="HL82" s="24"/>
      <c r="HM82" s="24"/>
      <c r="HN82" s="24"/>
      <c r="HO82" s="24"/>
      <c r="HP82" s="24"/>
      <c r="HQ82" s="24"/>
      <c r="HR82" s="24"/>
      <c r="HS82" s="24"/>
      <c r="HT82" s="24"/>
      <c r="HU82" s="24"/>
      <c r="HV82" s="24"/>
      <c r="HW82" s="24"/>
      <c r="HX82" s="24"/>
      <c r="HY82" s="24"/>
      <c r="HZ82" s="24"/>
      <c r="IA82" s="24"/>
      <c r="IB82" s="24"/>
      <c r="IC82" s="24"/>
      <c r="ID82" s="24"/>
      <c r="IE82" s="24"/>
      <c r="IF82" s="24"/>
      <c r="IG82" s="24"/>
      <c r="IH82" s="24"/>
      <c r="II82" s="24"/>
      <c r="IJ82" s="24"/>
      <c r="IK82" s="24"/>
      <c r="IL82" s="24"/>
      <c r="IM82" s="24"/>
      <c r="IN82" s="24"/>
      <c r="IO82" s="24"/>
      <c r="IP82" s="24"/>
      <c r="IQ82" s="24"/>
      <c r="IR82" s="24"/>
      <c r="IS82" s="24"/>
      <c r="IT82" s="24"/>
      <c r="IU82" s="24"/>
      <c r="IV82" s="24"/>
      <c r="IW82" s="24"/>
      <c r="IX82" s="24"/>
      <c r="IY82" s="24"/>
      <c r="IZ82" s="24"/>
      <c r="JA82" s="24"/>
      <c r="JB82" s="24"/>
      <c r="JC82" s="24"/>
      <c r="JD82" s="24"/>
      <c r="JE82" s="24"/>
      <c r="JF82" s="24"/>
      <c r="JG82" s="24"/>
      <c r="JH82" s="24"/>
      <c r="JI82" s="24"/>
      <c r="JJ82" s="24"/>
      <c r="JK82" s="24"/>
      <c r="JL82" s="24"/>
      <c r="JM82" s="24"/>
      <c r="JN82" s="24"/>
      <c r="JO82" s="24"/>
      <c r="JP82" s="24"/>
      <c r="JQ82" s="24"/>
      <c r="JR82" s="24"/>
      <c r="JS82" s="24"/>
      <c r="JT82" s="24"/>
      <c r="JU82" s="24"/>
      <c r="JV82" s="24"/>
      <c r="JW82" s="24"/>
      <c r="JX82" s="24"/>
      <c r="JY82" s="24"/>
      <c r="JZ82" s="24"/>
      <c r="KA82" s="24"/>
      <c r="KB82" s="24"/>
      <c r="KC82" s="24"/>
      <c r="KD82" s="24"/>
      <c r="KE82" s="24"/>
      <c r="KF82" s="24"/>
      <c r="KG82" s="24"/>
      <c r="KH82" s="24"/>
      <c r="KI82" s="24"/>
      <c r="KJ82" s="24"/>
      <c r="KK82" s="24"/>
      <c r="KL82" s="24"/>
      <c r="KM82" s="24"/>
      <c r="KN82" s="24"/>
      <c r="KO82" s="24"/>
      <c r="KP82" s="24"/>
      <c r="KQ82" s="24"/>
      <c r="KR82" s="24"/>
      <c r="KS82" s="24"/>
      <c r="KT82" s="24"/>
      <c r="KU82" s="24"/>
      <c r="KV82" s="24"/>
      <c r="KW82" s="24"/>
      <c r="KX82" s="24"/>
      <c r="KY82" s="24"/>
      <c r="KZ82" s="24"/>
      <c r="LA82" s="24"/>
      <c r="LB82" s="24"/>
      <c r="LC82" s="24"/>
      <c r="LD82" s="24"/>
      <c r="LE82" s="24"/>
      <c r="LF82" s="24"/>
      <c r="LG82" s="24"/>
      <c r="LH82" s="24"/>
      <c r="LI82" s="24"/>
      <c r="LJ82" s="24"/>
      <c r="LK82" s="24"/>
      <c r="LL82" s="24"/>
      <c r="LM82" s="24"/>
      <c r="LN82" s="24"/>
      <c r="LO82" s="24"/>
      <c r="LP82" s="24"/>
      <c r="LQ82" s="24"/>
      <c r="LR82" s="24"/>
      <c r="LS82" s="24"/>
      <c r="LT82" s="24"/>
      <c r="LU82" s="24"/>
      <c r="LV82" s="24"/>
      <c r="LW82" s="24"/>
    </row>
    <row r="83" spans="1:335" ht="33.75" customHeight="1" x14ac:dyDescent="0.25">
      <c r="A83" s="9"/>
      <c r="B83" s="584" t="s">
        <v>364</v>
      </c>
      <c r="C83" s="585"/>
      <c r="D83" s="586"/>
      <c r="E83" s="597" t="s">
        <v>144</v>
      </c>
      <c r="F83" s="598"/>
      <c r="G83" s="538" t="s">
        <v>153</v>
      </c>
      <c r="H83" s="538"/>
      <c r="I83" s="538"/>
      <c r="J83" s="538"/>
      <c r="K83" s="538"/>
      <c r="L83" s="538"/>
      <c r="M83" s="598" t="s">
        <v>143</v>
      </c>
      <c r="N83" s="598"/>
      <c r="O83" s="538" t="s">
        <v>145</v>
      </c>
      <c r="P83" s="538"/>
      <c r="Q83" s="101" t="s">
        <v>146</v>
      </c>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c r="CV83" s="24"/>
      <c r="CW83" s="24"/>
      <c r="CX83" s="24"/>
      <c r="CY83" s="24"/>
      <c r="CZ83" s="24"/>
      <c r="DA83" s="24"/>
      <c r="DB83" s="24"/>
      <c r="DC83" s="24"/>
      <c r="DD83" s="24"/>
      <c r="DE83" s="24"/>
      <c r="DF83" s="24"/>
      <c r="DG83" s="24"/>
      <c r="DH83" s="24"/>
      <c r="DI83" s="24"/>
      <c r="DJ83" s="24"/>
      <c r="DK83" s="24"/>
      <c r="DL83" s="24"/>
      <c r="DM83" s="24"/>
      <c r="DN83" s="24"/>
      <c r="DO83" s="24"/>
      <c r="DP83" s="24"/>
      <c r="DQ83" s="24"/>
      <c r="DR83" s="24"/>
      <c r="DS83" s="24"/>
      <c r="DT83" s="24"/>
      <c r="DU83" s="24"/>
      <c r="DV83" s="24"/>
      <c r="DW83" s="24"/>
      <c r="DX83" s="24"/>
      <c r="DY83" s="24"/>
      <c r="DZ83" s="24"/>
      <c r="EA83" s="24"/>
      <c r="EB83" s="24"/>
      <c r="EC83" s="24"/>
      <c r="ED83" s="24"/>
      <c r="EE83" s="24"/>
      <c r="EF83" s="24"/>
      <c r="EG83" s="24"/>
      <c r="EH83" s="24"/>
      <c r="EI83" s="24"/>
      <c r="EJ83" s="24"/>
      <c r="EK83" s="24"/>
      <c r="EL83" s="24"/>
      <c r="EM83" s="24"/>
      <c r="EN83" s="24"/>
      <c r="EO83" s="24"/>
      <c r="EP83" s="24"/>
      <c r="EQ83" s="24"/>
      <c r="ER83" s="24"/>
      <c r="ES83" s="24"/>
      <c r="ET83" s="24"/>
      <c r="EU83" s="24"/>
      <c r="EV83" s="24"/>
      <c r="EW83" s="24"/>
      <c r="EX83" s="24"/>
      <c r="EY83" s="24"/>
      <c r="EZ83" s="24"/>
      <c r="FA83" s="24"/>
      <c r="FB83" s="24"/>
      <c r="FC83" s="24"/>
      <c r="FD83" s="24"/>
      <c r="FE83" s="24"/>
      <c r="FF83" s="24"/>
      <c r="FG83" s="24"/>
      <c r="FH83" s="24"/>
      <c r="FI83" s="24"/>
      <c r="FJ83" s="24"/>
      <c r="FK83" s="24"/>
      <c r="FL83" s="24"/>
      <c r="FM83" s="24"/>
      <c r="FN83" s="24"/>
      <c r="FO83" s="24"/>
      <c r="FP83" s="24"/>
      <c r="FQ83" s="24"/>
      <c r="FR83" s="24"/>
      <c r="FS83" s="24"/>
      <c r="FT83" s="24"/>
      <c r="FU83" s="24"/>
      <c r="FV83" s="24"/>
      <c r="FW83" s="24"/>
      <c r="FX83" s="24"/>
      <c r="FY83" s="24"/>
      <c r="FZ83" s="24"/>
      <c r="GA83" s="24"/>
      <c r="GB83" s="24"/>
      <c r="GC83" s="24"/>
      <c r="GD83" s="24"/>
      <c r="GE83" s="24"/>
      <c r="GF83" s="24"/>
      <c r="GG83" s="24"/>
      <c r="GH83" s="24"/>
      <c r="GI83" s="24"/>
      <c r="GJ83" s="24"/>
      <c r="GK83" s="24"/>
      <c r="GL83" s="24"/>
      <c r="GM83" s="24"/>
      <c r="GN83" s="24"/>
      <c r="GO83" s="24"/>
      <c r="GP83" s="24"/>
      <c r="GQ83" s="24"/>
      <c r="GR83" s="24"/>
      <c r="GS83" s="24"/>
      <c r="GT83" s="24"/>
      <c r="GU83" s="24"/>
      <c r="GV83" s="24"/>
      <c r="GW83" s="24"/>
      <c r="GX83" s="24"/>
      <c r="GY83" s="24"/>
      <c r="GZ83" s="24"/>
      <c r="HA83" s="24"/>
      <c r="HB83" s="24"/>
      <c r="HC83" s="24"/>
      <c r="HD83" s="24"/>
      <c r="HE83" s="24"/>
      <c r="HF83" s="24"/>
      <c r="HG83" s="24"/>
      <c r="HH83" s="24"/>
      <c r="HI83" s="24"/>
      <c r="HJ83" s="24"/>
      <c r="HK83" s="24"/>
      <c r="HL83" s="24"/>
      <c r="HM83" s="24"/>
      <c r="HN83" s="24"/>
      <c r="HO83" s="24"/>
      <c r="HP83" s="24"/>
      <c r="HQ83" s="24"/>
      <c r="HR83" s="24"/>
      <c r="HS83" s="24"/>
      <c r="HT83" s="24"/>
      <c r="HU83" s="24"/>
      <c r="HV83" s="24"/>
      <c r="HW83" s="24"/>
      <c r="HX83" s="24"/>
      <c r="HY83" s="24"/>
      <c r="HZ83" s="24"/>
      <c r="IA83" s="24"/>
      <c r="IB83" s="24"/>
      <c r="IC83" s="24"/>
      <c r="ID83" s="24"/>
      <c r="IE83" s="24"/>
      <c r="IF83" s="24"/>
      <c r="IG83" s="24"/>
      <c r="IH83" s="24"/>
      <c r="II83" s="24"/>
      <c r="IJ83" s="24"/>
      <c r="IK83" s="24"/>
      <c r="IL83" s="24"/>
      <c r="IM83" s="24"/>
      <c r="IN83" s="24"/>
      <c r="IO83" s="24"/>
      <c r="IP83" s="24"/>
      <c r="IQ83" s="24"/>
      <c r="IR83" s="24"/>
      <c r="IS83" s="24"/>
      <c r="IT83" s="24"/>
      <c r="IU83" s="24"/>
      <c r="IV83" s="24"/>
      <c r="IW83" s="24"/>
      <c r="IX83" s="24"/>
      <c r="IY83" s="24"/>
      <c r="IZ83" s="24"/>
      <c r="JA83" s="24"/>
      <c r="JB83" s="24"/>
      <c r="JC83" s="24"/>
      <c r="JD83" s="24"/>
      <c r="JE83" s="24"/>
      <c r="JF83" s="24"/>
      <c r="JG83" s="24"/>
      <c r="JH83" s="24"/>
      <c r="JI83" s="24"/>
      <c r="JJ83" s="24"/>
      <c r="JK83" s="24"/>
      <c r="JL83" s="24"/>
      <c r="JM83" s="24"/>
      <c r="JN83" s="24"/>
      <c r="JO83" s="24"/>
      <c r="JP83" s="24"/>
      <c r="JQ83" s="24"/>
      <c r="JR83" s="24"/>
      <c r="JS83" s="24"/>
      <c r="JT83" s="24"/>
      <c r="JU83" s="24"/>
      <c r="JV83" s="24"/>
      <c r="JW83" s="24"/>
      <c r="JX83" s="24"/>
      <c r="JY83" s="24"/>
      <c r="JZ83" s="24"/>
      <c r="KA83" s="24"/>
      <c r="KB83" s="24"/>
      <c r="KC83" s="24"/>
      <c r="KD83" s="24"/>
      <c r="KE83" s="24"/>
      <c r="KF83" s="24"/>
      <c r="KG83" s="24"/>
      <c r="KH83" s="24"/>
      <c r="KI83" s="24"/>
      <c r="KJ83" s="24"/>
      <c r="KK83" s="24"/>
      <c r="KL83" s="24"/>
      <c r="KM83" s="24"/>
      <c r="KN83" s="24"/>
      <c r="KO83" s="24"/>
      <c r="KP83" s="24"/>
      <c r="KQ83" s="24"/>
      <c r="KR83" s="24"/>
      <c r="KS83" s="24"/>
      <c r="KT83" s="24"/>
      <c r="KU83" s="24"/>
      <c r="KV83" s="24"/>
      <c r="KW83" s="24"/>
      <c r="KX83" s="24"/>
      <c r="KY83" s="24"/>
      <c r="KZ83" s="24"/>
      <c r="LA83" s="24"/>
      <c r="LB83" s="24"/>
      <c r="LC83" s="24"/>
      <c r="LD83" s="24"/>
      <c r="LE83" s="24"/>
      <c r="LF83" s="24"/>
      <c r="LG83" s="24"/>
      <c r="LH83" s="24"/>
      <c r="LI83" s="24"/>
      <c r="LJ83" s="24"/>
      <c r="LK83" s="24"/>
      <c r="LL83" s="24"/>
      <c r="LM83" s="24"/>
      <c r="LN83" s="24"/>
      <c r="LO83" s="24"/>
      <c r="LP83" s="24"/>
      <c r="LQ83" s="24"/>
      <c r="LR83" s="24"/>
      <c r="LS83" s="24"/>
      <c r="LT83" s="24"/>
      <c r="LU83" s="24"/>
      <c r="LV83" s="24"/>
      <c r="LW83" s="24"/>
    </row>
    <row r="84" spans="1:335" s="80" customFormat="1" ht="33" customHeight="1" x14ac:dyDescent="0.25">
      <c r="A84" s="79"/>
      <c r="B84" s="587"/>
      <c r="C84" s="588"/>
      <c r="D84" s="589"/>
      <c r="E84" s="620">
        <f>J81</f>
        <v>0</v>
      </c>
      <c r="F84" s="613"/>
      <c r="G84" s="540" t="s">
        <v>148</v>
      </c>
      <c r="H84" s="540"/>
      <c r="I84" s="607">
        <f>J81*K84</f>
        <v>0</v>
      </c>
      <c r="J84" s="607"/>
      <c r="K84" s="605">
        <v>0.65</v>
      </c>
      <c r="L84" s="605"/>
      <c r="M84" s="100">
        <f>E84*(100%-K84)</f>
        <v>0</v>
      </c>
      <c r="N84" s="211" t="str">
        <f>IF(I85=0,"-",M84/E84)</f>
        <v>-</v>
      </c>
      <c r="O84" s="613">
        <f>M85+I85</f>
        <v>0</v>
      </c>
      <c r="P84" s="613"/>
      <c r="Q84" s="601">
        <f>ROUND((O84-E84),2)</f>
        <v>0</v>
      </c>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4"/>
      <c r="EA84" s="24"/>
      <c r="EB84" s="24"/>
      <c r="EC84" s="24"/>
      <c r="ED84" s="24"/>
      <c r="EE84" s="24"/>
      <c r="EF84" s="24"/>
      <c r="EG84" s="24"/>
      <c r="EH84" s="24"/>
      <c r="EI84" s="24"/>
      <c r="EJ84" s="24"/>
      <c r="EK84" s="24"/>
      <c r="EL84" s="24"/>
      <c r="EM84" s="24"/>
      <c r="EN84" s="24"/>
      <c r="EO84" s="24"/>
      <c r="EP84" s="24"/>
      <c r="EQ84" s="24"/>
      <c r="ER84" s="24"/>
      <c r="ES84" s="24"/>
      <c r="ET84" s="24"/>
      <c r="EU84" s="24"/>
      <c r="EV84" s="24"/>
      <c r="EW84" s="24"/>
      <c r="EX84" s="24"/>
      <c r="EY84" s="24"/>
      <c r="EZ84" s="24"/>
      <c r="FA84" s="24"/>
      <c r="FB84" s="24"/>
      <c r="FC84" s="24"/>
      <c r="FD84" s="24"/>
      <c r="FE84" s="24"/>
      <c r="FF84" s="24"/>
      <c r="FG84" s="24"/>
      <c r="FH84" s="24"/>
      <c r="FI84" s="24"/>
      <c r="FJ84" s="24"/>
      <c r="FK84" s="24"/>
      <c r="FL84" s="24"/>
      <c r="FM84" s="24"/>
      <c r="FN84" s="24"/>
      <c r="FO84" s="24"/>
      <c r="FP84" s="24"/>
      <c r="FQ84" s="24"/>
      <c r="FR84" s="24"/>
      <c r="FS84" s="24"/>
      <c r="FT84" s="24"/>
      <c r="FU84" s="24"/>
      <c r="FV84" s="24"/>
      <c r="FW84" s="24"/>
      <c r="FX84" s="24"/>
      <c r="FY84" s="24"/>
      <c r="FZ84" s="24"/>
      <c r="GA84" s="24"/>
      <c r="GB84" s="24"/>
      <c r="GC84" s="24"/>
      <c r="GD84" s="24"/>
      <c r="GE84" s="24"/>
      <c r="GF84" s="24"/>
      <c r="GG84" s="24"/>
      <c r="GH84" s="24"/>
      <c r="GI84" s="24"/>
      <c r="GJ84" s="24"/>
      <c r="GK84" s="24"/>
      <c r="GL84" s="24"/>
      <c r="GM84" s="24"/>
      <c r="GN84" s="24"/>
      <c r="GO84" s="24"/>
      <c r="GP84" s="24"/>
      <c r="GQ84" s="24"/>
      <c r="GR84" s="24"/>
      <c r="GS84" s="24"/>
      <c r="GT84" s="24"/>
      <c r="GU84" s="24"/>
      <c r="GV84" s="24"/>
      <c r="GW84" s="24"/>
      <c r="GX84" s="24"/>
      <c r="GY84" s="24"/>
      <c r="GZ84" s="24"/>
      <c r="HA84" s="24"/>
      <c r="HB84" s="24"/>
      <c r="HC84" s="24"/>
      <c r="HD84" s="24"/>
      <c r="HE84" s="24"/>
      <c r="HF84" s="24"/>
      <c r="HG84" s="24"/>
      <c r="HH84" s="24"/>
      <c r="HI84" s="24"/>
      <c r="HJ84" s="24"/>
      <c r="HK84" s="24"/>
      <c r="HL84" s="24"/>
      <c r="HM84" s="24"/>
      <c r="HN84" s="24"/>
      <c r="HO84" s="24"/>
      <c r="HP84" s="24"/>
      <c r="HQ84" s="24"/>
      <c r="HR84" s="24"/>
      <c r="HS84" s="24"/>
      <c r="HT84" s="24"/>
      <c r="HU84" s="24"/>
      <c r="HV84" s="24"/>
      <c r="HW84" s="24"/>
      <c r="HX84" s="24"/>
      <c r="HY84" s="24"/>
      <c r="HZ84" s="24"/>
      <c r="IA84" s="24"/>
      <c r="IB84" s="24"/>
      <c r="IC84" s="24"/>
      <c r="ID84" s="24"/>
      <c r="IE84" s="24"/>
      <c r="IF84" s="24"/>
      <c r="IG84" s="24"/>
      <c r="IH84" s="24"/>
      <c r="II84" s="24"/>
      <c r="IJ84" s="24"/>
      <c r="IK84" s="24"/>
      <c r="IL84" s="24"/>
      <c r="IM84" s="24"/>
      <c r="IN84" s="24"/>
      <c r="IO84" s="24"/>
      <c r="IP84" s="24"/>
      <c r="IQ84" s="24"/>
      <c r="IR84" s="24"/>
      <c r="IS84" s="24"/>
      <c r="IT84" s="24"/>
      <c r="IU84" s="24"/>
      <c r="IV84" s="24"/>
      <c r="IW84" s="24"/>
      <c r="IX84" s="24"/>
      <c r="IY84" s="24"/>
      <c r="IZ84" s="24"/>
      <c r="JA84" s="24"/>
      <c r="JB84" s="24"/>
      <c r="JC84" s="24"/>
      <c r="JD84" s="24"/>
      <c r="JE84" s="24"/>
      <c r="JF84" s="24"/>
      <c r="JG84" s="24"/>
      <c r="JH84" s="24"/>
      <c r="JI84" s="24"/>
      <c r="JJ84" s="24"/>
      <c r="JK84" s="24"/>
      <c r="JL84" s="24"/>
      <c r="JM84" s="24"/>
      <c r="JN84" s="24"/>
      <c r="JO84" s="24"/>
      <c r="JP84" s="24"/>
      <c r="JQ84" s="24"/>
      <c r="JR84" s="24"/>
      <c r="JS84" s="24"/>
      <c r="JT84" s="24"/>
      <c r="JU84" s="24"/>
      <c r="JV84" s="24"/>
      <c r="JW84" s="24"/>
      <c r="JX84" s="24"/>
      <c r="JY84" s="24"/>
      <c r="JZ84" s="24"/>
      <c r="KA84" s="24"/>
      <c r="KB84" s="24"/>
      <c r="KC84" s="24"/>
      <c r="KD84" s="24"/>
      <c r="KE84" s="24"/>
      <c r="KF84" s="24"/>
      <c r="KG84" s="24"/>
      <c r="KH84" s="24"/>
      <c r="KI84" s="24"/>
      <c r="KJ84" s="24"/>
      <c r="KK84" s="24"/>
      <c r="KL84" s="24"/>
      <c r="KM84" s="24"/>
      <c r="KN84" s="24"/>
      <c r="KO84" s="24"/>
      <c r="KP84" s="24"/>
      <c r="KQ84" s="24"/>
      <c r="KR84" s="24"/>
      <c r="KS84" s="24"/>
      <c r="KT84" s="24"/>
      <c r="KU84" s="24"/>
      <c r="KV84" s="24"/>
      <c r="KW84" s="24"/>
      <c r="KX84" s="24"/>
      <c r="KY84" s="24"/>
      <c r="KZ84" s="24"/>
      <c r="LA84" s="24"/>
      <c r="LB84" s="24"/>
      <c r="LC84" s="24"/>
      <c r="LD84" s="24"/>
      <c r="LE84" s="24"/>
      <c r="LF84" s="24"/>
      <c r="LG84" s="24"/>
      <c r="LH84" s="24"/>
      <c r="LI84" s="24"/>
      <c r="LJ84" s="24"/>
      <c r="LK84" s="24"/>
      <c r="LL84" s="24"/>
      <c r="LM84" s="24"/>
      <c r="LN84" s="24"/>
      <c r="LO84" s="24"/>
      <c r="LP84" s="24"/>
      <c r="LQ84" s="24"/>
      <c r="LR84" s="24"/>
      <c r="LS84" s="24"/>
      <c r="LT84" s="24"/>
      <c r="LU84" s="24"/>
      <c r="LV84" s="24"/>
      <c r="LW84" s="24"/>
    </row>
    <row r="85" spans="1:335" s="80" customFormat="1" ht="33" customHeight="1" thickBot="1" x14ac:dyDescent="0.3">
      <c r="A85" s="79"/>
      <c r="B85" s="590"/>
      <c r="C85" s="591"/>
      <c r="D85" s="592"/>
      <c r="E85" s="621"/>
      <c r="F85" s="614"/>
      <c r="G85" s="604" t="s">
        <v>142</v>
      </c>
      <c r="H85" s="604"/>
      <c r="I85" s="674">
        <v>0</v>
      </c>
      <c r="J85" s="674"/>
      <c r="K85" s="606" t="str">
        <f>IF(E84=0,"-",I85/E84)</f>
        <v>-</v>
      </c>
      <c r="L85" s="606"/>
      <c r="M85" s="102">
        <f>P93</f>
        <v>0</v>
      </c>
      <c r="N85" s="145" t="str">
        <f>IF(I85=0,"-",M85/E84)</f>
        <v>-</v>
      </c>
      <c r="O85" s="614"/>
      <c r="P85" s="614"/>
      <c r="Q85" s="602"/>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c r="CV85" s="24"/>
      <c r="CW85" s="24"/>
      <c r="CX85" s="24"/>
      <c r="CY85" s="24"/>
      <c r="CZ85" s="24"/>
      <c r="DA85" s="24"/>
      <c r="DB85" s="24"/>
      <c r="DC85" s="24"/>
      <c r="DD85" s="24"/>
      <c r="DE85" s="24"/>
      <c r="DF85" s="24"/>
      <c r="DG85" s="24"/>
      <c r="DH85" s="24"/>
      <c r="DI85" s="24"/>
      <c r="DJ85" s="24"/>
      <c r="DK85" s="24"/>
      <c r="DL85" s="24"/>
      <c r="DM85" s="24"/>
      <c r="DN85" s="24"/>
      <c r="DO85" s="24"/>
      <c r="DP85" s="24"/>
      <c r="DQ85" s="24"/>
      <c r="DR85" s="24"/>
      <c r="DS85" s="24"/>
      <c r="DT85" s="24"/>
      <c r="DU85" s="24"/>
      <c r="DV85" s="24"/>
      <c r="DW85" s="24"/>
      <c r="DX85" s="24"/>
      <c r="DY85" s="24"/>
      <c r="DZ85" s="24"/>
      <c r="EA85" s="24"/>
      <c r="EB85" s="24"/>
      <c r="EC85" s="24"/>
      <c r="ED85" s="24"/>
      <c r="EE85" s="24"/>
      <c r="EF85" s="24"/>
      <c r="EG85" s="24"/>
      <c r="EH85" s="24"/>
      <c r="EI85" s="24"/>
      <c r="EJ85" s="24"/>
      <c r="EK85" s="24"/>
      <c r="EL85" s="24"/>
      <c r="EM85" s="24"/>
      <c r="EN85" s="24"/>
      <c r="EO85" s="24"/>
      <c r="EP85" s="24"/>
      <c r="EQ85" s="24"/>
      <c r="ER85" s="24"/>
      <c r="ES85" s="24"/>
      <c r="ET85" s="24"/>
      <c r="EU85" s="24"/>
      <c r="EV85" s="24"/>
      <c r="EW85" s="24"/>
      <c r="EX85" s="24"/>
      <c r="EY85" s="24"/>
      <c r="EZ85" s="24"/>
      <c r="FA85" s="24"/>
      <c r="FB85" s="24"/>
      <c r="FC85" s="24"/>
      <c r="FD85" s="24"/>
      <c r="FE85" s="24"/>
      <c r="FF85" s="24"/>
      <c r="FG85" s="24"/>
      <c r="FH85" s="24"/>
      <c r="FI85" s="24"/>
      <c r="FJ85" s="24"/>
      <c r="FK85" s="24"/>
      <c r="FL85" s="24"/>
      <c r="FM85" s="24"/>
      <c r="FN85" s="24"/>
      <c r="FO85" s="24"/>
      <c r="FP85" s="24"/>
      <c r="FQ85" s="24"/>
      <c r="FR85" s="24"/>
      <c r="FS85" s="24"/>
      <c r="FT85" s="24"/>
      <c r="FU85" s="24"/>
      <c r="FV85" s="24"/>
      <c r="FW85" s="24"/>
      <c r="FX85" s="24"/>
      <c r="FY85" s="24"/>
      <c r="FZ85" s="24"/>
      <c r="GA85" s="24"/>
      <c r="GB85" s="24"/>
      <c r="GC85" s="24"/>
      <c r="GD85" s="24"/>
      <c r="GE85" s="24"/>
      <c r="GF85" s="24"/>
      <c r="GG85" s="24"/>
      <c r="GH85" s="24"/>
      <c r="GI85" s="24"/>
      <c r="GJ85" s="24"/>
      <c r="GK85" s="24"/>
      <c r="GL85" s="24"/>
      <c r="GM85" s="24"/>
      <c r="GN85" s="24"/>
      <c r="GO85" s="24"/>
      <c r="GP85" s="24"/>
      <c r="GQ85" s="24"/>
      <c r="GR85" s="24"/>
      <c r="GS85" s="24"/>
      <c r="GT85" s="24"/>
      <c r="GU85" s="24"/>
      <c r="GV85" s="24"/>
      <c r="GW85" s="24"/>
      <c r="GX85" s="24"/>
      <c r="GY85" s="24"/>
      <c r="GZ85" s="24"/>
      <c r="HA85" s="24"/>
      <c r="HB85" s="24"/>
      <c r="HC85" s="24"/>
      <c r="HD85" s="24"/>
      <c r="HE85" s="24"/>
      <c r="HF85" s="24"/>
      <c r="HG85" s="24"/>
      <c r="HH85" s="24"/>
      <c r="HI85" s="24"/>
      <c r="HJ85" s="24"/>
      <c r="HK85" s="24"/>
      <c r="HL85" s="24"/>
      <c r="HM85" s="24"/>
      <c r="HN85" s="24"/>
      <c r="HO85" s="24"/>
      <c r="HP85" s="24"/>
      <c r="HQ85" s="24"/>
      <c r="HR85" s="24"/>
      <c r="HS85" s="24"/>
      <c r="HT85" s="24"/>
      <c r="HU85" s="24"/>
      <c r="HV85" s="24"/>
      <c r="HW85" s="24"/>
      <c r="HX85" s="24"/>
      <c r="HY85" s="24"/>
      <c r="HZ85" s="24"/>
      <c r="IA85" s="24"/>
      <c r="IB85" s="24"/>
      <c r="IC85" s="24"/>
      <c r="ID85" s="24"/>
      <c r="IE85" s="24"/>
      <c r="IF85" s="24"/>
      <c r="IG85" s="24"/>
      <c r="IH85" s="24"/>
      <c r="II85" s="24"/>
      <c r="IJ85" s="24"/>
      <c r="IK85" s="24"/>
      <c r="IL85" s="24"/>
      <c r="IM85" s="24"/>
      <c r="IN85" s="24"/>
      <c r="IO85" s="24"/>
      <c r="IP85" s="24"/>
      <c r="IQ85" s="24"/>
      <c r="IR85" s="24"/>
      <c r="IS85" s="24"/>
      <c r="IT85" s="24"/>
      <c r="IU85" s="24"/>
      <c r="IV85" s="24"/>
      <c r="IW85" s="24"/>
      <c r="IX85" s="24"/>
      <c r="IY85" s="24"/>
      <c r="IZ85" s="24"/>
      <c r="JA85" s="24"/>
      <c r="JB85" s="24"/>
      <c r="JC85" s="24"/>
      <c r="JD85" s="24"/>
      <c r="JE85" s="24"/>
      <c r="JF85" s="24"/>
      <c r="JG85" s="24"/>
      <c r="JH85" s="24"/>
      <c r="JI85" s="24"/>
      <c r="JJ85" s="24"/>
      <c r="JK85" s="24"/>
      <c r="JL85" s="24"/>
      <c r="JM85" s="24"/>
      <c r="JN85" s="24"/>
      <c r="JO85" s="24"/>
      <c r="JP85" s="24"/>
      <c r="JQ85" s="24"/>
      <c r="JR85" s="24"/>
      <c r="JS85" s="24"/>
      <c r="JT85" s="24"/>
      <c r="JU85" s="24"/>
      <c r="JV85" s="24"/>
      <c r="JW85" s="24"/>
      <c r="JX85" s="24"/>
      <c r="JY85" s="24"/>
      <c r="JZ85" s="24"/>
      <c r="KA85" s="24"/>
      <c r="KB85" s="24"/>
      <c r="KC85" s="24"/>
      <c r="KD85" s="24"/>
      <c r="KE85" s="24"/>
      <c r="KF85" s="24"/>
      <c r="KG85" s="24"/>
      <c r="KH85" s="24"/>
      <c r="KI85" s="24"/>
      <c r="KJ85" s="24"/>
      <c r="KK85" s="24"/>
      <c r="KL85" s="24"/>
      <c r="KM85" s="24"/>
      <c r="KN85" s="24"/>
      <c r="KO85" s="24"/>
      <c r="KP85" s="24"/>
      <c r="KQ85" s="24"/>
      <c r="KR85" s="24"/>
      <c r="KS85" s="24"/>
      <c r="KT85" s="24"/>
      <c r="KU85" s="24"/>
      <c r="KV85" s="24"/>
      <c r="KW85" s="24"/>
      <c r="KX85" s="24"/>
      <c r="KY85" s="24"/>
      <c r="KZ85" s="24"/>
      <c r="LA85" s="24"/>
      <c r="LB85" s="24"/>
      <c r="LC85" s="24"/>
      <c r="LD85" s="24"/>
      <c r="LE85" s="24"/>
      <c r="LF85" s="24"/>
      <c r="LG85" s="24"/>
      <c r="LH85" s="24"/>
      <c r="LI85" s="24"/>
      <c r="LJ85" s="24"/>
      <c r="LK85" s="24"/>
      <c r="LL85" s="24"/>
      <c r="LM85" s="24"/>
      <c r="LN85" s="24"/>
      <c r="LO85" s="24"/>
      <c r="LP85" s="24"/>
      <c r="LQ85" s="24"/>
      <c r="LR85" s="24"/>
      <c r="LS85" s="24"/>
      <c r="LT85" s="24"/>
      <c r="LU85" s="24"/>
      <c r="LV85" s="24"/>
      <c r="LW85" s="24"/>
    </row>
    <row r="86" spans="1:335" ht="14.25" customHeight="1" thickBot="1" x14ac:dyDescent="0.3">
      <c r="A86" s="9"/>
      <c r="B86" s="590"/>
      <c r="C86" s="591"/>
      <c r="D86" s="593"/>
      <c r="E86" s="615"/>
      <c r="F86" s="616"/>
      <c r="G86" s="616"/>
      <c r="H86" s="616"/>
      <c r="I86" s="616"/>
      <c r="J86" s="616"/>
      <c r="K86" s="616"/>
      <c r="L86" s="616"/>
      <c r="M86" s="616"/>
      <c r="N86" s="616"/>
      <c r="O86" s="616"/>
      <c r="P86" s="616"/>
      <c r="Q86" s="617"/>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c r="FY86" s="24"/>
      <c r="FZ86" s="24"/>
      <c r="GA86" s="24"/>
      <c r="GB86" s="24"/>
      <c r="GC86" s="24"/>
      <c r="GD86" s="24"/>
      <c r="GE86" s="24"/>
      <c r="GF86" s="24"/>
      <c r="GG86" s="24"/>
      <c r="GH86" s="24"/>
      <c r="GI86" s="24"/>
      <c r="GJ86" s="24"/>
      <c r="GK86" s="24"/>
      <c r="GL86" s="24"/>
      <c r="GM86" s="24"/>
      <c r="GN86" s="24"/>
      <c r="GO86" s="24"/>
      <c r="GP86" s="24"/>
      <c r="GQ86" s="24"/>
      <c r="GR86" s="24"/>
      <c r="GS86" s="24"/>
      <c r="GT86" s="24"/>
      <c r="GU86" s="24"/>
      <c r="GV86" s="24"/>
      <c r="GW86" s="24"/>
      <c r="GX86" s="24"/>
      <c r="GY86" s="24"/>
      <c r="GZ86" s="24"/>
      <c r="HA86" s="24"/>
      <c r="HB86" s="24"/>
      <c r="HC86" s="24"/>
      <c r="HD86" s="24"/>
      <c r="HE86" s="24"/>
      <c r="HF86" s="24"/>
      <c r="HG86" s="24"/>
      <c r="HH86" s="24"/>
      <c r="HI86" s="24"/>
      <c r="HJ86" s="24"/>
      <c r="HK86" s="24"/>
      <c r="HL86" s="24"/>
      <c r="HM86" s="24"/>
      <c r="HN86" s="24"/>
      <c r="HO86" s="24"/>
      <c r="HP86" s="24"/>
      <c r="HQ86" s="24"/>
      <c r="HR86" s="24"/>
      <c r="HS86" s="24"/>
      <c r="HT86" s="24"/>
      <c r="HU86" s="24"/>
      <c r="HV86" s="24"/>
      <c r="HW86" s="24"/>
      <c r="HX86" s="24"/>
      <c r="HY86" s="24"/>
      <c r="HZ86" s="24"/>
      <c r="IA86" s="24"/>
      <c r="IB86" s="24"/>
      <c r="IC86" s="24"/>
      <c r="ID86" s="24"/>
      <c r="IE86" s="24"/>
      <c r="IF86" s="24"/>
      <c r="IG86" s="24"/>
      <c r="IH86" s="24"/>
      <c r="II86" s="24"/>
      <c r="IJ86" s="24"/>
      <c r="IK86" s="24"/>
      <c r="IL86" s="24"/>
      <c r="IM86" s="24"/>
      <c r="IN86" s="24"/>
      <c r="IO86" s="24"/>
      <c r="IP86" s="24"/>
      <c r="IQ86" s="24"/>
      <c r="IR86" s="24"/>
      <c r="IS86" s="24"/>
      <c r="IT86" s="24"/>
      <c r="IU86" s="24"/>
      <c r="IV86" s="24"/>
      <c r="IW86" s="24"/>
      <c r="IX86" s="24"/>
      <c r="IY86" s="24"/>
      <c r="IZ86" s="24"/>
      <c r="JA86" s="24"/>
      <c r="JB86" s="24"/>
      <c r="JC86" s="24"/>
      <c r="JD86" s="24"/>
      <c r="JE86" s="24"/>
      <c r="JF86" s="24"/>
      <c r="JG86" s="24"/>
      <c r="JH86" s="24"/>
      <c r="JI86" s="24"/>
      <c r="JJ86" s="24"/>
      <c r="JK86" s="24"/>
      <c r="JL86" s="24"/>
      <c r="JM86" s="24"/>
      <c r="JN86" s="24"/>
      <c r="JO86" s="24"/>
      <c r="JP86" s="24"/>
      <c r="JQ86" s="24"/>
      <c r="JR86" s="24"/>
      <c r="JS86" s="24"/>
      <c r="JT86" s="24"/>
      <c r="JU86" s="24"/>
      <c r="JV86" s="24"/>
      <c r="JW86" s="24"/>
      <c r="JX86" s="24"/>
      <c r="JY86" s="24"/>
      <c r="JZ86" s="24"/>
      <c r="KA86" s="24"/>
      <c r="KB86" s="24"/>
      <c r="KC86" s="24"/>
      <c r="KD86" s="24"/>
      <c r="KE86" s="24"/>
      <c r="KF86" s="24"/>
      <c r="KG86" s="24"/>
      <c r="KH86" s="24"/>
      <c r="KI86" s="24"/>
      <c r="KJ86" s="24"/>
      <c r="KK86" s="24"/>
      <c r="KL86" s="24"/>
      <c r="KM86" s="24"/>
      <c r="KN86" s="24"/>
      <c r="KO86" s="24"/>
      <c r="KP86" s="24"/>
      <c r="KQ86" s="24"/>
      <c r="KR86" s="24"/>
      <c r="KS86" s="24"/>
      <c r="KT86" s="24"/>
      <c r="KU86" s="24"/>
      <c r="KV86" s="24"/>
      <c r="KW86" s="24"/>
      <c r="KX86" s="24"/>
      <c r="KY86" s="24"/>
      <c r="KZ86" s="24"/>
      <c r="LA86" s="24"/>
      <c r="LB86" s="24"/>
      <c r="LC86" s="24"/>
      <c r="LD86" s="24"/>
      <c r="LE86" s="24"/>
      <c r="LF86" s="24"/>
      <c r="LG86" s="24"/>
      <c r="LH86" s="24"/>
      <c r="LI86" s="24"/>
      <c r="LJ86" s="24"/>
      <c r="LK86" s="24"/>
      <c r="LL86" s="24"/>
      <c r="LM86" s="24"/>
      <c r="LN86" s="24"/>
      <c r="LO86" s="24"/>
      <c r="LP86" s="24"/>
      <c r="LQ86" s="24"/>
      <c r="LR86" s="24"/>
      <c r="LS86" s="24"/>
      <c r="LT86" s="24"/>
      <c r="LU86" s="24"/>
      <c r="LV86" s="24"/>
      <c r="LW86" s="24"/>
    </row>
    <row r="87" spans="1:335" ht="30" customHeight="1" x14ac:dyDescent="0.25">
      <c r="A87" s="9"/>
      <c r="B87" s="590"/>
      <c r="C87" s="591"/>
      <c r="D87" s="592"/>
      <c r="E87" s="611" t="s">
        <v>169</v>
      </c>
      <c r="F87" s="603"/>
      <c r="G87" s="603"/>
      <c r="H87" s="603"/>
      <c r="I87" s="603" t="s">
        <v>147</v>
      </c>
      <c r="J87" s="603"/>
      <c r="K87" s="603"/>
      <c r="L87" s="603"/>
      <c r="M87" s="603"/>
      <c r="N87" s="603"/>
      <c r="O87" s="603"/>
      <c r="P87" s="618" t="s">
        <v>93</v>
      </c>
      <c r="Q87" s="619"/>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4"/>
      <c r="CZ87" s="24"/>
      <c r="DA87" s="24"/>
      <c r="DB87" s="24"/>
      <c r="DC87" s="24"/>
      <c r="DD87" s="24"/>
      <c r="DE87" s="24"/>
      <c r="DF87" s="24"/>
      <c r="DG87" s="24"/>
      <c r="DH87" s="24"/>
      <c r="DI87" s="24"/>
      <c r="DJ87" s="24"/>
      <c r="DK87" s="24"/>
      <c r="DL87" s="24"/>
      <c r="DM87" s="24"/>
      <c r="DN87" s="24"/>
      <c r="DO87" s="24"/>
      <c r="DP87" s="24"/>
      <c r="DQ87" s="24"/>
      <c r="DR87" s="24"/>
      <c r="DS87" s="24"/>
      <c r="DT87" s="24"/>
      <c r="DU87" s="24"/>
      <c r="DV87" s="24"/>
      <c r="DW87" s="24"/>
      <c r="DX87" s="24"/>
      <c r="DY87" s="24"/>
      <c r="DZ87" s="24"/>
      <c r="EA87" s="24"/>
      <c r="EB87" s="24"/>
      <c r="EC87" s="24"/>
      <c r="ED87" s="24"/>
      <c r="EE87" s="24"/>
      <c r="EF87" s="24"/>
      <c r="EG87" s="24"/>
      <c r="EH87" s="24"/>
      <c r="EI87" s="24"/>
      <c r="EJ87" s="24"/>
      <c r="EK87" s="24"/>
      <c r="EL87" s="24"/>
      <c r="EM87" s="24"/>
      <c r="EN87" s="24"/>
      <c r="EO87" s="24"/>
      <c r="EP87" s="24"/>
      <c r="EQ87" s="24"/>
      <c r="ER87" s="24"/>
      <c r="ES87" s="24"/>
      <c r="ET87" s="24"/>
      <c r="EU87" s="24"/>
      <c r="EV87" s="24"/>
      <c r="EW87" s="24"/>
      <c r="EX87" s="24"/>
      <c r="EY87" s="24"/>
      <c r="EZ87" s="24"/>
      <c r="FA87" s="24"/>
      <c r="FB87" s="24"/>
      <c r="FC87" s="24"/>
      <c r="FD87" s="24"/>
      <c r="FE87" s="24"/>
      <c r="FF87" s="24"/>
      <c r="FG87" s="24"/>
      <c r="FH87" s="24"/>
      <c r="FI87" s="24"/>
      <c r="FJ87" s="24"/>
      <c r="FK87" s="24"/>
      <c r="FL87" s="24"/>
      <c r="FM87" s="24"/>
      <c r="FN87" s="24"/>
      <c r="FO87" s="24"/>
      <c r="FP87" s="24"/>
      <c r="FQ87" s="24"/>
      <c r="FR87" s="24"/>
      <c r="FS87" s="24"/>
      <c r="FT87" s="24"/>
      <c r="FU87" s="24"/>
      <c r="FV87" s="24"/>
      <c r="FW87" s="24"/>
      <c r="FX87" s="24"/>
      <c r="FY87" s="24"/>
      <c r="FZ87" s="24"/>
      <c r="GA87" s="24"/>
      <c r="GB87" s="24"/>
      <c r="GC87" s="24"/>
      <c r="GD87" s="24"/>
      <c r="GE87" s="24"/>
      <c r="GF87" s="24"/>
      <c r="GG87" s="24"/>
      <c r="GH87" s="24"/>
      <c r="GI87" s="24"/>
      <c r="GJ87" s="24"/>
      <c r="GK87" s="24"/>
      <c r="GL87" s="24"/>
      <c r="GM87" s="24"/>
      <c r="GN87" s="24"/>
      <c r="GO87" s="24"/>
      <c r="GP87" s="24"/>
      <c r="GQ87" s="24"/>
      <c r="GR87" s="24"/>
      <c r="GS87" s="24"/>
      <c r="GT87" s="24"/>
      <c r="GU87" s="24"/>
      <c r="GV87" s="24"/>
      <c r="GW87" s="24"/>
      <c r="GX87" s="24"/>
      <c r="GY87" s="24"/>
      <c r="GZ87" s="24"/>
      <c r="HA87" s="24"/>
      <c r="HB87" s="24"/>
      <c r="HC87" s="24"/>
      <c r="HD87" s="24"/>
      <c r="HE87" s="24"/>
      <c r="HF87" s="24"/>
      <c r="HG87" s="24"/>
      <c r="HH87" s="24"/>
      <c r="HI87" s="24"/>
      <c r="HJ87" s="24"/>
      <c r="HK87" s="24"/>
      <c r="HL87" s="24"/>
      <c r="HM87" s="24"/>
      <c r="HN87" s="24"/>
      <c r="HO87" s="24"/>
      <c r="HP87" s="24"/>
      <c r="HQ87" s="24"/>
      <c r="HR87" s="24"/>
      <c r="HS87" s="24"/>
      <c r="HT87" s="24"/>
      <c r="HU87" s="24"/>
      <c r="HV87" s="24"/>
      <c r="HW87" s="24"/>
      <c r="HX87" s="24"/>
      <c r="HY87" s="24"/>
      <c r="HZ87" s="24"/>
      <c r="IA87" s="24"/>
      <c r="IB87" s="24"/>
      <c r="IC87" s="24"/>
      <c r="ID87" s="24"/>
      <c r="IE87" s="24"/>
      <c r="IF87" s="24"/>
      <c r="IG87" s="24"/>
      <c r="IH87" s="24"/>
      <c r="II87" s="24"/>
      <c r="IJ87" s="24"/>
      <c r="IK87" s="24"/>
      <c r="IL87" s="24"/>
      <c r="IM87" s="24"/>
      <c r="IN87" s="24"/>
      <c r="IO87" s="24"/>
      <c r="IP87" s="24"/>
      <c r="IQ87" s="24"/>
      <c r="IR87" s="24"/>
      <c r="IS87" s="24"/>
      <c r="IT87" s="24"/>
      <c r="IU87" s="24"/>
      <c r="IV87" s="24"/>
      <c r="IW87" s="24"/>
      <c r="IX87" s="24"/>
      <c r="IY87" s="24"/>
      <c r="IZ87" s="24"/>
      <c r="JA87" s="24"/>
      <c r="JB87" s="24"/>
      <c r="JC87" s="24"/>
      <c r="JD87" s="24"/>
      <c r="JE87" s="24"/>
      <c r="JF87" s="24"/>
      <c r="JG87" s="24"/>
      <c r="JH87" s="24"/>
      <c r="JI87" s="24"/>
      <c r="JJ87" s="24"/>
      <c r="JK87" s="24"/>
      <c r="JL87" s="24"/>
      <c r="JM87" s="24"/>
      <c r="JN87" s="24"/>
      <c r="JO87" s="24"/>
      <c r="JP87" s="24"/>
      <c r="JQ87" s="24"/>
      <c r="JR87" s="24"/>
      <c r="JS87" s="24"/>
      <c r="JT87" s="24"/>
      <c r="JU87" s="24"/>
      <c r="JV87" s="24"/>
      <c r="JW87" s="24"/>
      <c r="JX87" s="24"/>
      <c r="JY87" s="24"/>
      <c r="JZ87" s="24"/>
      <c r="KA87" s="24"/>
      <c r="KB87" s="24"/>
      <c r="KC87" s="24"/>
      <c r="KD87" s="24"/>
      <c r="KE87" s="24"/>
      <c r="KF87" s="24"/>
      <c r="KG87" s="24"/>
      <c r="KH87" s="24"/>
      <c r="KI87" s="24"/>
      <c r="KJ87" s="24"/>
      <c r="KK87" s="24"/>
      <c r="KL87" s="24"/>
      <c r="KM87" s="24"/>
      <c r="KN87" s="24"/>
      <c r="KO87" s="24"/>
      <c r="KP87" s="24"/>
      <c r="KQ87" s="24"/>
      <c r="KR87" s="24"/>
      <c r="KS87" s="24"/>
      <c r="KT87" s="24"/>
      <c r="KU87" s="24"/>
      <c r="KV87" s="24"/>
      <c r="KW87" s="24"/>
      <c r="KX87" s="24"/>
      <c r="KY87" s="24"/>
      <c r="KZ87" s="24"/>
      <c r="LA87" s="24"/>
      <c r="LB87" s="24"/>
      <c r="LC87" s="24"/>
      <c r="LD87" s="24"/>
      <c r="LE87" s="24"/>
      <c r="LF87" s="24"/>
      <c r="LG87" s="24"/>
      <c r="LH87" s="24"/>
      <c r="LI87" s="24"/>
      <c r="LJ87" s="24"/>
      <c r="LK87" s="24"/>
      <c r="LL87" s="24"/>
      <c r="LM87" s="24"/>
      <c r="LN87" s="24"/>
      <c r="LO87" s="24"/>
      <c r="LP87" s="24"/>
      <c r="LQ87" s="24"/>
      <c r="LR87" s="24"/>
      <c r="LS87" s="24"/>
      <c r="LT87" s="24"/>
      <c r="LU87" s="24"/>
      <c r="LV87" s="24"/>
      <c r="LW87" s="24"/>
    </row>
    <row r="88" spans="1:335" ht="70.5" customHeight="1" x14ac:dyDescent="0.25">
      <c r="A88" s="9"/>
      <c r="B88" s="590"/>
      <c r="C88" s="591"/>
      <c r="D88" s="592"/>
      <c r="E88" s="492"/>
      <c r="F88" s="491"/>
      <c r="G88" s="491"/>
      <c r="H88" s="491"/>
      <c r="I88" s="491"/>
      <c r="J88" s="491"/>
      <c r="K88" s="491"/>
      <c r="L88" s="491"/>
      <c r="M88" s="491"/>
      <c r="N88" s="491"/>
      <c r="O88" s="491"/>
      <c r="P88" s="599"/>
      <c r="Q88" s="600"/>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c r="CV88" s="24"/>
      <c r="CW88" s="24"/>
      <c r="CX88" s="24"/>
      <c r="CY88" s="24"/>
      <c r="CZ88" s="24"/>
      <c r="DA88" s="24"/>
      <c r="DB88" s="24"/>
      <c r="DC88" s="24"/>
      <c r="DD88" s="24"/>
      <c r="DE88" s="24"/>
      <c r="DF88" s="24"/>
      <c r="DG88" s="24"/>
      <c r="DH88" s="24"/>
      <c r="DI88" s="24"/>
      <c r="DJ88" s="24"/>
      <c r="DK88" s="24"/>
      <c r="DL88" s="24"/>
      <c r="DM88" s="24"/>
      <c r="DN88" s="24"/>
      <c r="DO88" s="24"/>
      <c r="DP88" s="24"/>
      <c r="DQ88" s="24"/>
      <c r="DR88" s="24"/>
      <c r="DS88" s="24"/>
      <c r="DT88" s="24"/>
      <c r="DU88" s="24"/>
      <c r="DV88" s="24"/>
      <c r="DW88" s="24"/>
      <c r="DX88" s="24"/>
      <c r="DY88" s="24"/>
      <c r="DZ88" s="24"/>
      <c r="EA88" s="24"/>
      <c r="EB88" s="24"/>
      <c r="EC88" s="24"/>
      <c r="ED88" s="24"/>
      <c r="EE88" s="24"/>
      <c r="EF88" s="24"/>
      <c r="EG88" s="24"/>
      <c r="EH88" s="24"/>
      <c r="EI88" s="24"/>
      <c r="EJ88" s="24"/>
      <c r="EK88" s="24"/>
      <c r="EL88" s="24"/>
      <c r="EM88" s="24"/>
      <c r="EN88" s="24"/>
      <c r="EO88" s="24"/>
      <c r="EP88" s="24"/>
      <c r="EQ88" s="24"/>
      <c r="ER88" s="24"/>
      <c r="ES88" s="24"/>
      <c r="ET88" s="24"/>
      <c r="EU88" s="24"/>
      <c r="EV88" s="24"/>
      <c r="EW88" s="24"/>
      <c r="EX88" s="24"/>
      <c r="EY88" s="24"/>
      <c r="EZ88" s="24"/>
      <c r="FA88" s="24"/>
      <c r="FB88" s="24"/>
      <c r="FC88" s="24"/>
      <c r="FD88" s="24"/>
      <c r="FE88" s="24"/>
      <c r="FF88" s="24"/>
      <c r="FG88" s="24"/>
      <c r="FH88" s="24"/>
      <c r="FI88" s="24"/>
      <c r="FJ88" s="24"/>
      <c r="FK88" s="24"/>
      <c r="FL88" s="24"/>
      <c r="FM88" s="24"/>
      <c r="FN88" s="24"/>
      <c r="FO88" s="24"/>
      <c r="FP88" s="24"/>
      <c r="FQ88" s="24"/>
      <c r="FR88" s="24"/>
      <c r="FS88" s="24"/>
      <c r="FT88" s="24"/>
      <c r="FU88" s="24"/>
      <c r="FV88" s="24"/>
      <c r="FW88" s="24"/>
      <c r="FX88" s="24"/>
      <c r="FY88" s="24"/>
      <c r="FZ88" s="24"/>
      <c r="GA88" s="24"/>
      <c r="GB88" s="24"/>
      <c r="GC88" s="24"/>
      <c r="GD88" s="24"/>
      <c r="GE88" s="24"/>
      <c r="GF88" s="24"/>
      <c r="GG88" s="24"/>
      <c r="GH88" s="24"/>
      <c r="GI88" s="24"/>
      <c r="GJ88" s="24"/>
      <c r="GK88" s="24"/>
      <c r="GL88" s="24"/>
      <c r="GM88" s="24"/>
      <c r="GN88" s="24"/>
      <c r="GO88" s="24"/>
      <c r="GP88" s="24"/>
      <c r="GQ88" s="24"/>
      <c r="GR88" s="24"/>
      <c r="GS88" s="24"/>
      <c r="GT88" s="24"/>
      <c r="GU88" s="24"/>
      <c r="GV88" s="24"/>
      <c r="GW88" s="24"/>
      <c r="GX88" s="24"/>
      <c r="GY88" s="24"/>
      <c r="GZ88" s="24"/>
      <c r="HA88" s="24"/>
      <c r="HB88" s="24"/>
      <c r="HC88" s="24"/>
      <c r="HD88" s="24"/>
      <c r="HE88" s="24"/>
      <c r="HF88" s="24"/>
      <c r="HG88" s="24"/>
      <c r="HH88" s="24"/>
      <c r="HI88" s="24"/>
      <c r="HJ88" s="24"/>
      <c r="HK88" s="24"/>
      <c r="HL88" s="24"/>
      <c r="HM88" s="24"/>
      <c r="HN88" s="24"/>
      <c r="HO88" s="24"/>
      <c r="HP88" s="24"/>
      <c r="HQ88" s="24"/>
      <c r="HR88" s="24"/>
      <c r="HS88" s="24"/>
      <c r="HT88" s="24"/>
      <c r="HU88" s="24"/>
      <c r="HV88" s="24"/>
      <c r="HW88" s="24"/>
      <c r="HX88" s="24"/>
      <c r="HY88" s="24"/>
      <c r="HZ88" s="24"/>
      <c r="IA88" s="24"/>
      <c r="IB88" s="24"/>
      <c r="IC88" s="24"/>
      <c r="ID88" s="24"/>
      <c r="IE88" s="24"/>
      <c r="IF88" s="24"/>
      <c r="IG88" s="24"/>
      <c r="IH88" s="24"/>
      <c r="II88" s="24"/>
      <c r="IJ88" s="24"/>
      <c r="IK88" s="24"/>
      <c r="IL88" s="24"/>
      <c r="IM88" s="24"/>
      <c r="IN88" s="24"/>
      <c r="IO88" s="24"/>
      <c r="IP88" s="24"/>
      <c r="IQ88" s="24"/>
      <c r="IR88" s="24"/>
      <c r="IS88" s="24"/>
      <c r="IT88" s="24"/>
      <c r="IU88" s="24"/>
      <c r="IV88" s="24"/>
      <c r="IW88" s="24"/>
      <c r="IX88" s="24"/>
      <c r="IY88" s="24"/>
      <c r="IZ88" s="24"/>
      <c r="JA88" s="24"/>
      <c r="JB88" s="24"/>
      <c r="JC88" s="24"/>
      <c r="JD88" s="24"/>
      <c r="JE88" s="24"/>
      <c r="JF88" s="24"/>
      <c r="JG88" s="24"/>
      <c r="JH88" s="24"/>
      <c r="JI88" s="24"/>
      <c r="JJ88" s="24"/>
      <c r="JK88" s="24"/>
      <c r="JL88" s="24"/>
      <c r="JM88" s="24"/>
      <c r="JN88" s="24"/>
      <c r="JO88" s="24"/>
      <c r="JP88" s="24"/>
      <c r="JQ88" s="24"/>
      <c r="JR88" s="24"/>
      <c r="JS88" s="24"/>
      <c r="JT88" s="24"/>
      <c r="JU88" s="24"/>
      <c r="JV88" s="24"/>
      <c r="JW88" s="24"/>
      <c r="JX88" s="24"/>
      <c r="JY88" s="24"/>
      <c r="JZ88" s="24"/>
      <c r="KA88" s="24"/>
      <c r="KB88" s="24"/>
      <c r="KC88" s="24"/>
      <c r="KD88" s="24"/>
      <c r="KE88" s="24"/>
      <c r="KF88" s="24"/>
      <c r="KG88" s="24"/>
      <c r="KH88" s="24"/>
      <c r="KI88" s="24"/>
      <c r="KJ88" s="24"/>
      <c r="KK88" s="24"/>
      <c r="KL88" s="24"/>
      <c r="KM88" s="24"/>
      <c r="KN88" s="24"/>
      <c r="KO88" s="24"/>
      <c r="KP88" s="24"/>
      <c r="KQ88" s="24"/>
      <c r="KR88" s="24"/>
      <c r="KS88" s="24"/>
      <c r="KT88" s="24"/>
      <c r="KU88" s="24"/>
      <c r="KV88" s="24"/>
      <c r="KW88" s="24"/>
      <c r="KX88" s="24"/>
      <c r="KY88" s="24"/>
      <c r="KZ88" s="24"/>
      <c r="LA88" s="24"/>
      <c r="LB88" s="24"/>
      <c r="LC88" s="24"/>
      <c r="LD88" s="24"/>
      <c r="LE88" s="24"/>
      <c r="LF88" s="24"/>
      <c r="LG88" s="24"/>
      <c r="LH88" s="24"/>
      <c r="LI88" s="24"/>
      <c r="LJ88" s="24"/>
      <c r="LK88" s="24"/>
      <c r="LL88" s="24"/>
      <c r="LM88" s="24"/>
      <c r="LN88" s="24"/>
      <c r="LO88" s="24"/>
      <c r="LP88" s="24"/>
      <c r="LQ88" s="24"/>
      <c r="LR88" s="24"/>
      <c r="LS88" s="24"/>
      <c r="LT88" s="24"/>
      <c r="LU88" s="24"/>
      <c r="LV88" s="24"/>
      <c r="LW88" s="24"/>
    </row>
    <row r="89" spans="1:335" ht="70.5" customHeight="1" x14ac:dyDescent="0.25">
      <c r="A89" s="9"/>
      <c r="B89" s="590"/>
      <c r="C89" s="591"/>
      <c r="D89" s="592"/>
      <c r="E89" s="492"/>
      <c r="F89" s="491"/>
      <c r="G89" s="491"/>
      <c r="H89" s="491"/>
      <c r="I89" s="491"/>
      <c r="J89" s="491"/>
      <c r="K89" s="491"/>
      <c r="L89" s="491"/>
      <c r="M89" s="491"/>
      <c r="N89" s="491"/>
      <c r="O89" s="491"/>
      <c r="P89" s="599"/>
      <c r="Q89" s="600"/>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4"/>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c r="EB89" s="24"/>
      <c r="EC89" s="24"/>
      <c r="ED89" s="24"/>
      <c r="EE89" s="24"/>
      <c r="EF89" s="24"/>
      <c r="EG89" s="24"/>
      <c r="EH89" s="24"/>
      <c r="EI89" s="24"/>
      <c r="EJ89" s="24"/>
      <c r="EK89" s="24"/>
      <c r="EL89" s="24"/>
      <c r="EM89" s="24"/>
      <c r="EN89" s="24"/>
      <c r="EO89" s="24"/>
      <c r="EP89" s="24"/>
      <c r="EQ89" s="24"/>
      <c r="ER89" s="24"/>
      <c r="ES89" s="24"/>
      <c r="ET89" s="24"/>
      <c r="EU89" s="24"/>
      <c r="EV89" s="24"/>
      <c r="EW89" s="24"/>
      <c r="EX89" s="24"/>
      <c r="EY89" s="24"/>
      <c r="EZ89" s="24"/>
      <c r="FA89" s="24"/>
      <c r="FB89" s="24"/>
      <c r="FC89" s="24"/>
      <c r="FD89" s="24"/>
      <c r="FE89" s="24"/>
      <c r="FF89" s="24"/>
      <c r="FG89" s="24"/>
      <c r="FH89" s="24"/>
      <c r="FI89" s="24"/>
      <c r="FJ89" s="24"/>
      <c r="FK89" s="24"/>
      <c r="FL89" s="24"/>
      <c r="FM89" s="24"/>
      <c r="FN89" s="24"/>
      <c r="FO89" s="24"/>
      <c r="FP89" s="24"/>
      <c r="FQ89" s="24"/>
      <c r="FR89" s="24"/>
      <c r="FS89" s="24"/>
      <c r="FT89" s="24"/>
      <c r="FU89" s="24"/>
      <c r="FV89" s="24"/>
      <c r="FW89" s="24"/>
      <c r="FX89" s="24"/>
      <c r="FY89" s="24"/>
      <c r="FZ89" s="24"/>
      <c r="GA89" s="24"/>
      <c r="GB89" s="24"/>
      <c r="GC89" s="24"/>
      <c r="GD89" s="24"/>
      <c r="GE89" s="24"/>
      <c r="GF89" s="24"/>
      <c r="GG89" s="24"/>
      <c r="GH89" s="24"/>
      <c r="GI89" s="24"/>
      <c r="GJ89" s="24"/>
      <c r="GK89" s="24"/>
      <c r="GL89" s="24"/>
      <c r="GM89" s="24"/>
      <c r="GN89" s="24"/>
      <c r="GO89" s="24"/>
      <c r="GP89" s="24"/>
      <c r="GQ89" s="24"/>
      <c r="GR89" s="24"/>
      <c r="GS89" s="24"/>
      <c r="GT89" s="24"/>
      <c r="GU89" s="24"/>
      <c r="GV89" s="24"/>
      <c r="GW89" s="24"/>
      <c r="GX89" s="24"/>
      <c r="GY89" s="24"/>
      <c r="GZ89" s="24"/>
      <c r="HA89" s="24"/>
      <c r="HB89" s="24"/>
      <c r="HC89" s="24"/>
      <c r="HD89" s="24"/>
      <c r="HE89" s="24"/>
      <c r="HF89" s="24"/>
      <c r="HG89" s="24"/>
      <c r="HH89" s="24"/>
      <c r="HI89" s="24"/>
      <c r="HJ89" s="24"/>
      <c r="HK89" s="24"/>
      <c r="HL89" s="24"/>
      <c r="HM89" s="24"/>
      <c r="HN89" s="24"/>
      <c r="HO89" s="24"/>
      <c r="HP89" s="24"/>
      <c r="HQ89" s="24"/>
      <c r="HR89" s="24"/>
      <c r="HS89" s="24"/>
      <c r="HT89" s="24"/>
      <c r="HU89" s="24"/>
      <c r="HV89" s="24"/>
      <c r="HW89" s="24"/>
      <c r="HX89" s="24"/>
      <c r="HY89" s="24"/>
      <c r="HZ89" s="24"/>
      <c r="IA89" s="24"/>
      <c r="IB89" s="24"/>
      <c r="IC89" s="24"/>
      <c r="ID89" s="24"/>
      <c r="IE89" s="24"/>
      <c r="IF89" s="24"/>
      <c r="IG89" s="24"/>
      <c r="IH89" s="24"/>
      <c r="II89" s="24"/>
      <c r="IJ89" s="24"/>
      <c r="IK89" s="24"/>
      <c r="IL89" s="24"/>
      <c r="IM89" s="24"/>
      <c r="IN89" s="24"/>
      <c r="IO89" s="24"/>
      <c r="IP89" s="24"/>
      <c r="IQ89" s="24"/>
      <c r="IR89" s="24"/>
      <c r="IS89" s="24"/>
      <c r="IT89" s="24"/>
      <c r="IU89" s="24"/>
      <c r="IV89" s="24"/>
      <c r="IW89" s="24"/>
      <c r="IX89" s="24"/>
      <c r="IY89" s="24"/>
      <c r="IZ89" s="24"/>
      <c r="JA89" s="24"/>
      <c r="JB89" s="24"/>
      <c r="JC89" s="24"/>
      <c r="JD89" s="24"/>
      <c r="JE89" s="24"/>
      <c r="JF89" s="24"/>
      <c r="JG89" s="24"/>
      <c r="JH89" s="24"/>
      <c r="JI89" s="24"/>
      <c r="JJ89" s="24"/>
      <c r="JK89" s="24"/>
      <c r="JL89" s="24"/>
      <c r="JM89" s="24"/>
      <c r="JN89" s="24"/>
      <c r="JO89" s="24"/>
      <c r="JP89" s="24"/>
      <c r="JQ89" s="24"/>
      <c r="JR89" s="24"/>
      <c r="JS89" s="24"/>
      <c r="JT89" s="24"/>
      <c r="JU89" s="24"/>
      <c r="JV89" s="24"/>
      <c r="JW89" s="24"/>
      <c r="JX89" s="24"/>
      <c r="JY89" s="24"/>
      <c r="JZ89" s="24"/>
      <c r="KA89" s="24"/>
      <c r="KB89" s="24"/>
      <c r="KC89" s="24"/>
      <c r="KD89" s="24"/>
      <c r="KE89" s="24"/>
      <c r="KF89" s="24"/>
      <c r="KG89" s="24"/>
      <c r="KH89" s="24"/>
      <c r="KI89" s="24"/>
      <c r="KJ89" s="24"/>
      <c r="KK89" s="24"/>
      <c r="KL89" s="24"/>
      <c r="KM89" s="24"/>
      <c r="KN89" s="24"/>
      <c r="KO89" s="24"/>
      <c r="KP89" s="24"/>
      <c r="KQ89" s="24"/>
      <c r="KR89" s="24"/>
      <c r="KS89" s="24"/>
      <c r="KT89" s="24"/>
      <c r="KU89" s="24"/>
      <c r="KV89" s="24"/>
      <c r="KW89" s="24"/>
      <c r="KX89" s="24"/>
      <c r="KY89" s="24"/>
      <c r="KZ89" s="24"/>
      <c r="LA89" s="24"/>
      <c r="LB89" s="24"/>
      <c r="LC89" s="24"/>
      <c r="LD89" s="24"/>
      <c r="LE89" s="24"/>
      <c r="LF89" s="24"/>
      <c r="LG89" s="24"/>
      <c r="LH89" s="24"/>
      <c r="LI89" s="24"/>
      <c r="LJ89" s="24"/>
      <c r="LK89" s="24"/>
      <c r="LL89" s="24"/>
      <c r="LM89" s="24"/>
      <c r="LN89" s="24"/>
      <c r="LO89" s="24"/>
      <c r="LP89" s="24"/>
      <c r="LQ89" s="24"/>
      <c r="LR89" s="24"/>
      <c r="LS89" s="24"/>
      <c r="LT89" s="24"/>
      <c r="LU89" s="24"/>
      <c r="LV89" s="24"/>
      <c r="LW89" s="24"/>
    </row>
    <row r="90" spans="1:335" ht="70.5" customHeight="1" x14ac:dyDescent="0.25">
      <c r="A90" s="9"/>
      <c r="B90" s="590"/>
      <c r="C90" s="591"/>
      <c r="D90" s="592"/>
      <c r="E90" s="492"/>
      <c r="F90" s="491"/>
      <c r="G90" s="491"/>
      <c r="H90" s="491"/>
      <c r="I90" s="491"/>
      <c r="J90" s="491"/>
      <c r="K90" s="491"/>
      <c r="L90" s="491"/>
      <c r="M90" s="491"/>
      <c r="N90" s="491"/>
      <c r="O90" s="491"/>
      <c r="P90" s="599"/>
      <c r="Q90" s="600"/>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c r="CV90" s="24"/>
      <c r="CW90" s="24"/>
      <c r="CX90" s="24"/>
      <c r="CY90" s="24"/>
      <c r="CZ90" s="24"/>
      <c r="DA90" s="24"/>
      <c r="DB90" s="24"/>
      <c r="DC90" s="24"/>
      <c r="DD90" s="24"/>
      <c r="DE90" s="24"/>
      <c r="DF90" s="24"/>
      <c r="DG90" s="24"/>
      <c r="DH90" s="24"/>
      <c r="DI90" s="24"/>
      <c r="DJ90" s="24"/>
      <c r="DK90" s="24"/>
      <c r="DL90" s="24"/>
      <c r="DM90" s="24"/>
      <c r="DN90" s="24"/>
      <c r="DO90" s="24"/>
      <c r="DP90" s="24"/>
      <c r="DQ90" s="24"/>
      <c r="DR90" s="24"/>
      <c r="DS90" s="24"/>
      <c r="DT90" s="24"/>
      <c r="DU90" s="24"/>
      <c r="DV90" s="24"/>
      <c r="DW90" s="24"/>
      <c r="DX90" s="24"/>
      <c r="DY90" s="24"/>
      <c r="DZ90" s="24"/>
      <c r="EA90" s="24"/>
      <c r="EB90" s="24"/>
      <c r="EC90" s="24"/>
      <c r="ED90" s="24"/>
      <c r="EE90" s="24"/>
      <c r="EF90" s="24"/>
      <c r="EG90" s="24"/>
      <c r="EH90" s="24"/>
      <c r="EI90" s="24"/>
      <c r="EJ90" s="24"/>
      <c r="EK90" s="24"/>
      <c r="EL90" s="24"/>
      <c r="EM90" s="24"/>
      <c r="EN90" s="24"/>
      <c r="EO90" s="24"/>
      <c r="EP90" s="24"/>
      <c r="EQ90" s="24"/>
      <c r="ER90" s="24"/>
      <c r="ES90" s="24"/>
      <c r="ET90" s="24"/>
      <c r="EU90" s="24"/>
      <c r="EV90" s="24"/>
      <c r="EW90" s="24"/>
      <c r="EX90" s="24"/>
      <c r="EY90" s="24"/>
      <c r="EZ90" s="24"/>
      <c r="FA90" s="24"/>
      <c r="FB90" s="24"/>
      <c r="FC90" s="24"/>
      <c r="FD90" s="24"/>
      <c r="FE90" s="24"/>
      <c r="FF90" s="24"/>
      <c r="FG90" s="24"/>
      <c r="FH90" s="24"/>
      <c r="FI90" s="24"/>
      <c r="FJ90" s="24"/>
      <c r="FK90" s="24"/>
      <c r="FL90" s="24"/>
      <c r="FM90" s="24"/>
      <c r="FN90" s="24"/>
      <c r="FO90" s="24"/>
      <c r="FP90" s="24"/>
      <c r="FQ90" s="24"/>
      <c r="FR90" s="24"/>
      <c r="FS90" s="24"/>
      <c r="FT90" s="24"/>
      <c r="FU90" s="24"/>
      <c r="FV90" s="24"/>
      <c r="FW90" s="24"/>
      <c r="FX90" s="24"/>
      <c r="FY90" s="24"/>
      <c r="FZ90" s="24"/>
      <c r="GA90" s="24"/>
      <c r="GB90" s="24"/>
      <c r="GC90" s="24"/>
      <c r="GD90" s="24"/>
      <c r="GE90" s="24"/>
      <c r="GF90" s="24"/>
      <c r="GG90" s="24"/>
      <c r="GH90" s="24"/>
      <c r="GI90" s="24"/>
      <c r="GJ90" s="24"/>
      <c r="GK90" s="24"/>
      <c r="GL90" s="24"/>
      <c r="GM90" s="24"/>
      <c r="GN90" s="24"/>
      <c r="GO90" s="24"/>
      <c r="GP90" s="24"/>
      <c r="GQ90" s="24"/>
      <c r="GR90" s="24"/>
      <c r="GS90" s="24"/>
      <c r="GT90" s="24"/>
      <c r="GU90" s="24"/>
      <c r="GV90" s="24"/>
      <c r="GW90" s="24"/>
      <c r="GX90" s="24"/>
      <c r="GY90" s="24"/>
      <c r="GZ90" s="24"/>
      <c r="HA90" s="24"/>
      <c r="HB90" s="24"/>
      <c r="HC90" s="24"/>
      <c r="HD90" s="24"/>
      <c r="HE90" s="24"/>
      <c r="HF90" s="24"/>
      <c r="HG90" s="24"/>
      <c r="HH90" s="24"/>
      <c r="HI90" s="24"/>
      <c r="HJ90" s="24"/>
      <c r="HK90" s="24"/>
      <c r="HL90" s="24"/>
      <c r="HM90" s="24"/>
      <c r="HN90" s="24"/>
      <c r="HO90" s="24"/>
      <c r="HP90" s="24"/>
      <c r="HQ90" s="24"/>
      <c r="HR90" s="24"/>
      <c r="HS90" s="24"/>
      <c r="HT90" s="24"/>
      <c r="HU90" s="24"/>
      <c r="HV90" s="24"/>
      <c r="HW90" s="24"/>
      <c r="HX90" s="24"/>
      <c r="HY90" s="24"/>
      <c r="HZ90" s="24"/>
      <c r="IA90" s="24"/>
      <c r="IB90" s="24"/>
      <c r="IC90" s="24"/>
      <c r="ID90" s="24"/>
      <c r="IE90" s="24"/>
      <c r="IF90" s="24"/>
      <c r="IG90" s="24"/>
      <c r="IH90" s="24"/>
      <c r="II90" s="24"/>
      <c r="IJ90" s="24"/>
      <c r="IK90" s="24"/>
      <c r="IL90" s="24"/>
      <c r="IM90" s="24"/>
      <c r="IN90" s="24"/>
      <c r="IO90" s="24"/>
      <c r="IP90" s="24"/>
      <c r="IQ90" s="24"/>
      <c r="IR90" s="24"/>
      <c r="IS90" s="24"/>
      <c r="IT90" s="24"/>
      <c r="IU90" s="24"/>
      <c r="IV90" s="24"/>
      <c r="IW90" s="24"/>
      <c r="IX90" s="24"/>
      <c r="IY90" s="24"/>
      <c r="IZ90" s="24"/>
      <c r="JA90" s="24"/>
      <c r="JB90" s="24"/>
      <c r="JC90" s="24"/>
      <c r="JD90" s="24"/>
      <c r="JE90" s="24"/>
      <c r="JF90" s="24"/>
      <c r="JG90" s="24"/>
      <c r="JH90" s="24"/>
      <c r="JI90" s="24"/>
      <c r="JJ90" s="24"/>
      <c r="JK90" s="24"/>
      <c r="JL90" s="24"/>
      <c r="JM90" s="24"/>
      <c r="JN90" s="24"/>
      <c r="JO90" s="24"/>
      <c r="JP90" s="24"/>
      <c r="JQ90" s="24"/>
      <c r="JR90" s="24"/>
      <c r="JS90" s="24"/>
      <c r="JT90" s="24"/>
      <c r="JU90" s="24"/>
      <c r="JV90" s="24"/>
      <c r="JW90" s="24"/>
      <c r="JX90" s="24"/>
      <c r="JY90" s="24"/>
      <c r="JZ90" s="24"/>
      <c r="KA90" s="24"/>
      <c r="KB90" s="24"/>
      <c r="KC90" s="24"/>
      <c r="KD90" s="24"/>
      <c r="KE90" s="24"/>
      <c r="KF90" s="24"/>
      <c r="KG90" s="24"/>
      <c r="KH90" s="24"/>
      <c r="KI90" s="24"/>
      <c r="KJ90" s="24"/>
      <c r="KK90" s="24"/>
      <c r="KL90" s="24"/>
      <c r="KM90" s="24"/>
      <c r="KN90" s="24"/>
      <c r="KO90" s="24"/>
      <c r="KP90" s="24"/>
      <c r="KQ90" s="24"/>
      <c r="KR90" s="24"/>
      <c r="KS90" s="24"/>
      <c r="KT90" s="24"/>
      <c r="KU90" s="24"/>
      <c r="KV90" s="24"/>
      <c r="KW90" s="24"/>
      <c r="KX90" s="24"/>
      <c r="KY90" s="24"/>
      <c r="KZ90" s="24"/>
      <c r="LA90" s="24"/>
      <c r="LB90" s="24"/>
      <c r="LC90" s="24"/>
      <c r="LD90" s="24"/>
      <c r="LE90" s="24"/>
      <c r="LF90" s="24"/>
      <c r="LG90" s="24"/>
      <c r="LH90" s="24"/>
      <c r="LI90" s="24"/>
      <c r="LJ90" s="24"/>
      <c r="LK90" s="24"/>
      <c r="LL90" s="24"/>
      <c r="LM90" s="24"/>
      <c r="LN90" s="24"/>
      <c r="LO90" s="24"/>
      <c r="LP90" s="24"/>
      <c r="LQ90" s="24"/>
      <c r="LR90" s="24"/>
      <c r="LS90" s="24"/>
      <c r="LT90" s="24"/>
      <c r="LU90" s="24"/>
      <c r="LV90" s="24"/>
      <c r="LW90" s="24"/>
    </row>
    <row r="91" spans="1:335" ht="70.5" customHeight="1" x14ac:dyDescent="0.25">
      <c r="A91" s="9"/>
      <c r="B91" s="590"/>
      <c r="C91" s="591"/>
      <c r="D91" s="592"/>
      <c r="E91" s="492"/>
      <c r="F91" s="491"/>
      <c r="G91" s="491"/>
      <c r="H91" s="491"/>
      <c r="I91" s="491"/>
      <c r="J91" s="491"/>
      <c r="K91" s="491"/>
      <c r="L91" s="491"/>
      <c r="M91" s="491"/>
      <c r="N91" s="491"/>
      <c r="O91" s="491"/>
      <c r="P91" s="599"/>
      <c r="Q91" s="600"/>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c r="CV91" s="24"/>
      <c r="CW91" s="24"/>
      <c r="CX91" s="24"/>
      <c r="CY91" s="24"/>
      <c r="CZ91" s="24"/>
      <c r="DA91" s="24"/>
      <c r="DB91" s="24"/>
      <c r="DC91" s="24"/>
      <c r="DD91" s="24"/>
      <c r="DE91" s="24"/>
      <c r="DF91" s="24"/>
      <c r="DG91" s="24"/>
      <c r="DH91" s="24"/>
      <c r="DI91" s="24"/>
      <c r="DJ91" s="24"/>
      <c r="DK91" s="24"/>
      <c r="DL91" s="24"/>
      <c r="DM91" s="24"/>
      <c r="DN91" s="24"/>
      <c r="DO91" s="24"/>
      <c r="DP91" s="24"/>
      <c r="DQ91" s="24"/>
      <c r="DR91" s="24"/>
      <c r="DS91" s="24"/>
      <c r="DT91" s="24"/>
      <c r="DU91" s="24"/>
      <c r="DV91" s="24"/>
      <c r="DW91" s="24"/>
      <c r="DX91" s="24"/>
      <c r="DY91" s="24"/>
      <c r="DZ91" s="24"/>
      <c r="EA91" s="24"/>
      <c r="EB91" s="24"/>
      <c r="EC91" s="24"/>
      <c r="ED91" s="24"/>
      <c r="EE91" s="24"/>
      <c r="EF91" s="24"/>
      <c r="EG91" s="24"/>
      <c r="EH91" s="24"/>
      <c r="EI91" s="24"/>
      <c r="EJ91" s="24"/>
      <c r="EK91" s="24"/>
      <c r="EL91" s="24"/>
      <c r="EM91" s="24"/>
      <c r="EN91" s="24"/>
      <c r="EO91" s="24"/>
      <c r="EP91" s="24"/>
      <c r="EQ91" s="24"/>
      <c r="ER91" s="24"/>
      <c r="ES91" s="24"/>
      <c r="ET91" s="24"/>
      <c r="EU91" s="24"/>
      <c r="EV91" s="24"/>
      <c r="EW91" s="24"/>
      <c r="EX91" s="24"/>
      <c r="EY91" s="24"/>
      <c r="EZ91" s="24"/>
      <c r="FA91" s="24"/>
      <c r="FB91" s="24"/>
      <c r="FC91" s="24"/>
      <c r="FD91" s="24"/>
      <c r="FE91" s="24"/>
      <c r="FF91" s="24"/>
      <c r="FG91" s="24"/>
      <c r="FH91" s="24"/>
      <c r="FI91" s="24"/>
      <c r="FJ91" s="24"/>
      <c r="FK91" s="24"/>
      <c r="FL91" s="24"/>
      <c r="FM91" s="24"/>
      <c r="FN91" s="24"/>
      <c r="FO91" s="24"/>
      <c r="FP91" s="24"/>
      <c r="FQ91" s="24"/>
      <c r="FR91" s="24"/>
      <c r="FS91" s="24"/>
      <c r="FT91" s="24"/>
      <c r="FU91" s="24"/>
      <c r="FV91" s="24"/>
      <c r="FW91" s="24"/>
      <c r="FX91" s="24"/>
      <c r="FY91" s="24"/>
      <c r="FZ91" s="24"/>
      <c r="GA91" s="24"/>
      <c r="GB91" s="24"/>
      <c r="GC91" s="24"/>
      <c r="GD91" s="24"/>
      <c r="GE91" s="24"/>
      <c r="GF91" s="24"/>
      <c r="GG91" s="24"/>
      <c r="GH91" s="24"/>
      <c r="GI91" s="24"/>
      <c r="GJ91" s="24"/>
      <c r="GK91" s="24"/>
      <c r="GL91" s="24"/>
      <c r="GM91" s="24"/>
      <c r="GN91" s="24"/>
      <c r="GO91" s="24"/>
      <c r="GP91" s="24"/>
      <c r="GQ91" s="24"/>
      <c r="GR91" s="24"/>
      <c r="GS91" s="24"/>
      <c r="GT91" s="24"/>
      <c r="GU91" s="24"/>
      <c r="GV91" s="24"/>
      <c r="GW91" s="24"/>
      <c r="GX91" s="24"/>
      <c r="GY91" s="24"/>
      <c r="GZ91" s="24"/>
      <c r="HA91" s="24"/>
      <c r="HB91" s="24"/>
      <c r="HC91" s="24"/>
      <c r="HD91" s="24"/>
      <c r="HE91" s="24"/>
      <c r="HF91" s="24"/>
      <c r="HG91" s="24"/>
      <c r="HH91" s="24"/>
      <c r="HI91" s="24"/>
      <c r="HJ91" s="24"/>
      <c r="HK91" s="24"/>
      <c r="HL91" s="24"/>
      <c r="HM91" s="24"/>
      <c r="HN91" s="24"/>
      <c r="HO91" s="24"/>
      <c r="HP91" s="24"/>
      <c r="HQ91" s="24"/>
      <c r="HR91" s="24"/>
      <c r="HS91" s="24"/>
      <c r="HT91" s="24"/>
      <c r="HU91" s="24"/>
      <c r="HV91" s="24"/>
      <c r="HW91" s="24"/>
      <c r="HX91" s="24"/>
      <c r="HY91" s="24"/>
      <c r="HZ91" s="24"/>
      <c r="IA91" s="24"/>
      <c r="IB91" s="24"/>
      <c r="IC91" s="24"/>
      <c r="ID91" s="24"/>
      <c r="IE91" s="24"/>
      <c r="IF91" s="24"/>
      <c r="IG91" s="24"/>
      <c r="IH91" s="24"/>
      <c r="II91" s="24"/>
      <c r="IJ91" s="24"/>
      <c r="IK91" s="24"/>
      <c r="IL91" s="24"/>
      <c r="IM91" s="24"/>
      <c r="IN91" s="24"/>
      <c r="IO91" s="24"/>
      <c r="IP91" s="24"/>
      <c r="IQ91" s="24"/>
      <c r="IR91" s="24"/>
      <c r="IS91" s="24"/>
      <c r="IT91" s="24"/>
      <c r="IU91" s="24"/>
      <c r="IV91" s="24"/>
      <c r="IW91" s="24"/>
      <c r="IX91" s="24"/>
      <c r="IY91" s="24"/>
      <c r="IZ91" s="24"/>
      <c r="JA91" s="24"/>
      <c r="JB91" s="24"/>
      <c r="JC91" s="24"/>
      <c r="JD91" s="24"/>
      <c r="JE91" s="24"/>
      <c r="JF91" s="24"/>
      <c r="JG91" s="24"/>
      <c r="JH91" s="24"/>
      <c r="JI91" s="24"/>
      <c r="JJ91" s="24"/>
      <c r="JK91" s="24"/>
      <c r="JL91" s="24"/>
      <c r="JM91" s="24"/>
      <c r="JN91" s="24"/>
      <c r="JO91" s="24"/>
      <c r="JP91" s="24"/>
      <c r="JQ91" s="24"/>
      <c r="JR91" s="24"/>
      <c r="JS91" s="24"/>
      <c r="JT91" s="24"/>
      <c r="JU91" s="24"/>
      <c r="JV91" s="24"/>
      <c r="JW91" s="24"/>
      <c r="JX91" s="24"/>
      <c r="JY91" s="24"/>
      <c r="JZ91" s="24"/>
      <c r="KA91" s="24"/>
      <c r="KB91" s="24"/>
      <c r="KC91" s="24"/>
      <c r="KD91" s="24"/>
      <c r="KE91" s="24"/>
      <c r="KF91" s="24"/>
      <c r="KG91" s="24"/>
      <c r="KH91" s="24"/>
      <c r="KI91" s="24"/>
      <c r="KJ91" s="24"/>
      <c r="KK91" s="24"/>
      <c r="KL91" s="24"/>
      <c r="KM91" s="24"/>
      <c r="KN91" s="24"/>
      <c r="KO91" s="24"/>
      <c r="KP91" s="24"/>
      <c r="KQ91" s="24"/>
      <c r="KR91" s="24"/>
      <c r="KS91" s="24"/>
      <c r="KT91" s="24"/>
      <c r="KU91" s="24"/>
      <c r="KV91" s="24"/>
      <c r="KW91" s="24"/>
      <c r="KX91" s="24"/>
      <c r="KY91" s="24"/>
      <c r="KZ91" s="24"/>
      <c r="LA91" s="24"/>
      <c r="LB91" s="24"/>
      <c r="LC91" s="24"/>
      <c r="LD91" s="24"/>
      <c r="LE91" s="24"/>
      <c r="LF91" s="24"/>
      <c r="LG91" s="24"/>
      <c r="LH91" s="24"/>
      <c r="LI91" s="24"/>
      <c r="LJ91" s="24"/>
      <c r="LK91" s="24"/>
      <c r="LL91" s="24"/>
      <c r="LM91" s="24"/>
      <c r="LN91" s="24"/>
      <c r="LO91" s="24"/>
      <c r="LP91" s="24"/>
      <c r="LQ91" s="24"/>
      <c r="LR91" s="24"/>
      <c r="LS91" s="24"/>
      <c r="LT91" s="24"/>
      <c r="LU91" s="24"/>
      <c r="LV91" s="24"/>
      <c r="LW91" s="24"/>
    </row>
    <row r="92" spans="1:335" ht="70.5" customHeight="1" thickBot="1" x14ac:dyDescent="0.3">
      <c r="A92" s="9"/>
      <c r="B92" s="590"/>
      <c r="C92" s="591"/>
      <c r="D92" s="592"/>
      <c r="E92" s="612"/>
      <c r="F92" s="610"/>
      <c r="G92" s="610"/>
      <c r="H92" s="610"/>
      <c r="I92" s="610"/>
      <c r="J92" s="610"/>
      <c r="K92" s="610"/>
      <c r="L92" s="610"/>
      <c r="M92" s="610"/>
      <c r="N92" s="610"/>
      <c r="O92" s="610"/>
      <c r="P92" s="608"/>
      <c r="Q92" s="609"/>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c r="CV92" s="24"/>
      <c r="CW92" s="24"/>
      <c r="CX92" s="24"/>
      <c r="CY92" s="24"/>
      <c r="CZ92" s="24"/>
      <c r="DA92" s="24"/>
      <c r="DB92" s="24"/>
      <c r="DC92" s="24"/>
      <c r="DD92" s="24"/>
      <c r="DE92" s="24"/>
      <c r="DF92" s="24"/>
      <c r="DG92" s="24"/>
      <c r="DH92" s="24"/>
      <c r="DI92" s="24"/>
      <c r="DJ92" s="24"/>
      <c r="DK92" s="24"/>
      <c r="DL92" s="24"/>
      <c r="DM92" s="24"/>
      <c r="DN92" s="24"/>
      <c r="DO92" s="24"/>
      <c r="DP92" s="24"/>
      <c r="DQ92" s="24"/>
      <c r="DR92" s="24"/>
      <c r="DS92" s="24"/>
      <c r="DT92" s="24"/>
      <c r="DU92" s="24"/>
      <c r="DV92" s="24"/>
      <c r="DW92" s="24"/>
      <c r="DX92" s="24"/>
      <c r="DY92" s="24"/>
      <c r="DZ92" s="24"/>
      <c r="EA92" s="24"/>
      <c r="EB92" s="24"/>
      <c r="EC92" s="24"/>
      <c r="ED92" s="24"/>
      <c r="EE92" s="24"/>
      <c r="EF92" s="24"/>
      <c r="EG92" s="24"/>
      <c r="EH92" s="24"/>
      <c r="EI92" s="24"/>
      <c r="EJ92" s="24"/>
      <c r="EK92" s="24"/>
      <c r="EL92" s="24"/>
      <c r="EM92" s="24"/>
      <c r="EN92" s="24"/>
      <c r="EO92" s="24"/>
      <c r="EP92" s="24"/>
      <c r="EQ92" s="24"/>
      <c r="ER92" s="24"/>
      <c r="ES92" s="24"/>
      <c r="ET92" s="24"/>
      <c r="EU92" s="24"/>
      <c r="EV92" s="24"/>
      <c r="EW92" s="24"/>
      <c r="EX92" s="24"/>
      <c r="EY92" s="24"/>
      <c r="EZ92" s="24"/>
      <c r="FA92" s="24"/>
      <c r="FB92" s="24"/>
      <c r="FC92" s="24"/>
      <c r="FD92" s="24"/>
      <c r="FE92" s="24"/>
      <c r="FF92" s="24"/>
      <c r="FG92" s="24"/>
      <c r="FH92" s="24"/>
      <c r="FI92" s="24"/>
      <c r="FJ92" s="24"/>
      <c r="FK92" s="24"/>
      <c r="FL92" s="24"/>
      <c r="FM92" s="24"/>
      <c r="FN92" s="24"/>
      <c r="FO92" s="24"/>
      <c r="FP92" s="24"/>
      <c r="FQ92" s="24"/>
      <c r="FR92" s="24"/>
      <c r="FS92" s="24"/>
      <c r="FT92" s="24"/>
      <c r="FU92" s="24"/>
      <c r="FV92" s="24"/>
      <c r="FW92" s="24"/>
      <c r="FX92" s="24"/>
      <c r="FY92" s="24"/>
      <c r="FZ92" s="24"/>
      <c r="GA92" s="24"/>
      <c r="GB92" s="24"/>
      <c r="GC92" s="24"/>
      <c r="GD92" s="24"/>
      <c r="GE92" s="24"/>
      <c r="GF92" s="24"/>
      <c r="GG92" s="24"/>
      <c r="GH92" s="24"/>
      <c r="GI92" s="24"/>
      <c r="GJ92" s="24"/>
      <c r="GK92" s="24"/>
      <c r="GL92" s="24"/>
      <c r="GM92" s="24"/>
      <c r="GN92" s="24"/>
      <c r="GO92" s="24"/>
      <c r="GP92" s="24"/>
      <c r="GQ92" s="24"/>
      <c r="GR92" s="24"/>
      <c r="GS92" s="24"/>
      <c r="GT92" s="24"/>
      <c r="GU92" s="24"/>
      <c r="GV92" s="24"/>
      <c r="GW92" s="24"/>
      <c r="GX92" s="24"/>
      <c r="GY92" s="24"/>
      <c r="GZ92" s="24"/>
      <c r="HA92" s="24"/>
      <c r="HB92" s="24"/>
      <c r="HC92" s="24"/>
      <c r="HD92" s="24"/>
      <c r="HE92" s="24"/>
      <c r="HF92" s="24"/>
      <c r="HG92" s="24"/>
      <c r="HH92" s="24"/>
      <c r="HI92" s="24"/>
      <c r="HJ92" s="24"/>
      <c r="HK92" s="24"/>
      <c r="HL92" s="24"/>
      <c r="HM92" s="24"/>
      <c r="HN92" s="24"/>
      <c r="HO92" s="24"/>
      <c r="HP92" s="24"/>
      <c r="HQ92" s="24"/>
      <c r="HR92" s="24"/>
      <c r="HS92" s="24"/>
      <c r="HT92" s="24"/>
      <c r="HU92" s="24"/>
      <c r="HV92" s="24"/>
      <c r="HW92" s="24"/>
      <c r="HX92" s="24"/>
      <c r="HY92" s="24"/>
      <c r="HZ92" s="24"/>
      <c r="IA92" s="24"/>
      <c r="IB92" s="24"/>
      <c r="IC92" s="24"/>
      <c r="ID92" s="24"/>
      <c r="IE92" s="24"/>
      <c r="IF92" s="24"/>
      <c r="IG92" s="24"/>
      <c r="IH92" s="24"/>
      <c r="II92" s="24"/>
      <c r="IJ92" s="24"/>
      <c r="IK92" s="24"/>
      <c r="IL92" s="24"/>
      <c r="IM92" s="24"/>
      <c r="IN92" s="24"/>
      <c r="IO92" s="24"/>
      <c r="IP92" s="24"/>
      <c r="IQ92" s="24"/>
      <c r="IR92" s="24"/>
      <c r="IS92" s="24"/>
      <c r="IT92" s="24"/>
      <c r="IU92" s="24"/>
      <c r="IV92" s="24"/>
      <c r="IW92" s="24"/>
      <c r="IX92" s="24"/>
      <c r="IY92" s="24"/>
      <c r="IZ92" s="24"/>
      <c r="JA92" s="24"/>
      <c r="JB92" s="24"/>
      <c r="JC92" s="24"/>
      <c r="JD92" s="24"/>
      <c r="JE92" s="24"/>
      <c r="JF92" s="24"/>
      <c r="JG92" s="24"/>
      <c r="JH92" s="24"/>
      <c r="JI92" s="24"/>
      <c r="JJ92" s="24"/>
      <c r="JK92" s="24"/>
      <c r="JL92" s="24"/>
      <c r="JM92" s="24"/>
      <c r="JN92" s="24"/>
      <c r="JO92" s="24"/>
      <c r="JP92" s="24"/>
      <c r="JQ92" s="24"/>
      <c r="JR92" s="24"/>
      <c r="JS92" s="24"/>
      <c r="JT92" s="24"/>
      <c r="JU92" s="24"/>
      <c r="JV92" s="24"/>
      <c r="JW92" s="24"/>
      <c r="JX92" s="24"/>
      <c r="JY92" s="24"/>
      <c r="JZ92" s="24"/>
      <c r="KA92" s="24"/>
      <c r="KB92" s="24"/>
      <c r="KC92" s="24"/>
      <c r="KD92" s="24"/>
      <c r="KE92" s="24"/>
      <c r="KF92" s="24"/>
      <c r="KG92" s="24"/>
      <c r="KH92" s="24"/>
      <c r="KI92" s="24"/>
      <c r="KJ92" s="24"/>
      <c r="KK92" s="24"/>
      <c r="KL92" s="24"/>
      <c r="KM92" s="24"/>
      <c r="KN92" s="24"/>
      <c r="KO92" s="24"/>
      <c r="KP92" s="24"/>
      <c r="KQ92" s="24"/>
      <c r="KR92" s="24"/>
      <c r="KS92" s="24"/>
      <c r="KT92" s="24"/>
      <c r="KU92" s="24"/>
      <c r="KV92" s="24"/>
      <c r="KW92" s="24"/>
      <c r="KX92" s="24"/>
      <c r="KY92" s="24"/>
      <c r="KZ92" s="24"/>
      <c r="LA92" s="24"/>
      <c r="LB92" s="24"/>
      <c r="LC92" s="24"/>
      <c r="LD92" s="24"/>
      <c r="LE92" s="24"/>
      <c r="LF92" s="24"/>
      <c r="LG92" s="24"/>
      <c r="LH92" s="24"/>
      <c r="LI92" s="24"/>
      <c r="LJ92" s="24"/>
      <c r="LK92" s="24"/>
      <c r="LL92" s="24"/>
      <c r="LM92" s="24"/>
      <c r="LN92" s="24"/>
      <c r="LO92" s="24"/>
      <c r="LP92" s="24"/>
      <c r="LQ92" s="24"/>
      <c r="LR92" s="24"/>
      <c r="LS92" s="24"/>
      <c r="LT92" s="24"/>
      <c r="LU92" s="24"/>
      <c r="LV92" s="24"/>
      <c r="LW92" s="24"/>
    </row>
    <row r="93" spans="1:335" ht="30" customHeight="1" thickBot="1" x14ac:dyDescent="0.3">
      <c r="A93" s="9"/>
      <c r="B93" s="594"/>
      <c r="C93" s="595"/>
      <c r="D93" s="596"/>
      <c r="E93" s="582" t="s">
        <v>20</v>
      </c>
      <c r="F93" s="583"/>
      <c r="G93" s="583"/>
      <c r="H93" s="583"/>
      <c r="I93" s="583"/>
      <c r="J93" s="583"/>
      <c r="K93" s="583"/>
      <c r="L93" s="583"/>
      <c r="M93" s="583"/>
      <c r="N93" s="583"/>
      <c r="O93" s="583"/>
      <c r="P93" s="580">
        <f>SUM(P88:Q92)</f>
        <v>0</v>
      </c>
      <c r="Q93" s="581"/>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c r="CV93" s="24"/>
      <c r="CW93" s="24"/>
      <c r="CX93" s="24"/>
      <c r="CY93" s="24"/>
      <c r="CZ93" s="24"/>
      <c r="DA93" s="24"/>
      <c r="DB93" s="24"/>
      <c r="DC93" s="24"/>
      <c r="DD93" s="24"/>
      <c r="DE93" s="24"/>
      <c r="DF93" s="24"/>
      <c r="DG93" s="24"/>
      <c r="DH93" s="24"/>
      <c r="DI93" s="24"/>
      <c r="DJ93" s="24"/>
      <c r="DK93" s="24"/>
      <c r="DL93" s="24"/>
      <c r="DM93" s="24"/>
      <c r="DN93" s="24"/>
      <c r="DO93" s="24"/>
      <c r="DP93" s="24"/>
      <c r="DQ93" s="24"/>
      <c r="DR93" s="24"/>
      <c r="DS93" s="24"/>
      <c r="DT93" s="24"/>
      <c r="DU93" s="24"/>
      <c r="DV93" s="24"/>
      <c r="DW93" s="24"/>
      <c r="DX93" s="24"/>
      <c r="DY93" s="24"/>
      <c r="DZ93" s="24"/>
      <c r="EA93" s="24"/>
      <c r="EB93" s="24"/>
      <c r="EC93" s="24"/>
      <c r="ED93" s="24"/>
      <c r="EE93" s="24"/>
      <c r="EF93" s="24"/>
      <c r="EG93" s="24"/>
      <c r="EH93" s="24"/>
      <c r="EI93" s="24"/>
      <c r="EJ93" s="24"/>
      <c r="EK93" s="24"/>
      <c r="EL93" s="24"/>
      <c r="EM93" s="24"/>
      <c r="EN93" s="24"/>
      <c r="EO93" s="24"/>
      <c r="EP93" s="24"/>
      <c r="EQ93" s="24"/>
      <c r="ER93" s="24"/>
      <c r="ES93" s="24"/>
      <c r="ET93" s="24"/>
      <c r="EU93" s="24"/>
      <c r="EV93" s="24"/>
      <c r="EW93" s="24"/>
      <c r="EX93" s="24"/>
      <c r="EY93" s="24"/>
      <c r="EZ93" s="24"/>
      <c r="FA93" s="24"/>
      <c r="FB93" s="24"/>
      <c r="FC93" s="24"/>
      <c r="FD93" s="24"/>
      <c r="FE93" s="24"/>
      <c r="FF93" s="24"/>
      <c r="FG93" s="24"/>
      <c r="FH93" s="24"/>
      <c r="FI93" s="24"/>
      <c r="FJ93" s="24"/>
      <c r="FK93" s="24"/>
      <c r="FL93" s="24"/>
      <c r="FM93" s="24"/>
      <c r="FN93" s="24"/>
      <c r="FO93" s="24"/>
      <c r="FP93" s="24"/>
      <c r="FQ93" s="24"/>
      <c r="FR93" s="24"/>
      <c r="FS93" s="24"/>
      <c r="FT93" s="24"/>
      <c r="FU93" s="24"/>
      <c r="FV93" s="24"/>
      <c r="FW93" s="24"/>
      <c r="FX93" s="24"/>
      <c r="FY93" s="24"/>
      <c r="FZ93" s="24"/>
      <c r="GA93" s="24"/>
      <c r="GB93" s="24"/>
      <c r="GC93" s="24"/>
      <c r="GD93" s="24"/>
      <c r="GE93" s="24"/>
      <c r="GF93" s="24"/>
      <c r="GG93" s="24"/>
      <c r="GH93" s="24"/>
      <c r="GI93" s="24"/>
      <c r="GJ93" s="24"/>
      <c r="GK93" s="24"/>
      <c r="GL93" s="24"/>
      <c r="GM93" s="24"/>
      <c r="GN93" s="24"/>
      <c r="GO93" s="24"/>
      <c r="GP93" s="24"/>
      <c r="GQ93" s="24"/>
      <c r="GR93" s="24"/>
      <c r="GS93" s="24"/>
      <c r="GT93" s="24"/>
      <c r="GU93" s="24"/>
      <c r="GV93" s="24"/>
      <c r="GW93" s="24"/>
      <c r="GX93" s="24"/>
      <c r="GY93" s="24"/>
      <c r="GZ93" s="24"/>
      <c r="HA93" s="24"/>
      <c r="HB93" s="24"/>
      <c r="HC93" s="24"/>
      <c r="HD93" s="24"/>
      <c r="HE93" s="24"/>
      <c r="HF93" s="24"/>
      <c r="HG93" s="24"/>
      <c r="HH93" s="24"/>
      <c r="HI93" s="24"/>
      <c r="HJ93" s="24"/>
      <c r="HK93" s="24"/>
      <c r="HL93" s="24"/>
      <c r="HM93" s="24"/>
      <c r="HN93" s="24"/>
      <c r="HO93" s="24"/>
      <c r="HP93" s="24"/>
      <c r="HQ93" s="24"/>
      <c r="HR93" s="24"/>
      <c r="HS93" s="24"/>
      <c r="HT93" s="24"/>
      <c r="HU93" s="24"/>
      <c r="HV93" s="24"/>
      <c r="HW93" s="24"/>
      <c r="HX93" s="24"/>
      <c r="HY93" s="24"/>
      <c r="HZ93" s="24"/>
      <c r="IA93" s="24"/>
      <c r="IB93" s="24"/>
      <c r="IC93" s="24"/>
      <c r="ID93" s="24"/>
      <c r="IE93" s="24"/>
      <c r="IF93" s="24"/>
      <c r="IG93" s="24"/>
      <c r="IH93" s="24"/>
      <c r="II93" s="24"/>
      <c r="IJ93" s="24"/>
      <c r="IK93" s="24"/>
      <c r="IL93" s="24"/>
      <c r="IM93" s="24"/>
      <c r="IN93" s="24"/>
      <c r="IO93" s="24"/>
      <c r="IP93" s="24"/>
      <c r="IQ93" s="24"/>
      <c r="IR93" s="24"/>
      <c r="IS93" s="24"/>
      <c r="IT93" s="24"/>
      <c r="IU93" s="24"/>
      <c r="IV93" s="24"/>
      <c r="IW93" s="24"/>
      <c r="IX93" s="24"/>
      <c r="IY93" s="24"/>
      <c r="IZ93" s="24"/>
      <c r="JA93" s="24"/>
      <c r="JB93" s="24"/>
      <c r="JC93" s="24"/>
      <c r="JD93" s="24"/>
      <c r="JE93" s="24"/>
      <c r="JF93" s="24"/>
      <c r="JG93" s="24"/>
      <c r="JH93" s="24"/>
      <c r="JI93" s="24"/>
      <c r="JJ93" s="24"/>
      <c r="JK93" s="24"/>
      <c r="JL93" s="24"/>
      <c r="JM93" s="24"/>
      <c r="JN93" s="24"/>
      <c r="JO93" s="24"/>
      <c r="JP93" s="24"/>
      <c r="JQ93" s="24"/>
      <c r="JR93" s="24"/>
      <c r="JS93" s="24"/>
      <c r="JT93" s="24"/>
      <c r="JU93" s="24"/>
      <c r="JV93" s="24"/>
      <c r="JW93" s="24"/>
      <c r="JX93" s="24"/>
      <c r="JY93" s="24"/>
      <c r="JZ93" s="24"/>
      <c r="KA93" s="24"/>
      <c r="KB93" s="24"/>
      <c r="KC93" s="24"/>
      <c r="KD93" s="24"/>
      <c r="KE93" s="24"/>
      <c r="KF93" s="24"/>
      <c r="KG93" s="24"/>
      <c r="KH93" s="24"/>
      <c r="KI93" s="24"/>
      <c r="KJ93" s="24"/>
      <c r="KK93" s="24"/>
      <c r="KL93" s="24"/>
      <c r="KM93" s="24"/>
      <c r="KN93" s="24"/>
      <c r="KO93" s="24"/>
      <c r="KP93" s="24"/>
      <c r="KQ93" s="24"/>
      <c r="KR93" s="24"/>
      <c r="KS93" s="24"/>
      <c r="KT93" s="24"/>
      <c r="KU93" s="24"/>
      <c r="KV93" s="24"/>
      <c r="KW93" s="24"/>
      <c r="KX93" s="24"/>
      <c r="KY93" s="24"/>
      <c r="KZ93" s="24"/>
      <c r="LA93" s="24"/>
      <c r="LB93" s="24"/>
      <c r="LC93" s="24"/>
      <c r="LD93" s="24"/>
      <c r="LE93" s="24"/>
      <c r="LF93" s="24"/>
      <c r="LG93" s="24"/>
      <c r="LH93" s="24"/>
      <c r="LI93" s="24"/>
      <c r="LJ93" s="24"/>
      <c r="LK93" s="24"/>
      <c r="LL93" s="24"/>
      <c r="LM93" s="24"/>
      <c r="LN93" s="24"/>
      <c r="LO93" s="24"/>
      <c r="LP93" s="24"/>
      <c r="LQ93" s="24"/>
      <c r="LR93" s="24"/>
      <c r="LS93" s="24"/>
      <c r="LT93" s="24"/>
      <c r="LU93" s="24"/>
      <c r="LV93" s="24"/>
      <c r="LW93" s="24"/>
    </row>
    <row r="94" spans="1:335" ht="13.5" customHeight="1" thickBot="1" x14ac:dyDescent="0.3">
      <c r="A94" s="9"/>
      <c r="B94" s="44"/>
      <c r="C94" s="44"/>
      <c r="D94" s="44"/>
      <c r="E94" s="44"/>
      <c r="F94" s="44"/>
      <c r="G94" s="44"/>
      <c r="H94" s="44"/>
      <c r="I94" s="58"/>
      <c r="J94" s="44"/>
      <c r="K94" s="44"/>
      <c r="L94" s="44"/>
      <c r="M94" s="44"/>
      <c r="N94" s="44"/>
      <c r="O94" s="44"/>
      <c r="P94" s="44"/>
      <c r="Q94" s="4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c r="CV94" s="24"/>
      <c r="CW94" s="24"/>
      <c r="CX94" s="24"/>
      <c r="CY94" s="24"/>
      <c r="CZ94" s="24"/>
      <c r="DA94" s="24"/>
      <c r="DB94" s="24"/>
      <c r="DC94" s="24"/>
      <c r="DD94" s="24"/>
      <c r="DE94" s="24"/>
      <c r="DF94" s="24"/>
      <c r="DG94" s="24"/>
      <c r="DH94" s="24"/>
      <c r="DI94" s="24"/>
      <c r="DJ94" s="24"/>
      <c r="DK94" s="24"/>
      <c r="DL94" s="24"/>
      <c r="DM94" s="24"/>
      <c r="DN94" s="24"/>
      <c r="DO94" s="24"/>
      <c r="DP94" s="24"/>
      <c r="DQ94" s="24"/>
      <c r="DR94" s="24"/>
      <c r="DS94" s="24"/>
      <c r="DT94" s="24"/>
      <c r="DU94" s="24"/>
      <c r="DV94" s="24"/>
      <c r="DW94" s="24"/>
      <c r="DX94" s="24"/>
      <c r="DY94" s="24"/>
      <c r="DZ94" s="24"/>
      <c r="EA94" s="24"/>
      <c r="EB94" s="24"/>
      <c r="EC94" s="24"/>
      <c r="ED94" s="24"/>
      <c r="EE94" s="24"/>
      <c r="EF94" s="24"/>
      <c r="EG94" s="24"/>
      <c r="EH94" s="24"/>
      <c r="EI94" s="24"/>
      <c r="EJ94" s="24"/>
      <c r="EK94" s="24"/>
      <c r="EL94" s="24"/>
      <c r="EM94" s="24"/>
      <c r="EN94" s="24"/>
      <c r="EO94" s="24"/>
      <c r="EP94" s="24"/>
      <c r="EQ94" s="24"/>
      <c r="ER94" s="24"/>
      <c r="ES94" s="24"/>
      <c r="ET94" s="24"/>
      <c r="EU94" s="24"/>
      <c r="EV94" s="24"/>
      <c r="EW94" s="24"/>
      <c r="EX94" s="24"/>
      <c r="EY94" s="24"/>
      <c r="EZ94" s="24"/>
      <c r="FA94" s="24"/>
      <c r="FB94" s="24"/>
      <c r="FC94" s="24"/>
      <c r="FD94" s="24"/>
      <c r="FE94" s="24"/>
      <c r="FF94" s="24"/>
      <c r="FG94" s="24"/>
      <c r="FH94" s="24"/>
      <c r="FI94" s="24"/>
      <c r="FJ94" s="24"/>
      <c r="FK94" s="24"/>
      <c r="FL94" s="24"/>
      <c r="FM94" s="24"/>
      <c r="FN94" s="24"/>
      <c r="FO94" s="24"/>
      <c r="FP94" s="24"/>
      <c r="FQ94" s="24"/>
      <c r="FR94" s="24"/>
      <c r="FS94" s="24"/>
      <c r="FT94" s="24"/>
      <c r="FU94" s="24"/>
      <c r="FV94" s="24"/>
      <c r="FW94" s="24"/>
      <c r="FX94" s="24"/>
      <c r="FY94" s="24"/>
      <c r="FZ94" s="24"/>
      <c r="GA94" s="24"/>
      <c r="GB94" s="24"/>
      <c r="GC94" s="24"/>
      <c r="GD94" s="24"/>
      <c r="GE94" s="24"/>
      <c r="GF94" s="24"/>
      <c r="GG94" s="24"/>
      <c r="GH94" s="24"/>
      <c r="GI94" s="24"/>
      <c r="GJ94" s="24"/>
      <c r="GK94" s="24"/>
      <c r="GL94" s="24"/>
      <c r="GM94" s="24"/>
      <c r="GN94" s="24"/>
      <c r="GO94" s="24"/>
      <c r="GP94" s="24"/>
      <c r="GQ94" s="24"/>
      <c r="GR94" s="24"/>
      <c r="GS94" s="24"/>
      <c r="GT94" s="24"/>
      <c r="GU94" s="24"/>
      <c r="GV94" s="24"/>
      <c r="GW94" s="24"/>
      <c r="GX94" s="24"/>
      <c r="GY94" s="24"/>
      <c r="GZ94" s="24"/>
      <c r="HA94" s="24"/>
      <c r="HB94" s="24"/>
      <c r="HC94" s="24"/>
      <c r="HD94" s="24"/>
      <c r="HE94" s="24"/>
      <c r="HF94" s="24"/>
      <c r="HG94" s="24"/>
      <c r="HH94" s="24"/>
      <c r="HI94" s="24"/>
      <c r="HJ94" s="24"/>
      <c r="HK94" s="24"/>
      <c r="HL94" s="24"/>
      <c r="HM94" s="24"/>
      <c r="HN94" s="24"/>
      <c r="HO94" s="24"/>
      <c r="HP94" s="24"/>
      <c r="HQ94" s="24"/>
      <c r="HR94" s="24"/>
      <c r="HS94" s="24"/>
      <c r="HT94" s="24"/>
      <c r="HU94" s="24"/>
      <c r="HV94" s="24"/>
      <c r="HW94" s="24"/>
      <c r="HX94" s="24"/>
      <c r="HY94" s="24"/>
      <c r="HZ94" s="24"/>
      <c r="IA94" s="24"/>
      <c r="IB94" s="24"/>
      <c r="IC94" s="24"/>
      <c r="ID94" s="24"/>
      <c r="IE94" s="24"/>
      <c r="IF94" s="24"/>
      <c r="IG94" s="24"/>
      <c r="IH94" s="24"/>
      <c r="II94" s="24"/>
      <c r="IJ94" s="24"/>
      <c r="IK94" s="24"/>
      <c r="IL94" s="24"/>
      <c r="IM94" s="24"/>
      <c r="IN94" s="24"/>
      <c r="IO94" s="24"/>
      <c r="IP94" s="24"/>
      <c r="IQ94" s="24"/>
      <c r="IR94" s="24"/>
      <c r="IS94" s="24"/>
      <c r="IT94" s="24"/>
      <c r="IU94" s="24"/>
      <c r="IV94" s="24"/>
      <c r="IW94" s="24"/>
      <c r="IX94" s="24"/>
      <c r="IY94" s="24"/>
      <c r="IZ94" s="24"/>
      <c r="JA94" s="24"/>
      <c r="JB94" s="24"/>
      <c r="JC94" s="24"/>
      <c r="JD94" s="24"/>
      <c r="JE94" s="24"/>
      <c r="JF94" s="24"/>
      <c r="JG94" s="24"/>
      <c r="JH94" s="24"/>
      <c r="JI94" s="24"/>
      <c r="JJ94" s="24"/>
      <c r="JK94" s="24"/>
      <c r="JL94" s="24"/>
      <c r="JM94" s="24"/>
      <c r="JN94" s="24"/>
      <c r="JO94" s="24"/>
      <c r="JP94" s="24"/>
      <c r="JQ94" s="24"/>
      <c r="JR94" s="24"/>
      <c r="JS94" s="24"/>
      <c r="JT94" s="24"/>
      <c r="JU94" s="24"/>
      <c r="JV94" s="24"/>
      <c r="JW94" s="24"/>
      <c r="JX94" s="24"/>
      <c r="JY94" s="24"/>
      <c r="JZ94" s="24"/>
      <c r="KA94" s="24"/>
      <c r="KB94" s="24"/>
      <c r="KC94" s="24"/>
      <c r="KD94" s="24"/>
      <c r="KE94" s="24"/>
      <c r="KF94" s="24"/>
      <c r="KG94" s="24"/>
      <c r="KH94" s="24"/>
      <c r="KI94" s="24"/>
      <c r="KJ94" s="24"/>
      <c r="KK94" s="24"/>
      <c r="KL94" s="24"/>
      <c r="KM94" s="24"/>
      <c r="KN94" s="24"/>
      <c r="KO94" s="24"/>
      <c r="KP94" s="24"/>
      <c r="KQ94" s="24"/>
      <c r="KR94" s="24"/>
      <c r="KS94" s="24"/>
      <c r="KT94" s="24"/>
      <c r="KU94" s="24"/>
      <c r="KV94" s="24"/>
      <c r="KW94" s="24"/>
      <c r="KX94" s="24"/>
      <c r="KY94" s="24"/>
      <c r="KZ94" s="24"/>
      <c r="LA94" s="24"/>
      <c r="LB94" s="24"/>
      <c r="LC94" s="24"/>
      <c r="LD94" s="24"/>
      <c r="LE94" s="24"/>
      <c r="LF94" s="24"/>
      <c r="LG94" s="24"/>
      <c r="LH94" s="24"/>
      <c r="LI94" s="24"/>
      <c r="LJ94" s="24"/>
      <c r="LK94" s="24"/>
      <c r="LL94" s="24"/>
      <c r="LM94" s="24"/>
      <c r="LN94" s="24"/>
      <c r="LO94" s="24"/>
      <c r="LP94" s="24"/>
      <c r="LQ94" s="24"/>
      <c r="LR94" s="24"/>
      <c r="LS94" s="24"/>
      <c r="LT94" s="24"/>
      <c r="LU94" s="24"/>
      <c r="LV94" s="24"/>
      <c r="LW94" s="24"/>
    </row>
    <row r="95" spans="1:335" ht="29.25" customHeight="1" x14ac:dyDescent="0.25">
      <c r="A95" s="9"/>
      <c r="B95" s="495" t="s">
        <v>326</v>
      </c>
      <c r="C95" s="569"/>
      <c r="D95" s="570"/>
      <c r="E95" s="537" t="s">
        <v>95</v>
      </c>
      <c r="F95" s="538"/>
      <c r="G95" s="111" t="s">
        <v>12</v>
      </c>
      <c r="H95" s="111" t="s">
        <v>21</v>
      </c>
      <c r="I95" s="111" t="s">
        <v>13</v>
      </c>
      <c r="J95" s="111" t="s">
        <v>14</v>
      </c>
      <c r="K95" s="111" t="s">
        <v>15</v>
      </c>
      <c r="L95" s="111" t="s">
        <v>16</v>
      </c>
      <c r="M95" s="111" t="s">
        <v>17</v>
      </c>
      <c r="N95" s="111" t="s">
        <v>18</v>
      </c>
      <c r="O95" s="111" t="s">
        <v>19</v>
      </c>
      <c r="P95" s="108" t="s">
        <v>22</v>
      </c>
      <c r="Q95" s="545" t="s">
        <v>23</v>
      </c>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c r="CV95" s="24"/>
      <c r="CW95" s="24"/>
      <c r="CX95" s="24"/>
      <c r="CY95" s="24"/>
      <c r="CZ95" s="24"/>
      <c r="DA95" s="24"/>
      <c r="DB95" s="24"/>
      <c r="DC95" s="24"/>
      <c r="DD95" s="24"/>
      <c r="DE95" s="24"/>
      <c r="DF95" s="24"/>
      <c r="DG95" s="24"/>
      <c r="DH95" s="24"/>
      <c r="DI95" s="24"/>
      <c r="DJ95" s="24"/>
      <c r="DK95" s="24"/>
      <c r="DL95" s="24"/>
      <c r="DM95" s="24"/>
      <c r="DN95" s="24"/>
      <c r="DO95" s="24"/>
      <c r="DP95" s="24"/>
      <c r="DQ95" s="24"/>
      <c r="DR95" s="24"/>
      <c r="DS95" s="24"/>
      <c r="DT95" s="24"/>
      <c r="DU95" s="24"/>
      <c r="DV95" s="24"/>
      <c r="DW95" s="24"/>
      <c r="DX95" s="24"/>
      <c r="DY95" s="24"/>
      <c r="DZ95" s="24"/>
      <c r="EA95" s="24"/>
      <c r="EB95" s="24"/>
      <c r="EC95" s="24"/>
      <c r="ED95" s="24"/>
      <c r="EE95" s="24"/>
      <c r="EF95" s="24"/>
      <c r="EG95" s="24"/>
      <c r="EH95" s="24"/>
      <c r="EI95" s="24"/>
      <c r="EJ95" s="24"/>
      <c r="EK95" s="24"/>
      <c r="EL95" s="24"/>
      <c r="EM95" s="24"/>
      <c r="EN95" s="24"/>
      <c r="EO95" s="24"/>
      <c r="EP95" s="24"/>
      <c r="EQ95" s="24"/>
      <c r="ER95" s="24"/>
      <c r="ES95" s="24"/>
      <c r="ET95" s="24"/>
      <c r="EU95" s="24"/>
      <c r="EV95" s="24"/>
      <c r="EW95" s="24"/>
      <c r="EX95" s="24"/>
      <c r="EY95" s="24"/>
      <c r="EZ95" s="24"/>
      <c r="FA95" s="24"/>
      <c r="FB95" s="24"/>
      <c r="FC95" s="24"/>
      <c r="FD95" s="24"/>
      <c r="FE95" s="24"/>
      <c r="FF95" s="24"/>
      <c r="FG95" s="24"/>
      <c r="FH95" s="24"/>
      <c r="FI95" s="24"/>
      <c r="FJ95" s="24"/>
      <c r="FK95" s="24"/>
      <c r="FL95" s="24"/>
      <c r="FM95" s="24"/>
      <c r="FN95" s="24"/>
      <c r="FO95" s="24"/>
      <c r="FP95" s="24"/>
      <c r="FQ95" s="24"/>
      <c r="FR95" s="24"/>
      <c r="FS95" s="24"/>
      <c r="FT95" s="24"/>
      <c r="FU95" s="24"/>
      <c r="FV95" s="24"/>
      <c r="FW95" s="24"/>
      <c r="FX95" s="24"/>
      <c r="FY95" s="24"/>
      <c r="FZ95" s="24"/>
      <c r="GA95" s="24"/>
      <c r="GB95" s="24"/>
      <c r="GC95" s="24"/>
      <c r="GD95" s="24"/>
      <c r="GE95" s="24"/>
      <c r="GF95" s="24"/>
      <c r="GG95" s="24"/>
      <c r="GH95" s="24"/>
      <c r="GI95" s="24"/>
      <c r="GJ95" s="24"/>
      <c r="GK95" s="24"/>
      <c r="GL95" s="24"/>
      <c r="GM95" s="24"/>
      <c r="GN95" s="24"/>
      <c r="GO95" s="24"/>
      <c r="GP95" s="24"/>
      <c r="GQ95" s="24"/>
      <c r="GR95" s="24"/>
      <c r="GS95" s="24"/>
      <c r="GT95" s="24"/>
      <c r="GU95" s="24"/>
      <c r="GV95" s="24"/>
      <c r="GW95" s="24"/>
      <c r="GX95" s="24"/>
      <c r="GY95" s="24"/>
      <c r="GZ95" s="24"/>
      <c r="HA95" s="24"/>
      <c r="HB95" s="24"/>
      <c r="HC95" s="24"/>
      <c r="HD95" s="24"/>
      <c r="HE95" s="24"/>
      <c r="HF95" s="24"/>
      <c r="HG95" s="24"/>
      <c r="HH95" s="24"/>
      <c r="HI95" s="24"/>
      <c r="HJ95" s="24"/>
      <c r="HK95" s="24"/>
      <c r="HL95" s="24"/>
      <c r="HM95" s="24"/>
      <c r="HN95" s="24"/>
      <c r="HO95" s="24"/>
      <c r="HP95" s="24"/>
      <c r="HQ95" s="24"/>
      <c r="HR95" s="24"/>
      <c r="HS95" s="24"/>
      <c r="HT95" s="24"/>
      <c r="HU95" s="24"/>
      <c r="HV95" s="24"/>
      <c r="HW95" s="24"/>
      <c r="HX95" s="24"/>
      <c r="HY95" s="24"/>
      <c r="HZ95" s="24"/>
      <c r="IA95" s="24"/>
      <c r="IB95" s="24"/>
      <c r="IC95" s="24"/>
      <c r="ID95" s="24"/>
      <c r="IE95" s="24"/>
      <c r="IF95" s="24"/>
      <c r="IG95" s="24"/>
      <c r="IH95" s="24"/>
      <c r="II95" s="24"/>
      <c r="IJ95" s="24"/>
      <c r="IK95" s="24"/>
      <c r="IL95" s="24"/>
      <c r="IM95" s="24"/>
      <c r="IN95" s="24"/>
      <c r="IO95" s="24"/>
      <c r="IP95" s="24"/>
      <c r="IQ95" s="24"/>
      <c r="IR95" s="24"/>
      <c r="IS95" s="24"/>
      <c r="IT95" s="24"/>
      <c r="IU95" s="24"/>
      <c r="IV95" s="24"/>
      <c r="IW95" s="24"/>
      <c r="IX95" s="24"/>
      <c r="IY95" s="24"/>
      <c r="IZ95" s="24"/>
      <c r="JA95" s="24"/>
      <c r="JB95" s="24"/>
      <c r="JC95" s="24"/>
      <c r="JD95" s="24"/>
      <c r="JE95" s="24"/>
      <c r="JF95" s="24"/>
      <c r="JG95" s="24"/>
      <c r="JH95" s="24"/>
      <c r="JI95" s="24"/>
      <c r="JJ95" s="24"/>
      <c r="JK95" s="24"/>
      <c r="JL95" s="24"/>
      <c r="JM95" s="24"/>
      <c r="JN95" s="24"/>
      <c r="JO95" s="24"/>
      <c r="JP95" s="24"/>
      <c r="JQ95" s="24"/>
      <c r="JR95" s="24"/>
      <c r="JS95" s="24"/>
      <c r="JT95" s="24"/>
      <c r="JU95" s="24"/>
      <c r="JV95" s="24"/>
      <c r="JW95" s="24"/>
      <c r="JX95" s="24"/>
      <c r="JY95" s="24"/>
      <c r="JZ95" s="24"/>
      <c r="KA95" s="24"/>
      <c r="KB95" s="24"/>
      <c r="KC95" s="24"/>
      <c r="KD95" s="24"/>
      <c r="KE95" s="24"/>
      <c r="KF95" s="24"/>
      <c r="KG95" s="24"/>
      <c r="KH95" s="24"/>
      <c r="KI95" s="24"/>
      <c r="KJ95" s="24"/>
      <c r="KK95" s="24"/>
      <c r="KL95" s="24"/>
      <c r="KM95" s="24"/>
      <c r="KN95" s="24"/>
      <c r="KO95" s="24"/>
      <c r="KP95" s="24"/>
      <c r="KQ95" s="24"/>
      <c r="KR95" s="24"/>
      <c r="KS95" s="24"/>
      <c r="KT95" s="24"/>
      <c r="KU95" s="24"/>
      <c r="KV95" s="24"/>
      <c r="KW95" s="24"/>
      <c r="KX95" s="24"/>
      <c r="KY95" s="24"/>
      <c r="KZ95" s="24"/>
      <c r="LA95" s="24"/>
      <c r="LB95" s="24"/>
      <c r="LC95" s="24"/>
      <c r="LD95" s="24"/>
      <c r="LE95" s="24"/>
      <c r="LF95" s="24"/>
      <c r="LG95" s="24"/>
      <c r="LH95" s="24"/>
      <c r="LI95" s="24"/>
      <c r="LJ95" s="24"/>
      <c r="LK95" s="24"/>
      <c r="LL95" s="24"/>
      <c r="LM95" s="24"/>
      <c r="LN95" s="24"/>
      <c r="LO95" s="24"/>
      <c r="LP95" s="24"/>
      <c r="LQ95" s="24"/>
      <c r="LR95" s="24"/>
      <c r="LS95" s="24"/>
      <c r="LT95" s="24"/>
      <c r="LU95" s="24"/>
      <c r="LV95" s="24"/>
      <c r="LW95" s="24"/>
    </row>
    <row r="96" spans="1:335" ht="29.25" customHeight="1" x14ac:dyDescent="0.25">
      <c r="A96" s="9"/>
      <c r="B96" s="571"/>
      <c r="C96" s="572"/>
      <c r="D96" s="573"/>
      <c r="E96" s="539" t="s">
        <v>170</v>
      </c>
      <c r="F96" s="540"/>
      <c r="G96" s="83" t="s">
        <v>74</v>
      </c>
      <c r="H96" s="109" t="s">
        <v>102</v>
      </c>
      <c r="I96" s="109" t="s">
        <v>102</v>
      </c>
      <c r="J96" s="109" t="s">
        <v>102</v>
      </c>
      <c r="K96" s="109" t="s">
        <v>102</v>
      </c>
      <c r="L96" s="109" t="s">
        <v>102</v>
      </c>
      <c r="M96" s="109" t="s">
        <v>102</v>
      </c>
      <c r="N96" s="109" t="s">
        <v>102</v>
      </c>
      <c r="O96" s="109" t="s">
        <v>102</v>
      </c>
      <c r="P96" s="110" t="s">
        <v>102</v>
      </c>
      <c r="Q96" s="546"/>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4"/>
      <c r="CW96" s="24"/>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c r="EB96" s="24"/>
      <c r="EC96" s="24"/>
      <c r="ED96" s="24"/>
      <c r="EE96" s="24"/>
      <c r="EF96" s="24"/>
      <c r="EG96" s="24"/>
      <c r="EH96" s="24"/>
      <c r="EI96" s="24"/>
      <c r="EJ96" s="24"/>
      <c r="EK96" s="24"/>
      <c r="EL96" s="24"/>
      <c r="EM96" s="24"/>
      <c r="EN96" s="24"/>
      <c r="EO96" s="24"/>
      <c r="EP96" s="24"/>
      <c r="EQ96" s="24"/>
      <c r="ER96" s="24"/>
      <c r="ES96" s="24"/>
      <c r="ET96" s="24"/>
      <c r="EU96" s="24"/>
      <c r="EV96" s="24"/>
      <c r="EW96" s="24"/>
      <c r="EX96" s="24"/>
      <c r="EY96" s="24"/>
      <c r="EZ96" s="24"/>
      <c r="FA96" s="24"/>
      <c r="FB96" s="24"/>
      <c r="FC96" s="24"/>
      <c r="FD96" s="24"/>
      <c r="FE96" s="24"/>
      <c r="FF96" s="24"/>
      <c r="FG96" s="24"/>
      <c r="FH96" s="24"/>
      <c r="FI96" s="24"/>
      <c r="FJ96" s="24"/>
      <c r="FK96" s="24"/>
      <c r="FL96" s="24"/>
      <c r="FM96" s="24"/>
      <c r="FN96" s="24"/>
      <c r="FO96" s="24"/>
      <c r="FP96" s="24"/>
      <c r="FQ96" s="24"/>
      <c r="FR96" s="24"/>
      <c r="FS96" s="24"/>
      <c r="FT96" s="24"/>
      <c r="FU96" s="24"/>
      <c r="FV96" s="24"/>
      <c r="FW96" s="24"/>
      <c r="FX96" s="24"/>
      <c r="FY96" s="24"/>
      <c r="FZ96" s="24"/>
      <c r="GA96" s="24"/>
      <c r="GB96" s="24"/>
      <c r="GC96" s="24"/>
      <c r="GD96" s="24"/>
      <c r="GE96" s="24"/>
      <c r="GF96" s="24"/>
      <c r="GG96" s="24"/>
      <c r="GH96" s="24"/>
      <c r="GI96" s="24"/>
      <c r="GJ96" s="24"/>
      <c r="GK96" s="24"/>
      <c r="GL96" s="24"/>
      <c r="GM96" s="24"/>
      <c r="GN96" s="24"/>
      <c r="GO96" s="24"/>
      <c r="GP96" s="24"/>
      <c r="GQ96" s="24"/>
      <c r="GR96" s="24"/>
      <c r="GS96" s="24"/>
      <c r="GT96" s="24"/>
      <c r="GU96" s="24"/>
      <c r="GV96" s="24"/>
      <c r="GW96" s="24"/>
      <c r="GX96" s="24"/>
      <c r="GY96" s="24"/>
      <c r="GZ96" s="24"/>
      <c r="HA96" s="24"/>
      <c r="HB96" s="24"/>
      <c r="HC96" s="24"/>
      <c r="HD96" s="24"/>
      <c r="HE96" s="24"/>
      <c r="HF96" s="24"/>
      <c r="HG96" s="24"/>
      <c r="HH96" s="24"/>
      <c r="HI96" s="24"/>
      <c r="HJ96" s="24"/>
      <c r="HK96" s="24"/>
      <c r="HL96" s="24"/>
      <c r="HM96" s="24"/>
      <c r="HN96" s="24"/>
      <c r="HO96" s="24"/>
      <c r="HP96" s="24"/>
      <c r="HQ96" s="24"/>
      <c r="HR96" s="24"/>
      <c r="HS96" s="24"/>
      <c r="HT96" s="24"/>
      <c r="HU96" s="24"/>
      <c r="HV96" s="24"/>
      <c r="HW96" s="24"/>
      <c r="HX96" s="24"/>
      <c r="HY96" s="24"/>
      <c r="HZ96" s="24"/>
      <c r="IA96" s="24"/>
      <c r="IB96" s="24"/>
      <c r="IC96" s="24"/>
      <c r="ID96" s="24"/>
      <c r="IE96" s="24"/>
      <c r="IF96" s="24"/>
      <c r="IG96" s="24"/>
      <c r="IH96" s="24"/>
      <c r="II96" s="24"/>
      <c r="IJ96" s="24"/>
      <c r="IK96" s="24"/>
      <c r="IL96" s="24"/>
      <c r="IM96" s="24"/>
      <c r="IN96" s="24"/>
      <c r="IO96" s="24"/>
      <c r="IP96" s="24"/>
      <c r="IQ96" s="24"/>
      <c r="IR96" s="24"/>
      <c r="IS96" s="24"/>
      <c r="IT96" s="24"/>
      <c r="IU96" s="24"/>
      <c r="IV96" s="24"/>
      <c r="IW96" s="24"/>
      <c r="IX96" s="24"/>
      <c r="IY96" s="24"/>
      <c r="IZ96" s="24"/>
      <c r="JA96" s="24"/>
      <c r="JB96" s="24"/>
      <c r="JC96" s="24"/>
      <c r="JD96" s="24"/>
      <c r="JE96" s="24"/>
      <c r="JF96" s="24"/>
      <c r="JG96" s="24"/>
      <c r="JH96" s="24"/>
      <c r="JI96" s="24"/>
      <c r="JJ96" s="24"/>
      <c r="JK96" s="24"/>
      <c r="JL96" s="24"/>
      <c r="JM96" s="24"/>
      <c r="JN96" s="24"/>
      <c r="JO96" s="24"/>
      <c r="JP96" s="24"/>
      <c r="JQ96" s="24"/>
      <c r="JR96" s="24"/>
      <c r="JS96" s="24"/>
      <c r="JT96" s="24"/>
      <c r="JU96" s="24"/>
      <c r="JV96" s="24"/>
      <c r="JW96" s="24"/>
      <c r="JX96" s="24"/>
      <c r="JY96" s="24"/>
      <c r="JZ96" s="24"/>
      <c r="KA96" s="24"/>
      <c r="KB96" s="24"/>
      <c r="KC96" s="24"/>
      <c r="KD96" s="24"/>
      <c r="KE96" s="24"/>
      <c r="KF96" s="24"/>
      <c r="KG96" s="24"/>
      <c r="KH96" s="24"/>
      <c r="KI96" s="24"/>
      <c r="KJ96" s="24"/>
      <c r="KK96" s="24"/>
      <c r="KL96" s="24"/>
      <c r="KM96" s="24"/>
      <c r="KN96" s="24"/>
      <c r="KO96" s="24"/>
      <c r="KP96" s="24"/>
      <c r="KQ96" s="24"/>
      <c r="KR96" s="24"/>
      <c r="KS96" s="24"/>
      <c r="KT96" s="24"/>
      <c r="KU96" s="24"/>
      <c r="KV96" s="24"/>
      <c r="KW96" s="24"/>
      <c r="KX96" s="24"/>
      <c r="KY96" s="24"/>
      <c r="KZ96" s="24"/>
      <c r="LA96" s="24"/>
      <c r="LB96" s="24"/>
      <c r="LC96" s="24"/>
      <c r="LD96" s="24"/>
      <c r="LE96" s="24"/>
      <c r="LF96" s="24"/>
      <c r="LG96" s="24"/>
      <c r="LH96" s="24"/>
      <c r="LI96" s="24"/>
      <c r="LJ96" s="24"/>
      <c r="LK96" s="24"/>
      <c r="LL96" s="24"/>
      <c r="LM96" s="24"/>
      <c r="LN96" s="24"/>
      <c r="LO96" s="24"/>
      <c r="LP96" s="24"/>
      <c r="LQ96" s="24"/>
      <c r="LR96" s="24"/>
      <c r="LS96" s="24"/>
      <c r="LT96" s="24"/>
      <c r="LU96" s="24"/>
      <c r="LV96" s="24"/>
      <c r="LW96" s="24"/>
    </row>
    <row r="97" spans="1:335" ht="29.25" customHeight="1" x14ac:dyDescent="0.25">
      <c r="A97" s="9"/>
      <c r="B97" s="574"/>
      <c r="C97" s="575"/>
      <c r="D97" s="576"/>
      <c r="E97" s="539" t="s">
        <v>171</v>
      </c>
      <c r="F97" s="540"/>
      <c r="G97" s="207"/>
      <c r="H97" s="208"/>
      <c r="I97" s="208"/>
      <c r="J97" s="208"/>
      <c r="K97" s="208"/>
      <c r="L97" s="208"/>
      <c r="M97" s="208"/>
      <c r="N97" s="208"/>
      <c r="O97" s="208"/>
      <c r="P97" s="209"/>
      <c r="Q97" s="84">
        <f>SUMIF(G96, "Ja",G97)+SUMIF(H96, "Ja",H97)+SUMIF(I96, "Ja",I97)+SUMIF(J96, "Ja",J97)+SUMIF(K96, "Ja",K97)+SUMIF(L96, "Ja",L97)+SUMIF(M96, "Ja",M97)+SUMIF(N96, "Ja",N97)+SUMIF(O96, "Ja",O97)+SUMIF(P96, "Ja",P97)</f>
        <v>0</v>
      </c>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4"/>
      <c r="CW97" s="24"/>
      <c r="CX97" s="24"/>
      <c r="CY97" s="24"/>
      <c r="CZ97" s="24"/>
      <c r="DA97" s="24"/>
      <c r="DB97" s="24"/>
      <c r="DC97" s="24"/>
      <c r="DD97" s="24"/>
      <c r="DE97" s="24"/>
      <c r="DF97" s="24"/>
      <c r="DG97" s="24"/>
      <c r="DH97" s="24"/>
      <c r="DI97" s="24"/>
      <c r="DJ97" s="24"/>
      <c r="DK97" s="24"/>
      <c r="DL97" s="24"/>
      <c r="DM97" s="24"/>
      <c r="DN97" s="24"/>
      <c r="DO97" s="24"/>
      <c r="DP97" s="24"/>
      <c r="DQ97" s="24"/>
      <c r="DR97" s="24"/>
      <c r="DS97" s="24"/>
      <c r="DT97" s="24"/>
      <c r="DU97" s="24"/>
      <c r="DV97" s="24"/>
      <c r="DW97" s="24"/>
      <c r="DX97" s="24"/>
      <c r="DY97" s="24"/>
      <c r="DZ97" s="24"/>
      <c r="EA97" s="24"/>
      <c r="EB97" s="24"/>
      <c r="EC97" s="24"/>
      <c r="ED97" s="24"/>
      <c r="EE97" s="24"/>
      <c r="EF97" s="24"/>
      <c r="EG97" s="24"/>
      <c r="EH97" s="24"/>
      <c r="EI97" s="24"/>
      <c r="EJ97" s="24"/>
      <c r="EK97" s="24"/>
      <c r="EL97" s="24"/>
      <c r="EM97" s="24"/>
      <c r="EN97" s="24"/>
      <c r="EO97" s="24"/>
      <c r="EP97" s="24"/>
      <c r="EQ97" s="24"/>
      <c r="ER97" s="24"/>
      <c r="ES97" s="24"/>
      <c r="ET97" s="24"/>
      <c r="EU97" s="24"/>
      <c r="EV97" s="24"/>
      <c r="EW97" s="24"/>
      <c r="EX97" s="24"/>
      <c r="EY97" s="24"/>
      <c r="EZ97" s="24"/>
      <c r="FA97" s="24"/>
      <c r="FB97" s="24"/>
      <c r="FC97" s="24"/>
      <c r="FD97" s="24"/>
      <c r="FE97" s="24"/>
      <c r="FF97" s="24"/>
      <c r="FG97" s="24"/>
      <c r="FH97" s="24"/>
      <c r="FI97" s="24"/>
      <c r="FJ97" s="24"/>
      <c r="FK97" s="24"/>
      <c r="FL97" s="24"/>
      <c r="FM97" s="24"/>
      <c r="FN97" s="24"/>
      <c r="FO97" s="24"/>
      <c r="FP97" s="24"/>
      <c r="FQ97" s="24"/>
      <c r="FR97" s="24"/>
      <c r="FS97" s="24"/>
      <c r="FT97" s="24"/>
      <c r="FU97" s="24"/>
      <c r="FV97" s="24"/>
      <c r="FW97" s="24"/>
      <c r="FX97" s="24"/>
      <c r="FY97" s="24"/>
      <c r="FZ97" s="24"/>
      <c r="GA97" s="24"/>
      <c r="GB97" s="24"/>
      <c r="GC97" s="24"/>
      <c r="GD97" s="24"/>
      <c r="GE97" s="24"/>
      <c r="GF97" s="24"/>
      <c r="GG97" s="24"/>
      <c r="GH97" s="24"/>
      <c r="GI97" s="24"/>
      <c r="GJ97" s="24"/>
      <c r="GK97" s="24"/>
      <c r="GL97" s="24"/>
      <c r="GM97" s="24"/>
      <c r="GN97" s="24"/>
      <c r="GO97" s="24"/>
      <c r="GP97" s="24"/>
      <c r="GQ97" s="24"/>
      <c r="GR97" s="24"/>
      <c r="GS97" s="24"/>
      <c r="GT97" s="24"/>
      <c r="GU97" s="24"/>
      <c r="GV97" s="24"/>
      <c r="GW97" s="24"/>
      <c r="GX97" s="24"/>
      <c r="GY97" s="24"/>
      <c r="GZ97" s="24"/>
      <c r="HA97" s="24"/>
      <c r="HB97" s="24"/>
      <c r="HC97" s="24"/>
      <c r="HD97" s="24"/>
      <c r="HE97" s="24"/>
      <c r="HF97" s="24"/>
      <c r="HG97" s="24"/>
      <c r="HH97" s="24"/>
      <c r="HI97" s="24"/>
      <c r="HJ97" s="24"/>
      <c r="HK97" s="24"/>
      <c r="HL97" s="24"/>
      <c r="HM97" s="24"/>
      <c r="HN97" s="24"/>
      <c r="HO97" s="24"/>
      <c r="HP97" s="24"/>
      <c r="HQ97" s="24"/>
      <c r="HR97" s="24"/>
      <c r="HS97" s="24"/>
      <c r="HT97" s="24"/>
      <c r="HU97" s="24"/>
      <c r="HV97" s="24"/>
      <c r="HW97" s="24"/>
      <c r="HX97" s="24"/>
      <c r="HY97" s="24"/>
      <c r="HZ97" s="24"/>
      <c r="IA97" s="24"/>
      <c r="IB97" s="24"/>
      <c r="IC97" s="24"/>
      <c r="ID97" s="24"/>
      <c r="IE97" s="24"/>
      <c r="IF97" s="24"/>
      <c r="IG97" s="24"/>
      <c r="IH97" s="24"/>
      <c r="II97" s="24"/>
      <c r="IJ97" s="24"/>
      <c r="IK97" s="24"/>
      <c r="IL97" s="24"/>
      <c r="IM97" s="24"/>
      <c r="IN97" s="24"/>
      <c r="IO97" s="24"/>
      <c r="IP97" s="24"/>
      <c r="IQ97" s="24"/>
      <c r="IR97" s="24"/>
      <c r="IS97" s="24"/>
      <c r="IT97" s="24"/>
      <c r="IU97" s="24"/>
      <c r="IV97" s="24"/>
      <c r="IW97" s="24"/>
      <c r="IX97" s="24"/>
      <c r="IY97" s="24"/>
      <c r="IZ97" s="24"/>
      <c r="JA97" s="24"/>
      <c r="JB97" s="24"/>
      <c r="JC97" s="24"/>
      <c r="JD97" s="24"/>
      <c r="JE97" s="24"/>
      <c r="JF97" s="24"/>
      <c r="JG97" s="24"/>
      <c r="JH97" s="24"/>
      <c r="JI97" s="24"/>
      <c r="JJ97" s="24"/>
      <c r="JK97" s="24"/>
      <c r="JL97" s="24"/>
      <c r="JM97" s="24"/>
      <c r="JN97" s="24"/>
      <c r="JO97" s="24"/>
      <c r="JP97" s="24"/>
      <c r="JQ97" s="24"/>
      <c r="JR97" s="24"/>
      <c r="JS97" s="24"/>
      <c r="JT97" s="24"/>
      <c r="JU97" s="24"/>
      <c r="JV97" s="24"/>
      <c r="JW97" s="24"/>
      <c r="JX97" s="24"/>
      <c r="JY97" s="24"/>
      <c r="JZ97" s="24"/>
      <c r="KA97" s="24"/>
      <c r="KB97" s="24"/>
      <c r="KC97" s="24"/>
      <c r="KD97" s="24"/>
      <c r="KE97" s="24"/>
      <c r="KF97" s="24"/>
      <c r="KG97" s="24"/>
      <c r="KH97" s="24"/>
      <c r="KI97" s="24"/>
      <c r="KJ97" s="24"/>
      <c r="KK97" s="24"/>
      <c r="KL97" s="24"/>
      <c r="KM97" s="24"/>
      <c r="KN97" s="24"/>
      <c r="KO97" s="24"/>
      <c r="KP97" s="24"/>
      <c r="KQ97" s="24"/>
      <c r="KR97" s="24"/>
      <c r="KS97" s="24"/>
      <c r="KT97" s="24"/>
      <c r="KU97" s="24"/>
      <c r="KV97" s="24"/>
      <c r="KW97" s="24"/>
      <c r="KX97" s="24"/>
      <c r="KY97" s="24"/>
      <c r="KZ97" s="24"/>
      <c r="LA97" s="24"/>
      <c r="LB97" s="24"/>
      <c r="LC97" s="24"/>
      <c r="LD97" s="24"/>
      <c r="LE97" s="24"/>
      <c r="LF97" s="24"/>
      <c r="LG97" s="24"/>
      <c r="LH97" s="24"/>
      <c r="LI97" s="24"/>
      <c r="LJ97" s="24"/>
      <c r="LK97" s="24"/>
      <c r="LL97" s="24"/>
      <c r="LM97" s="24"/>
      <c r="LN97" s="24"/>
      <c r="LO97" s="24"/>
      <c r="LP97" s="24"/>
      <c r="LQ97" s="24"/>
      <c r="LR97" s="24"/>
      <c r="LS97" s="24"/>
      <c r="LT97" s="24"/>
      <c r="LU97" s="24"/>
      <c r="LV97" s="24"/>
      <c r="LW97" s="24"/>
    </row>
    <row r="98" spans="1:335" ht="36" customHeight="1" x14ac:dyDescent="0.25">
      <c r="A98" s="9"/>
      <c r="B98" s="574"/>
      <c r="C98" s="575"/>
      <c r="D98" s="576"/>
      <c r="E98" s="539" t="s">
        <v>281</v>
      </c>
      <c r="F98" s="540"/>
      <c r="G98" s="533">
        <f>$J$81*G97</f>
        <v>0</v>
      </c>
      <c r="H98" s="533">
        <f t="shared" ref="H98:P98" si="3">IF(H96="Nein | Nej",0,$J$81*H97)</f>
        <v>0</v>
      </c>
      <c r="I98" s="533">
        <f t="shared" si="3"/>
        <v>0</v>
      </c>
      <c r="J98" s="533">
        <f t="shared" si="3"/>
        <v>0</v>
      </c>
      <c r="K98" s="533">
        <f t="shared" si="3"/>
        <v>0</v>
      </c>
      <c r="L98" s="533">
        <f t="shared" si="3"/>
        <v>0</v>
      </c>
      <c r="M98" s="533">
        <f t="shared" si="3"/>
        <v>0</v>
      </c>
      <c r="N98" s="533">
        <f t="shared" si="3"/>
        <v>0</v>
      </c>
      <c r="O98" s="533">
        <f t="shared" si="3"/>
        <v>0</v>
      </c>
      <c r="P98" s="535">
        <f t="shared" si="3"/>
        <v>0</v>
      </c>
      <c r="Q98" s="543">
        <f>SUMIF(G96, "Ja", G98)+SUMIF(H96, "Ja", H98)+SUMIF(I96, "Ja", I98)+SUMIF(J96, "Ja", J98)+SUMIF(K96, "Ja", K98)+SUMIF(L96, "Ja", L98)+SUMIF(M96, "Ja", M98)+SUMIF(N96, "Ja", N98)+SUMIF(O96, "Ja", O98)+SUMIF(P96, "Ja", P98)</f>
        <v>0</v>
      </c>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c r="CV98" s="24"/>
      <c r="CW98" s="24"/>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c r="EB98" s="24"/>
      <c r="EC98" s="24"/>
      <c r="ED98" s="24"/>
      <c r="EE98" s="24"/>
      <c r="EF98" s="24"/>
      <c r="EG98" s="24"/>
      <c r="EH98" s="24"/>
      <c r="EI98" s="24"/>
      <c r="EJ98" s="24"/>
      <c r="EK98" s="24"/>
      <c r="EL98" s="24"/>
      <c r="EM98" s="24"/>
      <c r="EN98" s="24"/>
      <c r="EO98" s="24"/>
      <c r="EP98" s="24"/>
      <c r="EQ98" s="24"/>
      <c r="ER98" s="24"/>
      <c r="ES98" s="24"/>
      <c r="ET98" s="24"/>
      <c r="EU98" s="24"/>
      <c r="EV98" s="24"/>
      <c r="EW98" s="24"/>
      <c r="EX98" s="24"/>
      <c r="EY98" s="24"/>
      <c r="EZ98" s="24"/>
      <c r="FA98" s="24"/>
      <c r="FB98" s="24"/>
      <c r="FC98" s="24"/>
      <c r="FD98" s="24"/>
      <c r="FE98" s="24"/>
      <c r="FF98" s="24"/>
      <c r="FG98" s="24"/>
      <c r="FH98" s="24"/>
      <c r="FI98" s="24"/>
      <c r="FJ98" s="24"/>
      <c r="FK98" s="24"/>
      <c r="FL98" s="24"/>
      <c r="FM98" s="24"/>
      <c r="FN98" s="24"/>
      <c r="FO98" s="24"/>
      <c r="FP98" s="24"/>
      <c r="FQ98" s="24"/>
      <c r="FR98" s="24"/>
      <c r="FS98" s="24"/>
      <c r="FT98" s="24"/>
      <c r="FU98" s="24"/>
      <c r="FV98" s="24"/>
      <c r="FW98" s="24"/>
      <c r="FX98" s="24"/>
      <c r="FY98" s="24"/>
      <c r="FZ98" s="24"/>
      <c r="GA98" s="24"/>
      <c r="GB98" s="24"/>
      <c r="GC98" s="24"/>
      <c r="GD98" s="24"/>
      <c r="GE98" s="24"/>
      <c r="GF98" s="24"/>
      <c r="GG98" s="24"/>
      <c r="GH98" s="24"/>
      <c r="GI98" s="24"/>
      <c r="GJ98" s="24"/>
      <c r="GK98" s="24"/>
      <c r="GL98" s="24"/>
      <c r="GM98" s="24"/>
      <c r="GN98" s="24"/>
      <c r="GO98" s="24"/>
      <c r="GP98" s="24"/>
      <c r="GQ98" s="24"/>
      <c r="GR98" s="24"/>
      <c r="GS98" s="24"/>
      <c r="GT98" s="24"/>
      <c r="GU98" s="24"/>
      <c r="GV98" s="24"/>
      <c r="GW98" s="24"/>
      <c r="GX98" s="24"/>
      <c r="GY98" s="24"/>
      <c r="GZ98" s="24"/>
      <c r="HA98" s="24"/>
      <c r="HB98" s="24"/>
      <c r="HC98" s="24"/>
      <c r="HD98" s="24"/>
      <c r="HE98" s="24"/>
      <c r="HF98" s="24"/>
      <c r="HG98" s="24"/>
      <c r="HH98" s="24"/>
      <c r="HI98" s="24"/>
      <c r="HJ98" s="24"/>
      <c r="HK98" s="24"/>
      <c r="HL98" s="24"/>
      <c r="HM98" s="24"/>
      <c r="HN98" s="24"/>
      <c r="HO98" s="24"/>
      <c r="HP98" s="24"/>
      <c r="HQ98" s="24"/>
      <c r="HR98" s="24"/>
      <c r="HS98" s="24"/>
      <c r="HT98" s="24"/>
      <c r="HU98" s="24"/>
      <c r="HV98" s="24"/>
      <c r="HW98" s="24"/>
      <c r="HX98" s="24"/>
      <c r="HY98" s="24"/>
      <c r="HZ98" s="24"/>
      <c r="IA98" s="24"/>
      <c r="IB98" s="24"/>
      <c r="IC98" s="24"/>
      <c r="ID98" s="24"/>
      <c r="IE98" s="24"/>
      <c r="IF98" s="24"/>
      <c r="IG98" s="24"/>
      <c r="IH98" s="24"/>
      <c r="II98" s="24"/>
      <c r="IJ98" s="24"/>
      <c r="IK98" s="24"/>
      <c r="IL98" s="24"/>
      <c r="IM98" s="24"/>
      <c r="IN98" s="24"/>
      <c r="IO98" s="24"/>
      <c r="IP98" s="24"/>
      <c r="IQ98" s="24"/>
      <c r="IR98" s="24"/>
      <c r="IS98" s="24"/>
      <c r="IT98" s="24"/>
      <c r="IU98" s="24"/>
      <c r="IV98" s="24"/>
      <c r="IW98" s="24"/>
      <c r="IX98" s="24"/>
      <c r="IY98" s="24"/>
      <c r="IZ98" s="24"/>
      <c r="JA98" s="24"/>
      <c r="JB98" s="24"/>
      <c r="JC98" s="24"/>
      <c r="JD98" s="24"/>
      <c r="JE98" s="24"/>
      <c r="JF98" s="24"/>
      <c r="JG98" s="24"/>
      <c r="JH98" s="24"/>
      <c r="JI98" s="24"/>
      <c r="JJ98" s="24"/>
      <c r="JK98" s="24"/>
      <c r="JL98" s="24"/>
      <c r="JM98" s="24"/>
      <c r="JN98" s="24"/>
      <c r="JO98" s="24"/>
      <c r="JP98" s="24"/>
      <c r="JQ98" s="24"/>
      <c r="JR98" s="24"/>
      <c r="JS98" s="24"/>
      <c r="JT98" s="24"/>
      <c r="JU98" s="24"/>
      <c r="JV98" s="24"/>
      <c r="JW98" s="24"/>
      <c r="JX98" s="24"/>
      <c r="JY98" s="24"/>
      <c r="JZ98" s="24"/>
      <c r="KA98" s="24"/>
      <c r="KB98" s="24"/>
      <c r="KC98" s="24"/>
      <c r="KD98" s="24"/>
      <c r="KE98" s="24"/>
      <c r="KF98" s="24"/>
      <c r="KG98" s="24"/>
      <c r="KH98" s="24"/>
      <c r="KI98" s="24"/>
      <c r="KJ98" s="24"/>
      <c r="KK98" s="24"/>
      <c r="KL98" s="24"/>
      <c r="KM98" s="24"/>
      <c r="KN98" s="24"/>
      <c r="KO98" s="24"/>
      <c r="KP98" s="24"/>
      <c r="KQ98" s="24"/>
      <c r="KR98" s="24"/>
      <c r="KS98" s="24"/>
      <c r="KT98" s="24"/>
      <c r="KU98" s="24"/>
      <c r="KV98" s="24"/>
      <c r="KW98" s="24"/>
      <c r="KX98" s="24"/>
      <c r="KY98" s="24"/>
      <c r="KZ98" s="24"/>
      <c r="LA98" s="24"/>
      <c r="LB98" s="24"/>
      <c r="LC98" s="24"/>
      <c r="LD98" s="24"/>
      <c r="LE98" s="24"/>
      <c r="LF98" s="24"/>
      <c r="LG98" s="24"/>
      <c r="LH98" s="24"/>
      <c r="LI98" s="24"/>
      <c r="LJ98" s="24"/>
      <c r="LK98" s="24"/>
      <c r="LL98" s="24"/>
      <c r="LM98" s="24"/>
      <c r="LN98" s="24"/>
      <c r="LO98" s="24"/>
      <c r="LP98" s="24"/>
      <c r="LQ98" s="24"/>
      <c r="LR98" s="24"/>
      <c r="LS98" s="24"/>
      <c r="LT98" s="24"/>
      <c r="LU98" s="24"/>
      <c r="LV98" s="24"/>
      <c r="LW98" s="24"/>
    </row>
    <row r="99" spans="1:335" ht="36" customHeight="1" thickBot="1" x14ac:dyDescent="0.3">
      <c r="A99" s="9"/>
      <c r="B99" s="577"/>
      <c r="C99" s="578"/>
      <c r="D99" s="579"/>
      <c r="E99" s="541"/>
      <c r="F99" s="542"/>
      <c r="G99" s="534"/>
      <c r="H99" s="534"/>
      <c r="I99" s="534"/>
      <c r="J99" s="534"/>
      <c r="K99" s="534"/>
      <c r="L99" s="534"/>
      <c r="M99" s="534"/>
      <c r="N99" s="534"/>
      <c r="O99" s="534"/>
      <c r="P99" s="536"/>
      <c r="Q99" s="54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c r="CV99" s="24"/>
      <c r="CW99" s="24"/>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24"/>
      <c r="DX99" s="24"/>
      <c r="DY99" s="24"/>
      <c r="DZ99" s="24"/>
      <c r="EA99" s="24"/>
      <c r="EB99" s="24"/>
      <c r="EC99" s="24"/>
      <c r="ED99" s="24"/>
      <c r="EE99" s="24"/>
      <c r="EF99" s="24"/>
      <c r="EG99" s="24"/>
      <c r="EH99" s="24"/>
      <c r="EI99" s="24"/>
      <c r="EJ99" s="24"/>
      <c r="EK99" s="24"/>
      <c r="EL99" s="24"/>
      <c r="EM99" s="24"/>
      <c r="EN99" s="24"/>
      <c r="EO99" s="24"/>
      <c r="EP99" s="24"/>
      <c r="EQ99" s="24"/>
      <c r="ER99" s="24"/>
      <c r="ES99" s="24"/>
      <c r="ET99" s="24"/>
      <c r="EU99" s="24"/>
      <c r="EV99" s="24"/>
      <c r="EW99" s="24"/>
      <c r="EX99" s="24"/>
      <c r="EY99" s="24"/>
      <c r="EZ99" s="24"/>
      <c r="FA99" s="24"/>
      <c r="FB99" s="24"/>
      <c r="FC99" s="24"/>
      <c r="FD99" s="24"/>
      <c r="FE99" s="24"/>
      <c r="FF99" s="24"/>
      <c r="FG99" s="24"/>
      <c r="FH99" s="24"/>
      <c r="FI99" s="24"/>
      <c r="FJ99" s="24"/>
      <c r="FK99" s="24"/>
      <c r="FL99" s="24"/>
      <c r="FM99" s="24"/>
      <c r="FN99" s="24"/>
      <c r="FO99" s="24"/>
      <c r="FP99" s="24"/>
      <c r="FQ99" s="24"/>
      <c r="FR99" s="24"/>
      <c r="FS99" s="24"/>
      <c r="FT99" s="24"/>
      <c r="FU99" s="24"/>
      <c r="FV99" s="24"/>
      <c r="FW99" s="24"/>
      <c r="FX99" s="24"/>
      <c r="FY99" s="24"/>
      <c r="FZ99" s="24"/>
      <c r="GA99" s="24"/>
      <c r="GB99" s="24"/>
      <c r="GC99" s="24"/>
      <c r="GD99" s="24"/>
      <c r="GE99" s="24"/>
      <c r="GF99" s="24"/>
      <c r="GG99" s="24"/>
      <c r="GH99" s="24"/>
      <c r="GI99" s="24"/>
      <c r="GJ99" s="24"/>
      <c r="GK99" s="24"/>
      <c r="GL99" s="24"/>
      <c r="GM99" s="24"/>
      <c r="GN99" s="24"/>
      <c r="GO99" s="24"/>
      <c r="GP99" s="24"/>
      <c r="GQ99" s="24"/>
      <c r="GR99" s="24"/>
      <c r="GS99" s="24"/>
      <c r="GT99" s="24"/>
      <c r="GU99" s="24"/>
      <c r="GV99" s="24"/>
      <c r="GW99" s="24"/>
      <c r="GX99" s="24"/>
      <c r="GY99" s="24"/>
      <c r="GZ99" s="24"/>
      <c r="HA99" s="24"/>
      <c r="HB99" s="24"/>
      <c r="HC99" s="24"/>
      <c r="HD99" s="24"/>
      <c r="HE99" s="24"/>
      <c r="HF99" s="24"/>
      <c r="HG99" s="24"/>
      <c r="HH99" s="24"/>
      <c r="HI99" s="24"/>
      <c r="HJ99" s="24"/>
      <c r="HK99" s="24"/>
      <c r="HL99" s="24"/>
      <c r="HM99" s="24"/>
      <c r="HN99" s="24"/>
      <c r="HO99" s="24"/>
      <c r="HP99" s="24"/>
      <c r="HQ99" s="24"/>
      <c r="HR99" s="24"/>
      <c r="HS99" s="24"/>
      <c r="HT99" s="24"/>
      <c r="HU99" s="24"/>
      <c r="HV99" s="24"/>
      <c r="HW99" s="24"/>
      <c r="HX99" s="24"/>
      <c r="HY99" s="24"/>
      <c r="HZ99" s="24"/>
      <c r="IA99" s="24"/>
      <c r="IB99" s="24"/>
      <c r="IC99" s="24"/>
      <c r="ID99" s="24"/>
      <c r="IE99" s="24"/>
      <c r="IF99" s="24"/>
      <c r="IG99" s="24"/>
      <c r="IH99" s="24"/>
      <c r="II99" s="24"/>
      <c r="IJ99" s="24"/>
      <c r="IK99" s="24"/>
      <c r="IL99" s="24"/>
      <c r="IM99" s="24"/>
      <c r="IN99" s="24"/>
      <c r="IO99" s="24"/>
      <c r="IP99" s="24"/>
      <c r="IQ99" s="24"/>
      <c r="IR99" s="24"/>
      <c r="IS99" s="24"/>
      <c r="IT99" s="24"/>
      <c r="IU99" s="24"/>
      <c r="IV99" s="24"/>
      <c r="IW99" s="24"/>
      <c r="IX99" s="24"/>
      <c r="IY99" s="24"/>
      <c r="IZ99" s="24"/>
      <c r="JA99" s="24"/>
      <c r="JB99" s="24"/>
      <c r="JC99" s="24"/>
      <c r="JD99" s="24"/>
      <c r="JE99" s="24"/>
      <c r="JF99" s="24"/>
      <c r="JG99" s="24"/>
      <c r="JH99" s="24"/>
      <c r="JI99" s="24"/>
      <c r="JJ99" s="24"/>
      <c r="JK99" s="24"/>
      <c r="JL99" s="24"/>
      <c r="JM99" s="24"/>
      <c r="JN99" s="24"/>
      <c r="JO99" s="24"/>
      <c r="JP99" s="24"/>
      <c r="JQ99" s="24"/>
      <c r="JR99" s="24"/>
      <c r="JS99" s="24"/>
      <c r="JT99" s="24"/>
      <c r="JU99" s="24"/>
      <c r="JV99" s="24"/>
      <c r="JW99" s="24"/>
      <c r="JX99" s="24"/>
      <c r="JY99" s="24"/>
      <c r="JZ99" s="24"/>
      <c r="KA99" s="24"/>
      <c r="KB99" s="24"/>
      <c r="KC99" s="24"/>
      <c r="KD99" s="24"/>
      <c r="KE99" s="24"/>
      <c r="KF99" s="24"/>
      <c r="KG99" s="24"/>
      <c r="KH99" s="24"/>
      <c r="KI99" s="24"/>
      <c r="KJ99" s="24"/>
      <c r="KK99" s="24"/>
      <c r="KL99" s="24"/>
      <c r="KM99" s="24"/>
      <c r="KN99" s="24"/>
      <c r="KO99" s="24"/>
      <c r="KP99" s="24"/>
      <c r="KQ99" s="24"/>
      <c r="KR99" s="24"/>
      <c r="KS99" s="24"/>
      <c r="KT99" s="24"/>
      <c r="KU99" s="24"/>
      <c r="KV99" s="24"/>
      <c r="KW99" s="24"/>
      <c r="KX99" s="24"/>
      <c r="KY99" s="24"/>
      <c r="KZ99" s="24"/>
      <c r="LA99" s="24"/>
      <c r="LB99" s="24"/>
      <c r="LC99" s="24"/>
      <c r="LD99" s="24"/>
      <c r="LE99" s="24"/>
      <c r="LF99" s="24"/>
      <c r="LG99" s="24"/>
      <c r="LH99" s="24"/>
      <c r="LI99" s="24"/>
      <c r="LJ99" s="24"/>
      <c r="LK99" s="24"/>
      <c r="LL99" s="24"/>
      <c r="LM99" s="24"/>
      <c r="LN99" s="24"/>
      <c r="LO99" s="24"/>
      <c r="LP99" s="24"/>
      <c r="LQ99" s="24"/>
      <c r="LR99" s="24"/>
      <c r="LS99" s="24"/>
      <c r="LT99" s="24"/>
      <c r="LU99" s="24"/>
      <c r="LV99" s="24"/>
      <c r="LW99" s="24"/>
    </row>
    <row r="100" spans="1:335" x14ac:dyDescent="0.25">
      <c r="A100" s="24"/>
      <c r="B100" s="24"/>
      <c r="C100" s="24"/>
      <c r="D100" s="24"/>
      <c r="E100" s="24"/>
      <c r="F100" s="24"/>
      <c r="G100" s="24"/>
      <c r="H100" s="24"/>
      <c r="I100" s="24"/>
      <c r="J100" s="24"/>
      <c r="K100" s="24"/>
      <c r="L100" s="24"/>
      <c r="M100" s="24"/>
      <c r="N100" s="24"/>
      <c r="O100" s="24"/>
      <c r="P100" s="24"/>
      <c r="Q100" s="24"/>
    </row>
    <row r="101" spans="1:335" x14ac:dyDescent="0.25">
      <c r="A101" s="24"/>
      <c r="B101" s="24"/>
      <c r="C101" s="24"/>
      <c r="D101" s="24"/>
      <c r="E101" s="24"/>
      <c r="F101" s="24"/>
      <c r="G101" s="24"/>
      <c r="H101" s="24"/>
      <c r="I101" s="24"/>
      <c r="J101" s="24"/>
      <c r="K101" s="24"/>
      <c r="L101" s="24"/>
      <c r="M101" s="24"/>
      <c r="N101" s="24"/>
      <c r="O101" s="24"/>
      <c r="P101" s="24"/>
      <c r="Q101" s="24"/>
    </row>
    <row r="115" spans="3:8" x14ac:dyDescent="0.25">
      <c r="C115" s="24"/>
      <c r="D115" s="24"/>
      <c r="E115" s="24"/>
      <c r="F115" s="24"/>
      <c r="G115" s="24"/>
      <c r="H115" s="24"/>
    </row>
    <row r="116" spans="3:8" x14ac:dyDescent="0.25">
      <c r="C116" s="24"/>
      <c r="D116" s="24"/>
      <c r="E116" s="24"/>
      <c r="F116" s="24"/>
      <c r="G116" s="24"/>
      <c r="H116" s="24"/>
    </row>
    <row r="117" spans="3:8" x14ac:dyDescent="0.25">
      <c r="C117" s="24"/>
      <c r="D117" s="24"/>
      <c r="E117" s="24"/>
      <c r="F117" s="24"/>
      <c r="G117" s="24"/>
      <c r="H117" s="24"/>
    </row>
    <row r="118" spans="3:8" x14ac:dyDescent="0.25">
      <c r="C118" s="24"/>
      <c r="D118" s="24"/>
      <c r="E118" s="24"/>
      <c r="F118" s="24"/>
      <c r="G118" s="24"/>
      <c r="H118" s="24"/>
    </row>
    <row r="119" spans="3:8" x14ac:dyDescent="0.25">
      <c r="C119" s="24"/>
      <c r="D119" s="24"/>
      <c r="E119" s="24"/>
      <c r="F119" s="24"/>
      <c r="G119" s="24"/>
      <c r="H119" s="24"/>
    </row>
    <row r="120" spans="3:8" x14ac:dyDescent="0.25">
      <c r="C120" s="24"/>
      <c r="D120" s="24"/>
      <c r="E120" s="24"/>
      <c r="F120" s="24"/>
      <c r="G120" s="24"/>
      <c r="H120" s="24"/>
    </row>
    <row r="121" spans="3:8" x14ac:dyDescent="0.25">
      <c r="C121" s="24"/>
      <c r="D121" s="24"/>
      <c r="E121" s="24"/>
      <c r="F121" s="24"/>
      <c r="G121" s="24"/>
      <c r="H121" s="24"/>
    </row>
    <row r="122" spans="3:8" x14ac:dyDescent="0.25">
      <c r="C122" s="24"/>
      <c r="D122" s="24"/>
      <c r="E122" s="24"/>
      <c r="F122" s="24"/>
      <c r="G122" s="24"/>
      <c r="H122" s="24"/>
    </row>
    <row r="123" spans="3:8" x14ac:dyDescent="0.25">
      <c r="C123" s="24"/>
      <c r="D123" s="24"/>
      <c r="E123" s="24"/>
      <c r="F123" s="24"/>
      <c r="G123" s="24"/>
      <c r="H123" s="24"/>
    </row>
    <row r="124" spans="3:8" x14ac:dyDescent="0.25">
      <c r="C124" s="24"/>
      <c r="D124" s="24"/>
      <c r="E124" s="24"/>
      <c r="F124" s="24"/>
      <c r="G124" s="24"/>
      <c r="H124" s="24"/>
    </row>
    <row r="125" spans="3:8" x14ac:dyDescent="0.25">
      <c r="C125" s="24"/>
      <c r="D125" s="24"/>
      <c r="E125" s="24"/>
      <c r="F125" s="24"/>
      <c r="G125" s="24"/>
      <c r="H125" s="24"/>
    </row>
  </sheetData>
  <sheetProtection algorithmName="SHA-512" hashValue="/7MlO0xmhW5YRrcvWI6C74mZsgqbnCMlCd8bHVYVhlgz8zuD5kOcqIp6MmCuDiwMBPXn54buEx7Sx+xRNqFIKA==" saltValue="nwtg+DvS3vVueqZiHY8tPA==" spinCount="100000" sheet="1" objects="1" scenarios="1"/>
  <mergeCells count="218">
    <mergeCell ref="E32:J32"/>
    <mergeCell ref="E33:F33"/>
    <mergeCell ref="G33:H33"/>
    <mergeCell ref="P51:Q51"/>
    <mergeCell ref="P52:Q52"/>
    <mergeCell ref="P53:Q53"/>
    <mergeCell ref="P54:Q54"/>
    <mergeCell ref="P55:Q55"/>
    <mergeCell ref="P56:Q56"/>
    <mergeCell ref="E49:J49"/>
    <mergeCell ref="P49:Q49"/>
    <mergeCell ref="G53:H53"/>
    <mergeCell ref="E54:F54"/>
    <mergeCell ref="G54:H54"/>
    <mergeCell ref="E55:F55"/>
    <mergeCell ref="G55:H55"/>
    <mergeCell ref="E56:F56"/>
    <mergeCell ref="G56:H56"/>
    <mergeCell ref="G46:H46"/>
    <mergeCell ref="P46:Q46"/>
    <mergeCell ref="P37:Q37"/>
    <mergeCell ref="E38:F38"/>
    <mergeCell ref="G38:H38"/>
    <mergeCell ref="P38:Q38"/>
    <mergeCell ref="Q98:Q99"/>
    <mergeCell ref="K98:K99"/>
    <mergeCell ref="L98:L99"/>
    <mergeCell ref="M98:M99"/>
    <mergeCell ref="N98:N99"/>
    <mergeCell ref="O98:O99"/>
    <mergeCell ref="P98:P99"/>
    <mergeCell ref="B95:D99"/>
    <mergeCell ref="E95:F95"/>
    <mergeCell ref="Q95:Q96"/>
    <mergeCell ref="E96:F96"/>
    <mergeCell ref="E97:F97"/>
    <mergeCell ref="E98:F99"/>
    <mergeCell ref="G98:G99"/>
    <mergeCell ref="H98:H99"/>
    <mergeCell ref="I98:I99"/>
    <mergeCell ref="J98:J99"/>
    <mergeCell ref="P91:Q91"/>
    <mergeCell ref="E92:H92"/>
    <mergeCell ref="I92:O92"/>
    <mergeCell ref="P92:Q92"/>
    <mergeCell ref="E93:O93"/>
    <mergeCell ref="P93:Q93"/>
    <mergeCell ref="I88:O88"/>
    <mergeCell ref="P88:Q88"/>
    <mergeCell ref="E89:H89"/>
    <mergeCell ref="I89:O89"/>
    <mergeCell ref="P89:Q89"/>
    <mergeCell ref="E90:H90"/>
    <mergeCell ref="I90:O90"/>
    <mergeCell ref="P90:Q90"/>
    <mergeCell ref="Q84:Q85"/>
    <mergeCell ref="G85:H85"/>
    <mergeCell ref="I85:J85"/>
    <mergeCell ref="K85:L85"/>
    <mergeCell ref="E86:Q86"/>
    <mergeCell ref="E87:H87"/>
    <mergeCell ref="I87:O87"/>
    <mergeCell ref="P87:Q87"/>
    <mergeCell ref="G83:L83"/>
    <mergeCell ref="M83:N83"/>
    <mergeCell ref="O83:P83"/>
    <mergeCell ref="E84:F85"/>
    <mergeCell ref="G84:H84"/>
    <mergeCell ref="I84:J84"/>
    <mergeCell ref="K84:L84"/>
    <mergeCell ref="O84:P85"/>
    <mergeCell ref="B78:E78"/>
    <mergeCell ref="B79:E79"/>
    <mergeCell ref="B80:E80"/>
    <mergeCell ref="B81:E81"/>
    <mergeCell ref="B83:D93"/>
    <mergeCell ref="E83:F83"/>
    <mergeCell ref="E88:H88"/>
    <mergeCell ref="E91:H91"/>
    <mergeCell ref="B72:E73"/>
    <mergeCell ref="F72:J72"/>
    <mergeCell ref="B74:E74"/>
    <mergeCell ref="B75:E75"/>
    <mergeCell ref="B76:E76"/>
    <mergeCell ref="B77:E77"/>
    <mergeCell ref="I91:O91"/>
    <mergeCell ref="B65:D70"/>
    <mergeCell ref="E65:H66"/>
    <mergeCell ref="I65:M65"/>
    <mergeCell ref="E67:H67"/>
    <mergeCell ref="E68:H68"/>
    <mergeCell ref="E69:H69"/>
    <mergeCell ref="E70:H70"/>
    <mergeCell ref="E60:F60"/>
    <mergeCell ref="G60:H60"/>
    <mergeCell ref="E61:F61"/>
    <mergeCell ref="G61:H61"/>
    <mergeCell ref="E62:F62"/>
    <mergeCell ref="G62:H62"/>
    <mergeCell ref="B50:D63"/>
    <mergeCell ref="E50:J50"/>
    <mergeCell ref="K50:Q50"/>
    <mergeCell ref="E51:F51"/>
    <mergeCell ref="G51:H51"/>
    <mergeCell ref="E52:F52"/>
    <mergeCell ref="G52:H52"/>
    <mergeCell ref="E53:F53"/>
    <mergeCell ref="E57:F57"/>
    <mergeCell ref="G57:H57"/>
    <mergeCell ref="E58:F58"/>
    <mergeCell ref="E63:J63"/>
    <mergeCell ref="E47:F47"/>
    <mergeCell ref="G47:H47"/>
    <mergeCell ref="P47:Q47"/>
    <mergeCell ref="E48:F48"/>
    <mergeCell ref="G48:H48"/>
    <mergeCell ref="P48:Q48"/>
    <mergeCell ref="P57:Q57"/>
    <mergeCell ref="P58:Q58"/>
    <mergeCell ref="P59:Q59"/>
    <mergeCell ref="P60:Q60"/>
    <mergeCell ref="P61:Q61"/>
    <mergeCell ref="P62:Q62"/>
    <mergeCell ref="P63:Q63"/>
    <mergeCell ref="G58:H58"/>
    <mergeCell ref="E59:F59"/>
    <mergeCell ref="G59:H59"/>
    <mergeCell ref="E43:F43"/>
    <mergeCell ref="G43:H43"/>
    <mergeCell ref="P43:Q43"/>
    <mergeCell ref="E44:F44"/>
    <mergeCell ref="G44:H44"/>
    <mergeCell ref="P44:Q44"/>
    <mergeCell ref="E41:F41"/>
    <mergeCell ref="G41:H41"/>
    <mergeCell ref="P41:Q41"/>
    <mergeCell ref="E42:F42"/>
    <mergeCell ref="G42:H42"/>
    <mergeCell ref="P42:Q42"/>
    <mergeCell ref="E35:F35"/>
    <mergeCell ref="G35:H35"/>
    <mergeCell ref="P35:Q35"/>
    <mergeCell ref="E36:F36"/>
    <mergeCell ref="G36:H36"/>
    <mergeCell ref="P36:Q36"/>
    <mergeCell ref="B32:D49"/>
    <mergeCell ref="K32:Q32"/>
    <mergeCell ref="P33:Q33"/>
    <mergeCell ref="E34:F34"/>
    <mergeCell ref="G34:H34"/>
    <mergeCell ref="P34:Q34"/>
    <mergeCell ref="E39:F39"/>
    <mergeCell ref="G39:H39"/>
    <mergeCell ref="P39:Q39"/>
    <mergeCell ref="E40:F40"/>
    <mergeCell ref="G40:H40"/>
    <mergeCell ref="P40:Q40"/>
    <mergeCell ref="E37:F37"/>
    <mergeCell ref="G37:H37"/>
    <mergeCell ref="E45:F45"/>
    <mergeCell ref="G45:H45"/>
    <mergeCell ref="P45:Q45"/>
    <mergeCell ref="E46:F46"/>
    <mergeCell ref="B22:E25"/>
    <mergeCell ref="F22:L22"/>
    <mergeCell ref="F23:G23"/>
    <mergeCell ref="F25:G25"/>
    <mergeCell ref="B27:E30"/>
    <mergeCell ref="F27:L27"/>
    <mergeCell ref="F28:G28"/>
    <mergeCell ref="F30:G30"/>
    <mergeCell ref="K17:M17"/>
    <mergeCell ref="F18:G18"/>
    <mergeCell ref="K18:M18"/>
    <mergeCell ref="F19:G19"/>
    <mergeCell ref="K19:M19"/>
    <mergeCell ref="E20:H20"/>
    <mergeCell ref="I20:J20"/>
    <mergeCell ref="K20:M20"/>
    <mergeCell ref="E13:H13"/>
    <mergeCell ref="I13:J13"/>
    <mergeCell ref="K13:L13"/>
    <mergeCell ref="M13:N13"/>
    <mergeCell ref="P13:Q13"/>
    <mergeCell ref="B15:D20"/>
    <mergeCell ref="E15:M15"/>
    <mergeCell ref="F16:G16"/>
    <mergeCell ref="K16:M16"/>
    <mergeCell ref="F17:G17"/>
    <mergeCell ref="B8:D13"/>
    <mergeCell ref="E8:Q8"/>
    <mergeCell ref="F9:G9"/>
    <mergeCell ref="P9:Q9"/>
    <mergeCell ref="F10:G10"/>
    <mergeCell ref="P10:Q10"/>
    <mergeCell ref="F11:G11"/>
    <mergeCell ref="P11:Q11"/>
    <mergeCell ref="F12:G12"/>
    <mergeCell ref="P12:Q12"/>
    <mergeCell ref="B1:I1"/>
    <mergeCell ref="K1:K6"/>
    <mergeCell ref="L1:Q6"/>
    <mergeCell ref="B2:C2"/>
    <mergeCell ref="D2:E2"/>
    <mergeCell ref="F2:G2"/>
    <mergeCell ref="H2:I2"/>
    <mergeCell ref="B3:C3"/>
    <mergeCell ref="D3:E3"/>
    <mergeCell ref="F3:G3"/>
    <mergeCell ref="H3:I3"/>
    <mergeCell ref="B4:C4"/>
    <mergeCell ref="D4:E4"/>
    <mergeCell ref="F4:G4"/>
    <mergeCell ref="H4:I4"/>
    <mergeCell ref="B5:C5"/>
    <mergeCell ref="D5:E5"/>
    <mergeCell ref="F5:G5"/>
    <mergeCell ref="H5:I5"/>
  </mergeCells>
  <conditionalFormatting sqref="Q97">
    <cfRule type="cellIs" dxfId="32" priority="9" operator="equal">
      <formula>1</formula>
    </cfRule>
    <cfRule type="cellIs" dxfId="31" priority="32" operator="lessThan">
      <formula>1</formula>
    </cfRule>
    <cfRule type="cellIs" dxfId="30" priority="33" operator="greaterThan">
      <formula>100%</formula>
    </cfRule>
  </conditionalFormatting>
  <conditionalFormatting sqref="Q84">
    <cfRule type="cellIs" dxfId="29" priority="31" operator="notEqual">
      <formula>0</formula>
    </cfRule>
  </conditionalFormatting>
  <conditionalFormatting sqref="H97 P98">
    <cfRule type="expression" dxfId="28" priority="28">
      <formula>$P$96="Nein | Nej"</formula>
    </cfRule>
  </conditionalFormatting>
  <conditionalFormatting sqref="G97">
    <cfRule type="expression" dxfId="27" priority="30">
      <formula>$G$96="Nein | Nej"</formula>
    </cfRule>
  </conditionalFormatting>
  <conditionalFormatting sqref="I97">
    <cfRule type="expression" dxfId="26" priority="26">
      <formula>$I$96="Nein | Nej"</formula>
    </cfRule>
  </conditionalFormatting>
  <conditionalFormatting sqref="J97">
    <cfRule type="expression" dxfId="25" priority="24">
      <formula>$J$96="Nein | Nej"</formula>
    </cfRule>
  </conditionalFormatting>
  <conditionalFormatting sqref="J97">
    <cfRule type="expression" dxfId="24" priority="23">
      <formula>$J$96="Ja"</formula>
    </cfRule>
  </conditionalFormatting>
  <conditionalFormatting sqref="I97">
    <cfRule type="expression" dxfId="23" priority="25">
      <formula>$I$96="Ja"</formula>
    </cfRule>
  </conditionalFormatting>
  <conditionalFormatting sqref="H97">
    <cfRule type="expression" dxfId="22" priority="27">
      <formula>$H$96="Ja"</formula>
    </cfRule>
  </conditionalFormatting>
  <conditionalFormatting sqref="G97">
    <cfRule type="expression" dxfId="21" priority="29">
      <formula>$G$96="Ja"</formula>
    </cfRule>
  </conditionalFormatting>
  <conditionalFormatting sqref="K97">
    <cfRule type="expression" dxfId="20" priority="22">
      <formula>$K$96="Nein | Nej"</formula>
    </cfRule>
  </conditionalFormatting>
  <conditionalFormatting sqref="K97">
    <cfRule type="expression" dxfId="19" priority="21">
      <formula>$K$96="Ja"</formula>
    </cfRule>
  </conditionalFormatting>
  <conditionalFormatting sqref="L97">
    <cfRule type="expression" dxfId="18" priority="20">
      <formula>$L$96="Nein | Nej"</formula>
    </cfRule>
  </conditionalFormatting>
  <conditionalFormatting sqref="L97">
    <cfRule type="expression" dxfId="17" priority="19">
      <formula>$L$96="Ja"</formula>
    </cfRule>
  </conditionalFormatting>
  <conditionalFormatting sqref="M97">
    <cfRule type="expression" dxfId="16" priority="18">
      <formula>$M$96="Nein | Nej"</formula>
    </cfRule>
  </conditionalFormatting>
  <conditionalFormatting sqref="M97">
    <cfRule type="expression" dxfId="15" priority="17">
      <formula>$M$96="Ja"</formula>
    </cfRule>
  </conditionalFormatting>
  <conditionalFormatting sqref="N97">
    <cfRule type="expression" dxfId="14" priority="16">
      <formula>$N$96="Nein | Nej"</formula>
    </cfRule>
  </conditionalFormatting>
  <conditionalFormatting sqref="N97">
    <cfRule type="expression" dxfId="13" priority="15">
      <formula>$N$96="Ja"</formula>
    </cfRule>
  </conditionalFormatting>
  <conditionalFormatting sqref="O97">
    <cfRule type="expression" dxfId="12" priority="14">
      <formula>$O$96="Nein | Nej"</formula>
    </cfRule>
  </conditionalFormatting>
  <conditionalFormatting sqref="O97">
    <cfRule type="expression" dxfId="11" priority="13">
      <formula>$O$96="Ja"</formula>
    </cfRule>
  </conditionalFormatting>
  <conditionalFormatting sqref="P97">
    <cfRule type="expression" dxfId="10" priority="12">
      <formula>$P$96="Nein | Nej"</formula>
    </cfRule>
  </conditionalFormatting>
  <conditionalFormatting sqref="P97">
    <cfRule type="expression" dxfId="9" priority="11">
      <formula>$P$96="Ja"</formula>
    </cfRule>
  </conditionalFormatting>
  <conditionalFormatting sqref="Q84:Q85">
    <cfRule type="cellIs" dxfId="8" priority="10" operator="equal">
      <formula>0</formula>
    </cfRule>
  </conditionalFormatting>
  <conditionalFormatting sqref="H98">
    <cfRule type="expression" dxfId="7" priority="8">
      <formula>$H$96="Nein | Nej"</formula>
    </cfRule>
  </conditionalFormatting>
  <conditionalFormatting sqref="I98">
    <cfRule type="expression" dxfId="6" priority="7">
      <formula>$I$96="Nein | Nej"</formula>
    </cfRule>
  </conditionalFormatting>
  <conditionalFormatting sqref="J98:J99">
    <cfRule type="expression" dxfId="5" priority="6">
      <formula>$J$96="Nein | Nej"</formula>
    </cfRule>
  </conditionalFormatting>
  <conditionalFormatting sqref="K98:K99">
    <cfRule type="expression" dxfId="4" priority="5">
      <formula>$K$96="Nein | Nej"</formula>
    </cfRule>
  </conditionalFormatting>
  <conditionalFormatting sqref="L98:L99">
    <cfRule type="expression" dxfId="3" priority="4">
      <formula>$L$96="Nein | Nej"</formula>
    </cfRule>
  </conditionalFormatting>
  <conditionalFormatting sqref="M98:M99">
    <cfRule type="expression" dxfId="2" priority="3">
      <formula>$M$96="Nein | Nej"</formula>
    </cfRule>
  </conditionalFormatting>
  <conditionalFormatting sqref="N98:N99">
    <cfRule type="expression" dxfId="1" priority="2">
      <formula>$N$96="Nein | Nej"</formula>
    </cfRule>
  </conditionalFormatting>
  <conditionalFormatting sqref="O98:O99">
    <cfRule type="expression" dxfId="0" priority="1">
      <formula>$O$96="Nein | Nej"</formula>
    </cfRule>
  </conditionalFormatting>
  <dataValidations count="15">
    <dataValidation allowBlank="1" showInputMessage="1" showErrorMessage="1" error="Bitte tragen Sie entweder &quot;DE&quot; oder DK&quot; ein. | Venligst indsæt enten &quot;DE&quot; eller &quot;DK&quot;" sqref="D3"/>
    <dataValidation type="list" allowBlank="1" showInputMessage="1" showErrorMessage="1" prompt="Bitte setzen Sie die Auswahl auf &quot;Ja&quot;, wenn der Partner am Teilziel beteiligt ist | Vælg venligst &quot;ja&quot;, når partneren deltager i delmålet " sqref="H96:P96">
      <formula1>"Ja,Nein | Nej"</formula1>
    </dataValidation>
    <dataValidation type="custom" allowBlank="1" showInputMessage="1" showErrorMessage="1" sqref="G96">
      <formula1>"Ja"</formula1>
    </dataValidation>
    <dataValidation type="textLength" allowBlank="1" showInputMessage="1" showErrorMessage="1" prompt="Bitte fügen Sie hier eine kurze Beschreibung der Leistungsgruppe bei | _x000a_Tilføj her venligst en kort beskrivelse af funktionsgruppens overordnede opgaver." sqref="F10:G12">
      <formula1>0</formula1>
      <formula2>1000</formula2>
    </dataValidation>
    <dataValidation type="decimal" operator="greaterThanOrEqual" allowBlank="1" showInputMessage="1" showErrorMessage="1" prompt="Bitte geben Sie hier die Anzahl der Vollzeitstellen für jede der drei Leistungsgruppen in der Periode 1 an | Indtast venligst her antal fuldtidsstillinger for hver af de tre funktionsgrupper i periode 1" sqref="I10:I12">
      <formula1>0</formula1>
    </dataValidation>
    <dataValidation type="decimal" operator="greaterThanOrEqual" allowBlank="1" showInputMessage="1" showErrorMessage="1" prompt="Bitte geben Sie hier die Anzahl der Vollzeitstellen für jede der drei Leistungsgruppen in der Periode 2 an | Indtast venligst her antal fuldtidsstillinger for hver af de tre funktionsgrupper i periode 2" sqref="K10:K12">
      <formula1>0</formula1>
    </dataValidation>
    <dataValidation type="decimal" operator="greaterThanOrEqual" allowBlank="1" showInputMessage="1" showErrorMessage="1" prompt="Bitte geben Sie hier die Anzahl der Vollzeitstellen für jede der drei Leistungsgruppen in der Periode 3 an | Indtast venligst her antal fuldtidsstillinger for hver af de tre funktionsgrupper i periode 3" sqref="M10:M12">
      <formula1>0</formula1>
    </dataValidation>
    <dataValidation type="textLength" allowBlank="1" showInputMessage="1" showErrorMessage="1" sqref="E52:H62 P34:P48 E67:H69 P10:Q12 E34:H48 K17:K19 I88:O92 P52:P62">
      <formula1>0</formula1>
      <formula2>1000</formula2>
    </dataValidation>
    <dataValidation type="decimal" operator="greaterThanOrEqual" allowBlank="1" showInputMessage="1" showErrorMessage="1" sqref="K34:O48 I67:K69 P88:Q92 K52:N62">
      <formula1>0</formula1>
    </dataValidation>
    <dataValidation type="decimal" operator="greaterThanOrEqual" allowBlank="1" showInputMessage="1" showErrorMessage="1" prompt="Bitte geben Sie hier die Höhe des Interreg-Zuschusses für den Partner an | Indtast venligst værdien for Interreg-tilskuddet for partneren  " sqref="I85">
      <formula1>0</formula1>
    </dataValidation>
    <dataValidation type="textLength" allowBlank="1" showInputMessage="1" showErrorMessage="1" prompt="Bitte wählen Sie den dazugehörige Meilenstein aus, wenn möglich | Vælg venligst den tilhørende milepæl hvis muligt" sqref="J52:J62 J35:J48">
      <formula1>0</formula1>
      <formula2>100</formula2>
    </dataValidation>
    <dataValidation type="textLength" allowBlank="1" showInputMessage="1" showErrorMessage="1" prompt="Bitte wählen Sie das dazugehörige Teilziel aus, wenn möglich | Vælg venligst det tilhørende delmål, hvis muligt" sqref="I52:I62 I34:I48">
      <formula1>0</formula1>
      <formula2>100</formula2>
    </dataValidation>
    <dataValidation type="textLength" allowBlank="1" showInputMessage="1" showErrorMessage="1" prompt="Bitte wählen Sie den dazugehörigen Meilenstein aus, wenn möglich | Vælg venligst den tilhørende milepæl, hvis muligt" sqref="J34">
      <formula1>0</formula1>
      <formula2>100</formula2>
    </dataValidation>
    <dataValidation type="decimal" operator="greaterThanOrEqual" allowBlank="1" showInputMessage="1" showErrorMessage="1" prompt="Bitte geben Sie hier die Anzahl der Vollzeitstellen für jede der drei Leistungsgruppen in der Nachlaufzeit an | Indtast venligst her antal fuldtidsstillinger for hver af de tre funktionsgrupper i opfølgningsperioden" sqref="I17:I19">
      <formula1>0</formula1>
    </dataValidation>
    <dataValidation type="textLength" allowBlank="1" showInputMessage="1" showErrorMessage="1" prompt="Bitte fügen Sie hier eine kurze Beschreibung der Aufgaben der Leistungsgruppe bei | Tilføj her venligst en kort beskrivelse af funktionsgruppens overordnede opgaver." sqref="F17:G19">
      <formula1>0</formula1>
      <formula2>1000</formula2>
    </dataValidation>
  </dataValidations>
  <pageMargins left="0.25" right="0.25" top="0.75" bottom="0.75" header="0.3" footer="0.3"/>
  <pageSetup paperSize="9" scale="54" fitToHeight="2" orientation="landscape" r:id="rId1"/>
  <headerFooter alignWithMargins="0">
    <oddHeader>&amp;L&amp;"-,Fett"&amp;16 3. Partnerbudget Leadpartner</oddHeader>
    <oddFooter>&amp;L&amp;"-,Fett"&amp;KFF0000Budgetmodel 2 - Version 2.0.6 / 18.01.2023&amp;R Budget &amp;A Seite | side  &amp;P/&amp;N</oddFooter>
  </headerFooter>
  <rowBreaks count="6" manualBreakCount="6">
    <brk id="13" max="16383" man="1"/>
    <brk id="30" max="16383" man="1"/>
    <brk id="49" max="16383" man="1"/>
    <brk id="63" max="16383" man="1"/>
    <brk id="81" max="16383" man="1"/>
    <brk id="99" max="16383" man="1"/>
  </rowBreaks>
  <colBreaks count="1" manualBreakCount="1">
    <brk id="17" max="1048575" man="1"/>
  </colBreaks>
  <extLst>
    <ext xmlns:x14="http://schemas.microsoft.com/office/spreadsheetml/2009/9/main" uri="{CCE6A557-97BC-4b89-ADB6-D9C93CAAB3DF}">
      <x14:dataValidations xmlns:xm="http://schemas.microsoft.com/office/excel/2006/main" count="4">
        <x14:dataValidation type="list" allowBlank="1" showInputMessage="1" showErrorMessage="1" prompt="Bitte wählen Sie die Form der Kofinanzierung aus der Auswahl | Vælg venligst medfinansieringsformen ud fra listen">
          <x14:formula1>
            <xm:f>Quellen!$B$4:$B$9</xm:f>
          </x14:formula1>
          <xm:sqref>E88:H92</xm:sqref>
        </x14:dataValidation>
        <x14:dataValidation type="decimal" allowBlank="1" showInputMessage="1" showErrorMessage="1" error="Bitte wählen Sie einen Wert höher als 0 % und maximal 100 %, wenn der Partner an dem Teilziel beteiligt ist | Vælg indtast en værdi højere end 0 % og maksimal 100 %, når partneren deltager i delmålet" prompt="Bitte wählen Sie einen Wert höher als 0 % und maximal 100 %, wenn der Partner an dem Teilziel beteiligt ist | Vælg indtast en værdi højere end 0 % og maksimal 100 %, når partneren deltager i delmålet">
          <x14:formula1>
            <xm:f>Quellen!$H$3</xm:f>
          </x14:formula1>
          <x14:formula2>
            <xm:f>Quellen!$L$3</xm:f>
          </x14:formula2>
          <xm:sqref>G97:P97</xm:sqref>
        </x14:dataValidation>
        <x14:dataValidation type="decimal" allowBlank="1" showInputMessage="1" showErrorMessage="1" error="Bitte tragen Sie einen Wert zwischen 0 % und 6 % ein | Indtast venligst en værdi mellem 0 % og 6 %" prompt="Bitte tragen Sie einen Wert zwischen 0 % und 6 % ein | Indtast venligst en værdi mellem 0 % og 6 %">
          <x14:formula1>
            <xm:f>Quellen!H3</xm:f>
          </x14:formula1>
          <x14:formula2>
            <xm:f>Quellen!I3</xm:f>
          </x14:formula2>
          <xm:sqref>F29</xm:sqref>
        </x14:dataValidation>
        <x14:dataValidation type="decimal" allowBlank="1" showInputMessage="1" showErrorMessage="1" error="Bitte einen Wert ziwschen 0 % und 15 % eingeben | Indtast venligst en værdi mellen 0 % og 15 %" prompt="Bitte einen Wert ziwschen 0 % und 15 % eingeben | Indtast venligst en værdi mellen 0 % og 15 %">
          <x14:formula1>
            <xm:f>Quellen!H3</xm:f>
          </x14:formula1>
          <x14:formula2>
            <xm:f>Quellen!J3</xm:f>
          </x14:formula2>
          <xm:sqref>F24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1BDBD"/>
    <pageSetUpPr fitToPage="1"/>
  </sheetPr>
  <dimension ref="A1:G43"/>
  <sheetViews>
    <sheetView tabSelected="1" view="pageLayout" zoomScaleNormal="100" workbookViewId="0">
      <selection activeCell="E4" sqref="E4:F4"/>
    </sheetView>
  </sheetViews>
  <sheetFormatPr baseColWidth="10" defaultColWidth="11.42578125" defaultRowHeight="15" x14ac:dyDescent="0.25"/>
  <cols>
    <col min="1" max="1" width="4.140625" style="9" customWidth="1"/>
    <col min="2" max="2" width="27" style="9" customWidth="1"/>
    <col min="3" max="3" width="18" style="9" customWidth="1"/>
    <col min="4" max="4" width="13.85546875" style="9" customWidth="1"/>
    <col min="5" max="5" width="31.7109375" style="9" customWidth="1"/>
    <col min="6" max="6" width="20.85546875" style="9" customWidth="1"/>
    <col min="7" max="16384" width="11.42578125" style="9"/>
  </cols>
  <sheetData>
    <row r="1" spans="1:7" ht="24.75" customHeight="1" x14ac:dyDescent="0.25"/>
    <row r="2" spans="1:7" ht="30" customHeight="1" x14ac:dyDescent="0.25">
      <c r="A2" s="263" t="s">
        <v>105</v>
      </c>
      <c r="B2" s="263"/>
      <c r="C2" s="263"/>
      <c r="D2" s="263"/>
      <c r="E2" s="263"/>
      <c r="F2" s="263"/>
      <c r="G2" s="263"/>
    </row>
    <row r="3" spans="1:7" ht="18.75" customHeight="1" thickBot="1" x14ac:dyDescent="0.3"/>
    <row r="4" spans="1:7" ht="30" customHeight="1" x14ac:dyDescent="0.25">
      <c r="B4" s="240" t="s">
        <v>110</v>
      </c>
      <c r="C4" s="273" t="s">
        <v>71</v>
      </c>
      <c r="D4" s="274"/>
      <c r="E4" s="245"/>
      <c r="F4" s="246"/>
    </row>
    <row r="5" spans="1:7" ht="30.75" customHeight="1" x14ac:dyDescent="0.25">
      <c r="B5" s="241"/>
      <c r="C5" s="275" t="s">
        <v>1</v>
      </c>
      <c r="D5" s="276"/>
      <c r="E5" s="1"/>
      <c r="F5" s="10"/>
    </row>
    <row r="6" spans="1:7" ht="30.75" customHeight="1" x14ac:dyDescent="0.25">
      <c r="B6" s="241"/>
      <c r="C6" s="277" t="s">
        <v>75</v>
      </c>
      <c r="D6" s="278"/>
      <c r="E6" s="1"/>
      <c r="F6" s="10"/>
    </row>
    <row r="7" spans="1:7" ht="30.75" customHeight="1" x14ac:dyDescent="0.25">
      <c r="B7" s="241"/>
      <c r="C7" s="277" t="s">
        <v>76</v>
      </c>
      <c r="D7" s="278"/>
      <c r="E7" s="124"/>
      <c r="F7" s="3"/>
    </row>
    <row r="8" spans="1:7" ht="28.5" customHeight="1" x14ac:dyDescent="0.25">
      <c r="B8" s="241"/>
      <c r="C8" s="248" t="s">
        <v>0</v>
      </c>
      <c r="D8" s="249"/>
      <c r="E8" s="243"/>
      <c r="F8" s="258"/>
    </row>
    <row r="9" spans="1:7" ht="30" customHeight="1" thickBot="1" x14ac:dyDescent="0.3">
      <c r="B9" s="242"/>
      <c r="C9" s="261" t="s">
        <v>106</v>
      </c>
      <c r="D9" s="262"/>
      <c r="E9" s="25"/>
      <c r="F9" s="11"/>
    </row>
    <row r="10" spans="1:7" ht="18" customHeight="1" thickBot="1" x14ac:dyDescent="0.3">
      <c r="B10" s="12"/>
      <c r="C10" s="12"/>
      <c r="D10" s="12"/>
      <c r="E10" s="12"/>
      <c r="F10" s="12"/>
    </row>
    <row r="11" spans="1:7" ht="30" customHeight="1" x14ac:dyDescent="0.25">
      <c r="B11" s="237" t="s">
        <v>156</v>
      </c>
      <c r="C11" s="250" t="s">
        <v>282</v>
      </c>
      <c r="D11" s="251"/>
      <c r="E11" s="251"/>
      <c r="F11" s="13" t="s">
        <v>283</v>
      </c>
    </row>
    <row r="12" spans="1:7" ht="26.25" customHeight="1" x14ac:dyDescent="0.25">
      <c r="B12" s="238"/>
      <c r="C12" s="14" t="s">
        <v>0</v>
      </c>
      <c r="D12" s="247" t="str">
        <f>IF(E8="","",E8)</f>
        <v/>
      </c>
      <c r="E12" s="247"/>
      <c r="F12" s="85"/>
    </row>
    <row r="13" spans="1:7" ht="26.25" customHeight="1" x14ac:dyDescent="0.25">
      <c r="B13" s="238"/>
      <c r="C13" s="14" t="s">
        <v>25</v>
      </c>
      <c r="D13" s="243"/>
      <c r="E13" s="244"/>
      <c r="F13" s="85"/>
    </row>
    <row r="14" spans="1:7" ht="26.25" customHeight="1" x14ac:dyDescent="0.25">
      <c r="B14" s="238"/>
      <c r="C14" s="14" t="s">
        <v>26</v>
      </c>
      <c r="D14" s="243"/>
      <c r="E14" s="244"/>
      <c r="F14" s="85"/>
    </row>
    <row r="15" spans="1:7" ht="26.25" customHeight="1" x14ac:dyDescent="0.25">
      <c r="B15" s="238"/>
      <c r="C15" s="14" t="s">
        <v>27</v>
      </c>
      <c r="D15" s="243"/>
      <c r="E15" s="244"/>
      <c r="F15" s="85"/>
    </row>
    <row r="16" spans="1:7" ht="26.25" customHeight="1" x14ac:dyDescent="0.25">
      <c r="B16" s="238"/>
      <c r="C16" s="14" t="s">
        <v>28</v>
      </c>
      <c r="D16" s="243"/>
      <c r="E16" s="244"/>
      <c r="F16" s="85"/>
    </row>
    <row r="17" spans="2:6" ht="26.25" customHeight="1" x14ac:dyDescent="0.25">
      <c r="B17" s="238"/>
      <c r="C17" s="14" t="s">
        <v>29</v>
      </c>
      <c r="D17" s="243"/>
      <c r="E17" s="244"/>
      <c r="F17" s="85"/>
    </row>
    <row r="18" spans="2:6" ht="26.25" customHeight="1" x14ac:dyDescent="0.25">
      <c r="B18" s="238"/>
      <c r="C18" s="14" t="s">
        <v>30</v>
      </c>
      <c r="D18" s="243"/>
      <c r="E18" s="244"/>
      <c r="F18" s="85"/>
    </row>
    <row r="19" spans="2:6" ht="26.25" customHeight="1" x14ac:dyDescent="0.25">
      <c r="B19" s="238"/>
      <c r="C19" s="14" t="s">
        <v>31</v>
      </c>
      <c r="D19" s="243"/>
      <c r="E19" s="244"/>
      <c r="F19" s="85"/>
    </row>
    <row r="20" spans="2:6" ht="26.25" customHeight="1" x14ac:dyDescent="0.25">
      <c r="B20" s="238"/>
      <c r="C20" s="14" t="s">
        <v>32</v>
      </c>
      <c r="D20" s="243"/>
      <c r="E20" s="244"/>
      <c r="F20" s="85"/>
    </row>
    <row r="21" spans="2:6" ht="26.25" customHeight="1" x14ac:dyDescent="0.25">
      <c r="B21" s="238"/>
      <c r="C21" s="14" t="s">
        <v>33</v>
      </c>
      <c r="D21" s="243"/>
      <c r="E21" s="244"/>
      <c r="F21" s="85"/>
    </row>
    <row r="22" spans="2:6" ht="26.25" customHeight="1" x14ac:dyDescent="0.25">
      <c r="B22" s="238"/>
      <c r="C22" s="14" t="s">
        <v>34</v>
      </c>
      <c r="D22" s="243"/>
      <c r="E22" s="244"/>
      <c r="F22" s="85"/>
    </row>
    <row r="23" spans="2:6" ht="26.25" customHeight="1" x14ac:dyDescent="0.25">
      <c r="B23" s="238"/>
      <c r="C23" s="14" t="s">
        <v>35</v>
      </c>
      <c r="D23" s="243"/>
      <c r="E23" s="244"/>
      <c r="F23" s="85"/>
    </row>
    <row r="24" spans="2:6" ht="26.25" customHeight="1" x14ac:dyDescent="0.25">
      <c r="B24" s="238"/>
      <c r="C24" s="14" t="s">
        <v>36</v>
      </c>
      <c r="D24" s="243"/>
      <c r="E24" s="244"/>
      <c r="F24" s="85"/>
    </row>
    <row r="25" spans="2:6" ht="26.25" customHeight="1" x14ac:dyDescent="0.25">
      <c r="B25" s="238"/>
      <c r="C25" s="15" t="s">
        <v>37</v>
      </c>
      <c r="D25" s="259"/>
      <c r="E25" s="260"/>
      <c r="F25" s="86"/>
    </row>
    <row r="26" spans="2:6" ht="26.25" customHeight="1" thickBot="1" x14ac:dyDescent="0.3">
      <c r="B26" s="238"/>
      <c r="C26" s="16" t="s">
        <v>103</v>
      </c>
      <c r="D26" s="259"/>
      <c r="E26" s="260"/>
      <c r="F26" s="87"/>
    </row>
    <row r="27" spans="2:6" ht="23.25" customHeight="1" x14ac:dyDescent="0.25">
      <c r="B27" s="238"/>
      <c r="C27" s="252" t="s">
        <v>77</v>
      </c>
      <c r="D27" s="253"/>
      <c r="E27" s="253"/>
      <c r="F27" s="17">
        <f>COUNTIF(F12:F26,"*")</f>
        <v>0</v>
      </c>
    </row>
    <row r="28" spans="2:6" ht="23.25" customHeight="1" x14ac:dyDescent="0.25">
      <c r="B28" s="238"/>
      <c r="C28" s="254" t="s">
        <v>78</v>
      </c>
      <c r="D28" s="255"/>
      <c r="E28" s="255"/>
      <c r="F28" s="18">
        <f>COUNTIF(F12:F26,"DE")</f>
        <v>0</v>
      </c>
    </row>
    <row r="29" spans="2:6" ht="23.25" customHeight="1" thickBot="1" x14ac:dyDescent="0.3">
      <c r="B29" s="239"/>
      <c r="C29" s="256" t="s">
        <v>79</v>
      </c>
      <c r="D29" s="257"/>
      <c r="E29" s="257"/>
      <c r="F29" s="19">
        <f>COUNTIF(F12:F26,"DK")</f>
        <v>0</v>
      </c>
    </row>
    <row r="30" spans="2:6" ht="16.5" customHeight="1" thickBot="1" x14ac:dyDescent="0.3">
      <c r="B30" s="12"/>
      <c r="C30" s="20"/>
      <c r="D30" s="20"/>
      <c r="E30" s="20"/>
      <c r="F30" s="12"/>
    </row>
    <row r="31" spans="2:6" ht="30" customHeight="1" x14ac:dyDescent="0.25">
      <c r="B31" s="240" t="s">
        <v>111</v>
      </c>
      <c r="C31" s="21" t="s">
        <v>38</v>
      </c>
      <c r="D31" s="270" t="s">
        <v>284</v>
      </c>
      <c r="E31" s="271"/>
      <c r="F31" s="272"/>
    </row>
    <row r="32" spans="2:6" ht="29.25" customHeight="1" x14ac:dyDescent="0.25">
      <c r="B32" s="241"/>
      <c r="C32" s="22" t="s">
        <v>39</v>
      </c>
      <c r="D32" s="234" t="s">
        <v>285</v>
      </c>
      <c r="E32" s="235"/>
      <c r="F32" s="236"/>
    </row>
    <row r="33" spans="2:6" ht="29.25" customHeight="1" x14ac:dyDescent="0.25">
      <c r="B33" s="241"/>
      <c r="C33" s="22" t="s">
        <v>286</v>
      </c>
      <c r="D33" s="264"/>
      <c r="E33" s="265"/>
      <c r="F33" s="266"/>
    </row>
    <row r="34" spans="2:6" ht="29.25" customHeight="1" x14ac:dyDescent="0.25">
      <c r="B34" s="241"/>
      <c r="C34" s="22" t="s">
        <v>40</v>
      </c>
      <c r="D34" s="264"/>
      <c r="E34" s="265"/>
      <c r="F34" s="266"/>
    </row>
    <row r="35" spans="2:6" ht="29.25" customHeight="1" x14ac:dyDescent="0.25">
      <c r="B35" s="241"/>
      <c r="C35" s="22" t="s">
        <v>41</v>
      </c>
      <c r="D35" s="264"/>
      <c r="E35" s="265"/>
      <c r="F35" s="266"/>
    </row>
    <row r="36" spans="2:6" ht="29.25" customHeight="1" x14ac:dyDescent="0.25">
      <c r="B36" s="241"/>
      <c r="C36" s="22" t="s">
        <v>42</v>
      </c>
      <c r="D36" s="264"/>
      <c r="E36" s="265"/>
      <c r="F36" s="266"/>
    </row>
    <row r="37" spans="2:6" ht="29.25" customHeight="1" x14ac:dyDescent="0.25">
      <c r="B37" s="241"/>
      <c r="C37" s="22" t="s">
        <v>43</v>
      </c>
      <c r="D37" s="264"/>
      <c r="E37" s="265"/>
      <c r="F37" s="266"/>
    </row>
    <row r="38" spans="2:6" ht="29.25" customHeight="1" x14ac:dyDescent="0.25">
      <c r="B38" s="241"/>
      <c r="C38" s="22" t="s">
        <v>44</v>
      </c>
      <c r="D38" s="264"/>
      <c r="E38" s="265"/>
      <c r="F38" s="266"/>
    </row>
    <row r="39" spans="2:6" ht="29.25" customHeight="1" x14ac:dyDescent="0.25">
      <c r="B39" s="241"/>
      <c r="C39" s="22" t="s">
        <v>45</v>
      </c>
      <c r="D39" s="264"/>
      <c r="E39" s="265"/>
      <c r="F39" s="266"/>
    </row>
    <row r="40" spans="2:6" ht="29.25" customHeight="1" x14ac:dyDescent="0.25">
      <c r="B40" s="241"/>
      <c r="C40" s="22" t="s">
        <v>46</v>
      </c>
      <c r="D40" s="264"/>
      <c r="E40" s="265"/>
      <c r="F40" s="266"/>
    </row>
    <row r="41" spans="2:6" ht="29.25" customHeight="1" thickBot="1" x14ac:dyDescent="0.3">
      <c r="B41" s="242"/>
      <c r="C41" s="23" t="s">
        <v>47</v>
      </c>
      <c r="D41" s="267"/>
      <c r="E41" s="268"/>
      <c r="F41" s="269"/>
    </row>
    <row r="42" spans="2:6" ht="30.75" customHeight="1" x14ac:dyDescent="0.25"/>
    <row r="43" spans="2:6" ht="19.5" customHeight="1" x14ac:dyDescent="0.25"/>
  </sheetData>
  <sheetProtection algorithmName="SHA-512" hashValue="X+NAUbQMdjCz1TQwezoo/7UYDbB5xindq4yHFUG6QbzdlOs4wTHzr4bAZc89xw3xdNxNZA5zaA/WMQTZyWHzDQ==" saltValue="TFiBGtEPYwAnMxHu6yYv9A==" spinCount="100000" sheet="1" objects="1" scenarios="1"/>
  <mergeCells count="42">
    <mergeCell ref="A2:G2"/>
    <mergeCell ref="D38:F38"/>
    <mergeCell ref="D39:F39"/>
    <mergeCell ref="D40:F40"/>
    <mergeCell ref="D41:F41"/>
    <mergeCell ref="D33:F33"/>
    <mergeCell ref="D34:F34"/>
    <mergeCell ref="D35:F35"/>
    <mergeCell ref="D36:F36"/>
    <mergeCell ref="D37:F37"/>
    <mergeCell ref="B31:B41"/>
    <mergeCell ref="D31:F31"/>
    <mergeCell ref="C4:D4"/>
    <mergeCell ref="C5:D5"/>
    <mergeCell ref="C6:D6"/>
    <mergeCell ref="C7:D7"/>
    <mergeCell ref="C8:D8"/>
    <mergeCell ref="C11:E11"/>
    <mergeCell ref="C27:E27"/>
    <mergeCell ref="C28:E28"/>
    <mergeCell ref="C29:E29"/>
    <mergeCell ref="E8:F8"/>
    <mergeCell ref="D25:E25"/>
    <mergeCell ref="C9:D9"/>
    <mergeCell ref="D13:E13"/>
    <mergeCell ref="D26:E26"/>
    <mergeCell ref="D32:F32"/>
    <mergeCell ref="B11:B29"/>
    <mergeCell ref="B4:B9"/>
    <mergeCell ref="D19:E19"/>
    <mergeCell ref="D21:E21"/>
    <mergeCell ref="D22:E22"/>
    <mergeCell ref="D23:E23"/>
    <mergeCell ref="D24:E24"/>
    <mergeCell ref="D20:E20"/>
    <mergeCell ref="D14:E14"/>
    <mergeCell ref="D15:E15"/>
    <mergeCell ref="D16:E16"/>
    <mergeCell ref="D17:E17"/>
    <mergeCell ref="D18:E18"/>
    <mergeCell ref="E4:F4"/>
    <mergeCell ref="D12:E12"/>
  </mergeCells>
  <conditionalFormatting sqref="C12:C26">
    <cfRule type="containsText" dxfId="512" priority="4" operator="containsText" text="DK">
      <formula>NOT(ISERROR(SEARCH("DK",C12)))</formula>
    </cfRule>
    <cfRule type="containsText" dxfId="511" priority="5" operator="containsText" text="DE">
      <formula>NOT(ISERROR(SEARCH("DE",C12)))</formula>
    </cfRule>
  </conditionalFormatting>
  <conditionalFormatting sqref="F12:F26">
    <cfRule type="containsText" dxfId="510" priority="1" operator="containsText" text="0">
      <formula>NOT(ISERROR(SEARCH("0",F12)))</formula>
    </cfRule>
    <cfRule type="containsText" dxfId="509" priority="2" operator="containsText" text="DK">
      <formula>NOT(ISERROR(SEARCH("DK",F12)))</formula>
    </cfRule>
    <cfRule type="containsText" dxfId="508" priority="3" operator="containsText" text="DE">
      <formula>NOT(ISERROR(SEARCH("DE",F12)))</formula>
    </cfRule>
  </conditionalFormatting>
  <dataValidations xWindow="694" yWindow="554" count="8">
    <dataValidation type="textLength" allowBlank="1" showInputMessage="1" showErrorMessage="1" prompt="Bitte geben Sie hier die Namen der einzelnen Teilziele an, wie bereits im Antrag angegeben | Indtast her venligst navnene for de enkelte delmål, som allerede angivet i ansøgningen" sqref="D33:F41">
      <formula1>0</formula1>
      <formula2>1000</formula2>
    </dataValidation>
    <dataValidation type="textLength" allowBlank="1" showInputMessage="1" showErrorMessage="1" prompt="Bitte geben Sie hier das Akronym des Projektes an, wie im Antrag angegeben | Indtast venligst her projektets akronym, som angivet i ansøgningen_x000a_" sqref="E4:F4">
      <formula1>0</formula1>
      <formula2>1000</formula2>
    </dataValidation>
    <dataValidation type="textLength" allowBlank="1" showInputMessage="1" showErrorMessage="1" prompt="Bitte geben Sie hier den Namen des Leadpartners an, wie im Antrag angegeben | Indtast venligst her leadpartnerens navn, som allerede angivet i ansøgningen" sqref="E8:F8">
      <formula1>0</formula1>
      <formula2>1000</formula2>
    </dataValidation>
    <dataValidation type="textLength" allowBlank="1" showInputMessage="1" showErrorMessage="1" prompt="Bitte geben Sie hier die Namen des Projektpartner an, wie im Antrag angegeben | Indtast venligst her navnene for projektpartnerne, som allerede angivet i ansøgningen" sqref="D13:E26">
      <formula1>0</formula1>
      <formula2>1000</formula2>
    </dataValidation>
    <dataValidation type="list" allowBlank="1" showInputMessage="1" showErrorMessage="1" prompt="Bitte geben Sie hier an, ob der jeweilige Partner in Deutschland oder in Dänemark ansässig ist | Angiv venligst her om den enkelte partner er bosiddende i Danmark eller i Tyskland" sqref="F12:F26">
      <formula1>"DE, DK"</formula1>
    </dataValidation>
    <dataValidation allowBlank="1" showInputMessage="1" showErrorMessage="1" error="Bitte wählen Sie ein Datum innerhalb der Programmlaufzeit (01.01.2021 - 31.12.2029)_x000a__x000a_Vælg venligst en dato indenfor programmets løbetid (1.1.2021-31.12.2029)" prompt="Bitte geben Sie hier das Datum der Einreichung dieses Budgets an | Indtast her venligst dato for indsendelsen af dette budget" sqref="E9"/>
    <dataValidation allowBlank="1" showInputMessage="1" showErrorMessage="1" error="Bitte wählen Sie ein Datum innerhalb der Programmlaufzeit (01.01.2021 - 31.12.2029)_x000a__x000a_Vælg venligst en dato indenfor programmets løbetid (1.1.2021-31.12.2029)" prompt="Bitte geben Sie hier das Datum des Projektstartes an, wie bereits im Antrag angegeben | Indtast venligst her dato for projektets start, som allerede angivet i ansøgningen" sqref="E5"/>
    <dataValidation allowBlank="1" showInputMessage="1" showErrorMessage="1" error="Bitte wählen Sie ein Datum innerhalb der Programmlaufzeit (01.01.2021 - 31.12.2029)_x000a__x000a_Vælg venligst en dato indenfor programmets løbetid (1.1.2021-31.12.2029)" prompt="Bitte geben Sie hier das Datum des Projektendes an, wie bereits im Antrag angegeben | Indtast venligst dato for projektets afslutning, som allerede angivet i ansøgningen" sqref="E6"/>
  </dataValidations>
  <pageMargins left="0.51181102362204722" right="0.51181102362204722" top="0.82677165354330717" bottom="0.82677165354330717" header="0.31496062992125984" footer="0.31496062992125984"/>
  <pageSetup paperSize="9" scale="64" orientation="portrait" r:id="rId1"/>
  <headerFooter>
    <oddHeader>&amp;L&amp;"Arial Black,Fett"&amp;14Anlage A Budget- und Finanzierungsaufstellung zum Projektantrag auf Interreg Förderung &amp;"Arial Black,Standard"
&amp;"Arial Black,Fett"&amp;K003399Bilag A Budget og finansiering ved projektansøgning om Interreg-støtte</oddHeader>
    <oddFooter>&amp;L&amp;"-,Fett"&amp;KFF0000Budgetmodel 2 - Version 2.0.6 / 18.01.2023&amp;C&amp;G&amp;R
&amp;A Seite | &amp;K003399side&amp;K01+000  &amp;P/&amp;N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rgb="FF6BCFF6"/>
  </sheetPr>
  <dimension ref="A1:T98"/>
  <sheetViews>
    <sheetView view="pageLayout" zoomScaleNormal="100" workbookViewId="0">
      <selection activeCell="B3" sqref="B3"/>
    </sheetView>
  </sheetViews>
  <sheetFormatPr baseColWidth="10" defaultColWidth="9.140625" defaultRowHeight="12.75" x14ac:dyDescent="0.2"/>
  <cols>
    <col min="1" max="1" width="1.85546875" style="139" customWidth="1"/>
    <col min="2" max="4" width="10.42578125" style="27" customWidth="1"/>
    <col min="5" max="5" width="11" style="27" customWidth="1"/>
    <col min="6" max="14" width="8.7109375" style="27" customWidth="1"/>
    <col min="15" max="15" width="8.85546875" style="27" customWidth="1"/>
    <col min="16" max="16" width="15.7109375" style="27" customWidth="1"/>
    <col min="17" max="17" width="9.7109375" style="27" customWidth="1"/>
    <col min="18" max="19" width="13.42578125" style="27" customWidth="1"/>
    <col min="20" max="20" width="14.28515625" style="27" customWidth="1"/>
    <col min="21" max="21" width="15" style="27" customWidth="1"/>
    <col min="22" max="22" width="9.140625" style="27"/>
    <col min="23" max="23" width="9.140625" style="27" customWidth="1"/>
    <col min="24" max="24" width="9.140625" style="27"/>
    <col min="25" max="25" width="8.85546875" style="27" customWidth="1"/>
    <col min="26" max="16384" width="9.140625" style="27"/>
  </cols>
  <sheetData>
    <row r="1" spans="1:15" ht="30" customHeight="1" thickBot="1" x14ac:dyDescent="0.25">
      <c r="A1" s="26"/>
      <c r="B1" s="329" t="s">
        <v>287</v>
      </c>
      <c r="C1" s="330"/>
      <c r="D1" s="330"/>
      <c r="E1" s="330"/>
      <c r="F1" s="306" t="str">
        <f>IF('Angaben-Oplysninger'!E4="","",'Angaben-Oplysninger'!E4)</f>
        <v/>
      </c>
      <c r="G1" s="307"/>
      <c r="H1" s="307"/>
      <c r="I1" s="307"/>
      <c r="J1" s="307"/>
      <c r="K1" s="307"/>
      <c r="L1" s="307"/>
      <c r="M1" s="307"/>
      <c r="N1" s="307"/>
      <c r="O1" s="308"/>
    </row>
    <row r="2" spans="1:15" ht="23.25" customHeight="1" thickBot="1" x14ac:dyDescent="0.25">
      <c r="A2" s="26"/>
      <c r="B2" s="26"/>
      <c r="C2" s="26"/>
      <c r="D2" s="26"/>
      <c r="E2" s="26"/>
      <c r="F2" s="26"/>
      <c r="G2" s="26"/>
      <c r="H2" s="26"/>
      <c r="I2" s="26"/>
      <c r="J2" s="26"/>
      <c r="K2" s="26"/>
      <c r="L2" s="26"/>
      <c r="M2" s="26"/>
      <c r="N2" s="26"/>
      <c r="O2" s="26"/>
    </row>
    <row r="3" spans="1:15" ht="62.25" customHeight="1" thickBot="1" x14ac:dyDescent="0.25">
      <c r="A3" s="26"/>
      <c r="B3" s="88" t="s">
        <v>152</v>
      </c>
      <c r="C3" s="309" t="s">
        <v>372</v>
      </c>
      <c r="D3" s="310"/>
      <c r="E3" s="310"/>
      <c r="F3" s="310"/>
      <c r="G3" s="310"/>
      <c r="H3" s="310"/>
      <c r="I3" s="310"/>
      <c r="J3" s="310"/>
      <c r="K3" s="310"/>
      <c r="L3" s="310"/>
      <c r="M3" s="310"/>
      <c r="N3" s="310"/>
      <c r="O3" s="311"/>
    </row>
    <row r="4" spans="1:15" ht="19.5" customHeight="1" thickBot="1" x14ac:dyDescent="0.3">
      <c r="A4" s="26"/>
      <c r="B4" s="116"/>
      <c r="C4" s="116"/>
      <c r="D4" s="116"/>
      <c r="E4" s="116"/>
      <c r="F4" s="116"/>
      <c r="G4" s="116"/>
      <c r="H4" s="116"/>
      <c r="I4" s="116"/>
      <c r="J4" s="116"/>
      <c r="K4" s="116"/>
      <c r="L4" s="116"/>
      <c r="M4" s="116"/>
      <c r="N4" s="116"/>
      <c r="O4" s="116"/>
    </row>
    <row r="5" spans="1:15" ht="64.5" customHeight="1" thickBot="1" x14ac:dyDescent="0.25">
      <c r="A5" s="26"/>
      <c r="B5" s="222" t="s">
        <v>389</v>
      </c>
      <c r="C5" s="309" t="s">
        <v>390</v>
      </c>
      <c r="D5" s="310"/>
      <c r="E5" s="310"/>
      <c r="F5" s="310"/>
      <c r="G5" s="310"/>
      <c r="H5" s="310"/>
      <c r="I5" s="310"/>
      <c r="J5" s="310"/>
      <c r="K5" s="310"/>
      <c r="L5" s="310"/>
      <c r="M5" s="310"/>
      <c r="N5" s="310"/>
      <c r="O5" s="311"/>
    </row>
    <row r="6" spans="1:15" ht="19.5" customHeight="1" thickBot="1" x14ac:dyDescent="0.3">
      <c r="A6" s="26"/>
      <c r="B6" s="116"/>
      <c r="C6" s="116"/>
      <c r="D6" s="116"/>
      <c r="E6" s="116"/>
      <c r="F6" s="116"/>
      <c r="G6" s="116"/>
      <c r="H6" s="116"/>
      <c r="I6" s="116"/>
      <c r="J6" s="116"/>
      <c r="K6" s="116"/>
      <c r="L6" s="116"/>
      <c r="M6" s="116"/>
      <c r="N6" s="116"/>
      <c r="O6" s="116"/>
    </row>
    <row r="7" spans="1:15" customFormat="1" ht="39.75" customHeight="1" x14ac:dyDescent="0.25">
      <c r="B7" s="472" t="s">
        <v>370</v>
      </c>
      <c r="C7" s="473"/>
      <c r="D7" s="442" t="s">
        <v>367</v>
      </c>
      <c r="E7" s="443"/>
      <c r="F7" s="443"/>
      <c r="G7" s="444"/>
      <c r="H7" s="443" t="s">
        <v>368</v>
      </c>
      <c r="I7" s="443"/>
      <c r="J7" s="443"/>
      <c r="K7" s="443"/>
      <c r="L7" s="442" t="s">
        <v>369</v>
      </c>
      <c r="M7" s="443"/>
      <c r="N7" s="443"/>
      <c r="O7" s="444"/>
    </row>
    <row r="8" spans="1:15" ht="31.5" customHeight="1" thickBot="1" x14ac:dyDescent="0.25">
      <c r="A8" s="26"/>
      <c r="B8" s="474"/>
      <c r="C8" s="475"/>
      <c r="D8" s="445">
        <f>N19</f>
        <v>0</v>
      </c>
      <c r="E8" s="446"/>
      <c r="F8" s="446"/>
      <c r="G8" s="447"/>
      <c r="H8" s="446">
        <f>L23</f>
        <v>0</v>
      </c>
      <c r="I8" s="446"/>
      <c r="J8" s="446"/>
      <c r="K8" s="446"/>
      <c r="L8" s="448" t="str">
        <f>L25</f>
        <v>-</v>
      </c>
      <c r="M8" s="449"/>
      <c r="N8" s="449"/>
      <c r="O8" s="450"/>
    </row>
    <row r="9" spans="1:15" ht="23.25" customHeight="1" thickBot="1" x14ac:dyDescent="0.25">
      <c r="A9" s="26"/>
      <c r="B9" s="26"/>
      <c r="C9" s="26"/>
      <c r="D9" s="26"/>
      <c r="E9" s="26"/>
      <c r="F9" s="26"/>
      <c r="G9" s="26"/>
      <c r="H9" s="26"/>
      <c r="I9" s="26"/>
      <c r="J9" s="26"/>
      <c r="K9" s="26"/>
      <c r="L9" s="26"/>
      <c r="M9" s="26"/>
      <c r="N9" s="26"/>
      <c r="O9" s="26"/>
    </row>
    <row r="10" spans="1:15" s="29" customFormat="1" ht="51.75" customHeight="1" thickBot="1" x14ac:dyDescent="0.3">
      <c r="A10" s="28"/>
      <c r="B10" s="476" t="s">
        <v>288</v>
      </c>
      <c r="C10" s="477"/>
      <c r="D10" s="477"/>
      <c r="E10" s="478"/>
      <c r="F10" s="281" t="s">
        <v>6</v>
      </c>
      <c r="G10" s="282"/>
      <c r="H10" s="281" t="s">
        <v>7</v>
      </c>
      <c r="I10" s="282"/>
      <c r="J10" s="281" t="s">
        <v>8</v>
      </c>
      <c r="K10" s="331"/>
      <c r="L10" s="279" t="s">
        <v>310</v>
      </c>
      <c r="M10" s="280"/>
      <c r="N10" s="315" t="s">
        <v>93</v>
      </c>
      <c r="O10" s="316"/>
    </row>
    <row r="11" spans="1:15" s="29" customFormat="1" ht="59.25" customHeight="1" x14ac:dyDescent="0.25">
      <c r="A11" s="28"/>
      <c r="B11" s="283" t="s">
        <v>98</v>
      </c>
      <c r="C11" s="284"/>
      <c r="D11" s="284"/>
      <c r="E11" s="284"/>
      <c r="F11" s="451">
        <f>SUM('Leadpartner:Projektpartner 14'!F74)</f>
        <v>0</v>
      </c>
      <c r="G11" s="451"/>
      <c r="H11" s="451">
        <f>SUM('Leadpartner:Projektpartner 14'!G74)</f>
        <v>0</v>
      </c>
      <c r="I11" s="451"/>
      <c r="J11" s="451">
        <f>SUM('Leadpartner:Projektpartner 14'!H74)</f>
        <v>0</v>
      </c>
      <c r="K11" s="452"/>
      <c r="L11" s="451">
        <f>SUM('Leadpartner:Projektpartner 14'!I74)</f>
        <v>0</v>
      </c>
      <c r="M11" s="452"/>
      <c r="N11" s="317">
        <f>SUM('Leadpartner:Projektpartner 14'!J74)</f>
        <v>0</v>
      </c>
      <c r="O11" s="318"/>
    </row>
    <row r="12" spans="1:15" s="29" customFormat="1" ht="59.25" customHeight="1" x14ac:dyDescent="0.25">
      <c r="A12" s="28"/>
      <c r="B12" s="285" t="s">
        <v>289</v>
      </c>
      <c r="C12" s="286"/>
      <c r="D12" s="286"/>
      <c r="E12" s="286"/>
      <c r="F12" s="364">
        <f>SUM('Leadpartner:Projektpartner 14'!F75)</f>
        <v>0</v>
      </c>
      <c r="G12" s="364"/>
      <c r="H12" s="364">
        <f>SUM('Leadpartner:Projektpartner 14'!G75)</f>
        <v>0</v>
      </c>
      <c r="I12" s="364"/>
      <c r="J12" s="364">
        <f>SUM('Leadpartner:Projektpartner 14'!H75)</f>
        <v>0</v>
      </c>
      <c r="K12" s="365"/>
      <c r="L12" s="364">
        <f>SUM('Leadpartner:Projektpartner 14'!I75)</f>
        <v>0</v>
      </c>
      <c r="M12" s="365"/>
      <c r="N12" s="319">
        <f>SUM('Leadpartner:Projektpartner 14'!J75)</f>
        <v>0</v>
      </c>
      <c r="O12" s="320"/>
    </row>
    <row r="13" spans="1:15" s="29" customFormat="1" ht="59.25" customHeight="1" x14ac:dyDescent="0.25">
      <c r="A13" s="28"/>
      <c r="B13" s="285" t="s">
        <v>290</v>
      </c>
      <c r="C13" s="286"/>
      <c r="D13" s="286"/>
      <c r="E13" s="286"/>
      <c r="F13" s="364">
        <f>SUM('Leadpartner:Projektpartner 14'!F76)</f>
        <v>0</v>
      </c>
      <c r="G13" s="364"/>
      <c r="H13" s="364">
        <f>SUM('Leadpartner:Projektpartner 14'!G76)</f>
        <v>0</v>
      </c>
      <c r="I13" s="364"/>
      <c r="J13" s="364">
        <f>SUM('Leadpartner:Projektpartner 14'!H76)</f>
        <v>0</v>
      </c>
      <c r="K13" s="364"/>
      <c r="L13" s="362"/>
      <c r="M13" s="363"/>
      <c r="N13" s="319">
        <f>SUM('Leadpartner:Projektpartner 14'!J76)</f>
        <v>0</v>
      </c>
      <c r="O13" s="320"/>
    </row>
    <row r="14" spans="1:15" s="29" customFormat="1" ht="59.25" customHeight="1" x14ac:dyDescent="0.25">
      <c r="A14" s="28"/>
      <c r="B14" s="285" t="s">
        <v>291</v>
      </c>
      <c r="C14" s="286"/>
      <c r="D14" s="286"/>
      <c r="E14" s="286"/>
      <c r="F14" s="364">
        <f>SUM('Leadpartner:Projektpartner 14'!F77)</f>
        <v>0</v>
      </c>
      <c r="G14" s="364"/>
      <c r="H14" s="364">
        <f>SUM('Leadpartner:Projektpartner 14'!G77)</f>
        <v>0</v>
      </c>
      <c r="I14" s="364"/>
      <c r="J14" s="364">
        <f>SUM('Leadpartner:Projektpartner 14'!H77)</f>
        <v>0</v>
      </c>
      <c r="K14" s="364"/>
      <c r="L14" s="364">
        <f>SUM('Leadpartner:Projektpartner 14'!I77)</f>
        <v>0</v>
      </c>
      <c r="M14" s="365"/>
      <c r="N14" s="319">
        <f>SUM('Leadpartner:Projektpartner 14'!J77)</f>
        <v>0</v>
      </c>
      <c r="O14" s="320"/>
    </row>
    <row r="15" spans="1:15" s="29" customFormat="1" ht="59.25" customHeight="1" x14ac:dyDescent="0.25">
      <c r="A15" s="28"/>
      <c r="B15" s="285" t="s">
        <v>100</v>
      </c>
      <c r="C15" s="286"/>
      <c r="D15" s="286"/>
      <c r="E15" s="286"/>
      <c r="F15" s="364">
        <f>SUM('Leadpartner:Projektpartner 14'!F78)</f>
        <v>0</v>
      </c>
      <c r="G15" s="364"/>
      <c r="H15" s="364">
        <f>SUM('Leadpartner:Projektpartner 14'!G78)</f>
        <v>0</v>
      </c>
      <c r="I15" s="364"/>
      <c r="J15" s="364">
        <f>SUM('Leadpartner:Projektpartner 14'!H78)</f>
        <v>0</v>
      </c>
      <c r="K15" s="364"/>
      <c r="L15" s="362"/>
      <c r="M15" s="363"/>
      <c r="N15" s="319">
        <f>SUM('Leadpartner:Projektpartner 14'!J78)</f>
        <v>0</v>
      </c>
      <c r="O15" s="320"/>
    </row>
    <row r="16" spans="1:15" s="29" customFormat="1" ht="30" customHeight="1" thickBot="1" x14ac:dyDescent="0.3">
      <c r="A16" s="28"/>
      <c r="B16" s="291" t="s">
        <v>101</v>
      </c>
      <c r="C16" s="292"/>
      <c r="D16" s="292"/>
      <c r="E16" s="292"/>
      <c r="F16" s="333">
        <f>SUM('Leadpartner:Projektpartner 14'!F80)</f>
        <v>0</v>
      </c>
      <c r="G16" s="333"/>
      <c r="H16" s="333">
        <f>SUM('Leadpartner:Projektpartner 14'!G80)</f>
        <v>0</v>
      </c>
      <c r="I16" s="333"/>
      <c r="J16" s="333">
        <f>SUM('Leadpartner:Projektpartner 14'!H80)</f>
        <v>0</v>
      </c>
      <c r="K16" s="333"/>
      <c r="L16" s="367"/>
      <c r="M16" s="368"/>
      <c r="N16" s="321">
        <f>SUM('Leadpartner:Projektpartner 14'!J80)</f>
        <v>0</v>
      </c>
      <c r="O16" s="322"/>
    </row>
    <row r="17" spans="1:15" s="29" customFormat="1" ht="30" customHeight="1" thickBot="1" x14ac:dyDescent="0.3">
      <c r="A17" s="28"/>
      <c r="B17" s="295" t="s">
        <v>247</v>
      </c>
      <c r="C17" s="296"/>
      <c r="D17" s="296"/>
      <c r="E17" s="296"/>
      <c r="F17" s="332">
        <f>SUM('Leadpartner:Projektpartner 14'!F81)</f>
        <v>0</v>
      </c>
      <c r="G17" s="332"/>
      <c r="H17" s="332">
        <f>SUM('Leadpartner:Projektpartner 14'!G81)</f>
        <v>0</v>
      </c>
      <c r="I17" s="332"/>
      <c r="J17" s="332">
        <f>SUM('Leadpartner:Projektpartner 14'!H81)</f>
        <v>0</v>
      </c>
      <c r="K17" s="332"/>
      <c r="L17" s="332">
        <f>SUM('Leadpartner:Projektpartner 14'!I81)</f>
        <v>0</v>
      </c>
      <c r="M17" s="366"/>
      <c r="N17" s="323">
        <f>SUM('Leadpartner:Projektpartner 14'!J81)</f>
        <v>0</v>
      </c>
      <c r="O17" s="324"/>
    </row>
    <row r="18" spans="1:15" s="29" customFormat="1" ht="90.75" customHeight="1" thickBot="1" x14ac:dyDescent="0.3">
      <c r="A18" s="28"/>
      <c r="B18" s="376" t="s">
        <v>292</v>
      </c>
      <c r="C18" s="377"/>
      <c r="D18" s="377"/>
      <c r="E18" s="377"/>
      <c r="F18" s="377"/>
      <c r="G18" s="377"/>
      <c r="H18" s="377"/>
      <c r="I18" s="377"/>
      <c r="J18" s="312"/>
      <c r="K18" s="312"/>
      <c r="L18" s="312"/>
      <c r="M18" s="312"/>
      <c r="N18" s="325">
        <v>0</v>
      </c>
      <c r="O18" s="326"/>
    </row>
    <row r="19" spans="1:15" s="29" customFormat="1" ht="30" customHeight="1" thickBot="1" x14ac:dyDescent="0.3">
      <c r="A19" s="28"/>
      <c r="B19" s="313" t="s">
        <v>20</v>
      </c>
      <c r="C19" s="314"/>
      <c r="D19" s="314"/>
      <c r="E19" s="314"/>
      <c r="F19" s="314"/>
      <c r="G19" s="314"/>
      <c r="H19" s="314"/>
      <c r="I19" s="314"/>
      <c r="J19" s="314"/>
      <c r="K19" s="314"/>
      <c r="L19" s="314"/>
      <c r="M19" s="314"/>
      <c r="N19" s="327">
        <f>N17+N18</f>
        <v>0</v>
      </c>
      <c r="O19" s="328"/>
    </row>
    <row r="20" spans="1:15" s="29" customFormat="1" ht="22.5" customHeight="1" thickBot="1" x14ac:dyDescent="0.3">
      <c r="A20" s="28"/>
      <c r="B20" s="30"/>
      <c r="C20" s="30"/>
      <c r="D20" s="30"/>
      <c r="E20" s="30"/>
      <c r="F20" s="30"/>
      <c r="G20" s="31"/>
      <c r="H20" s="31"/>
      <c r="I20" s="31"/>
      <c r="J20" s="31"/>
      <c r="K20" s="31"/>
      <c r="L20" s="31"/>
      <c r="M20" s="31"/>
      <c r="N20" s="31"/>
      <c r="O20" s="28"/>
    </row>
    <row r="21" spans="1:15" s="29" customFormat="1" ht="37.5" customHeight="1" x14ac:dyDescent="0.25">
      <c r="A21" s="28"/>
      <c r="B21" s="293" t="s">
        <v>293</v>
      </c>
      <c r="C21" s="294"/>
      <c r="D21" s="294"/>
      <c r="E21" s="294"/>
      <c r="F21" s="297" t="s">
        <v>247</v>
      </c>
      <c r="G21" s="297"/>
      <c r="H21" s="297"/>
      <c r="I21" s="297" t="s">
        <v>24</v>
      </c>
      <c r="J21" s="297"/>
      <c r="K21" s="297"/>
      <c r="L21" s="371" t="s">
        <v>20</v>
      </c>
      <c r="M21" s="371"/>
      <c r="N21" s="372"/>
      <c r="O21" s="28"/>
    </row>
    <row r="22" spans="1:15" s="33" customFormat="1" ht="33.75" customHeight="1" x14ac:dyDescent="0.25">
      <c r="A22" s="32"/>
      <c r="B22" s="285" t="s">
        <v>294</v>
      </c>
      <c r="C22" s="286"/>
      <c r="D22" s="286"/>
      <c r="E22" s="286"/>
      <c r="F22" s="298">
        <f>SUM('Leadpartner:Projektpartner 14'!P93)</f>
        <v>0</v>
      </c>
      <c r="G22" s="298"/>
      <c r="H22" s="298"/>
      <c r="I22" s="298">
        <f>N18*0.35</f>
        <v>0</v>
      </c>
      <c r="J22" s="298"/>
      <c r="K22" s="298"/>
      <c r="L22" s="298">
        <f>F22+I22</f>
        <v>0</v>
      </c>
      <c r="M22" s="298"/>
      <c r="N22" s="373"/>
      <c r="O22" s="32"/>
    </row>
    <row r="23" spans="1:15" s="33" customFormat="1" ht="33.75" customHeight="1" x14ac:dyDescent="0.25">
      <c r="A23" s="32"/>
      <c r="B23" s="285" t="s">
        <v>295</v>
      </c>
      <c r="C23" s="286"/>
      <c r="D23" s="286"/>
      <c r="E23" s="286"/>
      <c r="F23" s="298">
        <f>SUM('Leadpartner:Projektpartner 14'!I85)</f>
        <v>0</v>
      </c>
      <c r="G23" s="298"/>
      <c r="H23" s="298"/>
      <c r="I23" s="298">
        <f>N18*0.65</f>
        <v>0</v>
      </c>
      <c r="J23" s="298"/>
      <c r="K23" s="298"/>
      <c r="L23" s="298">
        <f>F23+I23</f>
        <v>0</v>
      </c>
      <c r="M23" s="298"/>
      <c r="N23" s="373"/>
      <c r="O23" s="32"/>
    </row>
    <row r="24" spans="1:15" s="33" customFormat="1" ht="33.75" customHeight="1" thickBot="1" x14ac:dyDescent="0.3">
      <c r="A24" s="32"/>
      <c r="B24" s="289" t="s">
        <v>297</v>
      </c>
      <c r="C24" s="290"/>
      <c r="D24" s="290"/>
      <c r="E24" s="290"/>
      <c r="F24" s="299">
        <f>SUM('Leadpartner:Projektpartner 14'!O84)</f>
        <v>0</v>
      </c>
      <c r="G24" s="299"/>
      <c r="H24" s="299"/>
      <c r="I24" s="299">
        <f>I22+I23</f>
        <v>0</v>
      </c>
      <c r="J24" s="299"/>
      <c r="K24" s="299"/>
      <c r="L24" s="299">
        <f>F24+I24</f>
        <v>0</v>
      </c>
      <c r="M24" s="299"/>
      <c r="N24" s="374"/>
      <c r="O24" s="32"/>
    </row>
    <row r="25" spans="1:15" s="29" customFormat="1" ht="27" customHeight="1" thickBot="1" x14ac:dyDescent="0.3">
      <c r="A25" s="28"/>
      <c r="B25" s="295" t="s">
        <v>296</v>
      </c>
      <c r="C25" s="296"/>
      <c r="D25" s="296"/>
      <c r="E25" s="296"/>
      <c r="F25" s="301" t="str">
        <f>IF(F23=0,"-",F23/F24)</f>
        <v>-</v>
      </c>
      <c r="G25" s="301"/>
      <c r="H25" s="301"/>
      <c r="I25" s="301" t="str">
        <f>IF(I23=0,"-",I23/I24)</f>
        <v>-</v>
      </c>
      <c r="J25" s="301"/>
      <c r="K25" s="301"/>
      <c r="L25" s="301" t="str">
        <f>IF(L23=0,"-",(ROUND((L23/L24),4)))</f>
        <v>-</v>
      </c>
      <c r="M25" s="301"/>
      <c r="N25" s="375"/>
      <c r="O25" s="28"/>
    </row>
    <row r="26" spans="1:15" s="33" customFormat="1" ht="33.75" customHeight="1" thickBot="1" x14ac:dyDescent="0.3">
      <c r="B26" s="470" t="s">
        <v>366</v>
      </c>
      <c r="C26" s="471"/>
      <c r="D26" s="471"/>
      <c r="E26" s="471"/>
      <c r="F26" s="471"/>
      <c r="G26" s="471"/>
      <c r="H26" s="471"/>
      <c r="I26" s="471"/>
      <c r="J26" s="471"/>
      <c r="K26" s="471"/>
      <c r="L26" s="369">
        <f>N19-L24</f>
        <v>0</v>
      </c>
      <c r="M26" s="369"/>
      <c r="N26" s="370"/>
    </row>
    <row r="27" spans="1:15" s="29" customFormat="1" ht="32.25" customHeight="1" thickBot="1" x14ac:dyDescent="0.3">
      <c r="A27" s="28"/>
      <c r="B27" s="34"/>
      <c r="C27" s="34"/>
      <c r="D27" s="34"/>
      <c r="E27" s="34"/>
      <c r="F27" s="34"/>
      <c r="G27" s="35"/>
      <c r="H27" s="35"/>
      <c r="I27" s="35"/>
      <c r="J27" s="35"/>
      <c r="K27" s="35"/>
      <c r="L27" s="35"/>
      <c r="M27" s="35"/>
      <c r="N27" s="35"/>
      <c r="O27" s="28"/>
    </row>
    <row r="28" spans="1:15" ht="21.75" customHeight="1" x14ac:dyDescent="0.2">
      <c r="A28" s="26"/>
      <c r="B28" s="349" t="s">
        <v>151</v>
      </c>
      <c r="C28" s="350"/>
      <c r="D28" s="350"/>
      <c r="E28" s="350"/>
      <c r="F28" s="379" t="s">
        <v>150</v>
      </c>
      <c r="G28" s="380"/>
      <c r="H28" s="380"/>
      <c r="I28" s="380"/>
      <c r="J28" s="380"/>
      <c r="K28" s="380"/>
      <c r="L28" s="380"/>
      <c r="M28" s="381"/>
      <c r="N28" s="26"/>
      <c r="O28" s="26"/>
    </row>
    <row r="29" spans="1:15" ht="21.75" customHeight="1" x14ac:dyDescent="0.2">
      <c r="A29" s="26"/>
      <c r="B29" s="351"/>
      <c r="C29" s="352"/>
      <c r="D29" s="352"/>
      <c r="E29" s="352"/>
      <c r="F29" s="382" t="s">
        <v>299</v>
      </c>
      <c r="G29" s="348"/>
      <c r="H29" s="348" t="s">
        <v>300</v>
      </c>
      <c r="I29" s="348"/>
      <c r="J29" s="348" t="s">
        <v>301</v>
      </c>
      <c r="K29" s="348"/>
      <c r="L29" s="348" t="s">
        <v>93</v>
      </c>
      <c r="M29" s="383"/>
      <c r="N29" s="26"/>
      <c r="O29" s="26"/>
    </row>
    <row r="30" spans="1:15" ht="26.25" customHeight="1" x14ac:dyDescent="0.2">
      <c r="A30" s="26"/>
      <c r="B30" s="355" t="s">
        <v>157</v>
      </c>
      <c r="C30" s="356"/>
      <c r="D30" s="304" t="s">
        <v>6</v>
      </c>
      <c r="E30" s="305"/>
      <c r="F30" s="347">
        <f>SUM('Leadpartner:Projektpartner 14'!I10)</f>
        <v>0</v>
      </c>
      <c r="G30" s="300"/>
      <c r="H30" s="300">
        <f>SUM('Leadpartner:Projektpartner 14'!I11)</f>
        <v>0</v>
      </c>
      <c r="I30" s="300"/>
      <c r="J30" s="300">
        <f>SUM('Leadpartner:Projektpartner 14'!I12)</f>
        <v>0</v>
      </c>
      <c r="K30" s="300"/>
      <c r="L30" s="300">
        <f>SUM(F30:K30)</f>
        <v>0</v>
      </c>
      <c r="M30" s="378"/>
      <c r="N30" s="26"/>
      <c r="O30" s="26"/>
    </row>
    <row r="31" spans="1:15" ht="26.25" customHeight="1" x14ac:dyDescent="0.2">
      <c r="A31" s="26"/>
      <c r="B31" s="355"/>
      <c r="C31" s="356"/>
      <c r="D31" s="304" t="s">
        <v>7</v>
      </c>
      <c r="E31" s="305"/>
      <c r="F31" s="347">
        <f>SUM('Leadpartner:Projektpartner 14'!K10)</f>
        <v>0</v>
      </c>
      <c r="G31" s="300"/>
      <c r="H31" s="300">
        <f>SUM('Leadpartner:Projektpartner 14'!K11)</f>
        <v>0</v>
      </c>
      <c r="I31" s="300"/>
      <c r="J31" s="300">
        <f>SUM('Leadpartner:Projektpartner 14'!K12)</f>
        <v>0</v>
      </c>
      <c r="K31" s="300"/>
      <c r="L31" s="300">
        <f>SUM(F31:K31)</f>
        <v>0</v>
      </c>
      <c r="M31" s="378"/>
      <c r="N31" s="26"/>
      <c r="O31" s="26"/>
    </row>
    <row r="32" spans="1:15" ht="26.25" customHeight="1" x14ac:dyDescent="0.2">
      <c r="A32" s="26"/>
      <c r="B32" s="355"/>
      <c r="C32" s="356"/>
      <c r="D32" s="304" t="s">
        <v>8</v>
      </c>
      <c r="E32" s="305"/>
      <c r="F32" s="347">
        <f>SUM('Leadpartner:Projektpartner 14'!M10)</f>
        <v>0</v>
      </c>
      <c r="G32" s="300"/>
      <c r="H32" s="300">
        <f>SUM('Leadpartner:Projektpartner 14'!M11)</f>
        <v>0</v>
      </c>
      <c r="I32" s="300"/>
      <c r="J32" s="300">
        <f>SUM('Leadpartner:Projektpartner 14'!M12)</f>
        <v>0</v>
      </c>
      <c r="K32" s="300"/>
      <c r="L32" s="300">
        <f>SUM(F32:K32)</f>
        <v>0</v>
      </c>
      <c r="M32" s="378"/>
      <c r="N32" s="26"/>
      <c r="O32" s="26"/>
    </row>
    <row r="33" spans="1:18" ht="29.25" customHeight="1" thickBot="1" x14ac:dyDescent="0.25">
      <c r="A33" s="26"/>
      <c r="B33" s="357"/>
      <c r="C33" s="358"/>
      <c r="D33" s="302" t="s">
        <v>309</v>
      </c>
      <c r="E33" s="303"/>
      <c r="F33" s="353">
        <f>SUM('Leadpartner:Projektpartner 14'!I17)</f>
        <v>0</v>
      </c>
      <c r="G33" s="354"/>
      <c r="H33" s="354">
        <f>SUM('Leadpartner:Projektpartner 14'!I18)</f>
        <v>0</v>
      </c>
      <c r="I33" s="354"/>
      <c r="J33" s="354">
        <f>SUM('Leadpartner:Projektpartner 14'!I19)</f>
        <v>0</v>
      </c>
      <c r="K33" s="354"/>
      <c r="L33" s="354">
        <f>SUM(F33:K33)</f>
        <v>0</v>
      </c>
      <c r="M33" s="361"/>
      <c r="O33" s="26"/>
    </row>
    <row r="34" spans="1:18" ht="26.25" customHeight="1" thickBot="1" x14ac:dyDescent="0.25">
      <c r="A34" s="26"/>
      <c r="B34" s="345" t="s">
        <v>298</v>
      </c>
      <c r="C34" s="346"/>
      <c r="D34" s="346"/>
      <c r="E34" s="346"/>
      <c r="F34" s="344">
        <f>SUM(F30:G33)</f>
        <v>0</v>
      </c>
      <c r="G34" s="336"/>
      <c r="H34" s="336">
        <f>SUM(H30:I33)</f>
        <v>0</v>
      </c>
      <c r="I34" s="336"/>
      <c r="J34" s="336">
        <f>SUM(J30:K33)</f>
        <v>0</v>
      </c>
      <c r="K34" s="336"/>
      <c r="L34" s="391">
        <f>SUM(L30:M33)</f>
        <v>0</v>
      </c>
      <c r="M34" s="392"/>
      <c r="N34" s="26"/>
      <c r="O34" s="26"/>
    </row>
    <row r="35" spans="1:18" customFormat="1" ht="26.25" customHeight="1" thickBot="1" x14ac:dyDescent="0.3">
      <c r="B35" s="116"/>
      <c r="C35" s="116"/>
      <c r="D35" s="116"/>
      <c r="E35" s="116"/>
      <c r="F35" s="116"/>
      <c r="G35" s="116"/>
      <c r="H35" s="116"/>
      <c r="I35" s="116"/>
      <c r="J35" s="116"/>
      <c r="K35" s="116"/>
      <c r="L35" s="116"/>
      <c r="M35" s="116"/>
      <c r="N35" s="116"/>
      <c r="O35" s="116"/>
    </row>
    <row r="36" spans="1:18" s="24" customFormat="1" ht="53.25" customHeight="1" x14ac:dyDescent="0.25">
      <c r="A36" s="9"/>
      <c r="B36" s="339" t="s">
        <v>302</v>
      </c>
      <c r="C36" s="340"/>
      <c r="D36" s="341"/>
      <c r="E36" s="337" t="s">
        <v>143</v>
      </c>
      <c r="F36" s="338"/>
      <c r="G36" s="337" t="s">
        <v>303</v>
      </c>
      <c r="H36" s="338"/>
      <c r="I36" s="337" t="s">
        <v>304</v>
      </c>
      <c r="J36" s="338"/>
      <c r="K36" s="337" t="s">
        <v>305</v>
      </c>
      <c r="L36" s="338"/>
      <c r="M36" s="337" t="s">
        <v>306</v>
      </c>
      <c r="N36" s="393"/>
      <c r="O36" s="9"/>
    </row>
    <row r="37" spans="1:18" s="24" customFormat="1" ht="52.5" customHeight="1" x14ac:dyDescent="0.25">
      <c r="A37" s="9"/>
      <c r="B37" s="36" t="s">
        <v>57</v>
      </c>
      <c r="C37" s="287" t="str">
        <f>'Angaben-Oplysninger'!D12</f>
        <v/>
      </c>
      <c r="D37" s="288"/>
      <c r="E37" s="342">
        <f>Leadpartner!P93</f>
        <v>0</v>
      </c>
      <c r="F37" s="343"/>
      <c r="G37" s="342">
        <f>Leadpartner!I85</f>
        <v>0</v>
      </c>
      <c r="H37" s="343"/>
      <c r="I37" s="342">
        <f>Leadpartner!O84</f>
        <v>0</v>
      </c>
      <c r="J37" s="343"/>
      <c r="K37" s="342">
        <f>Leadpartner!J81</f>
        <v>0</v>
      </c>
      <c r="L37" s="343"/>
      <c r="M37" s="394" t="str">
        <f>Leadpartner!K85</f>
        <v>-</v>
      </c>
      <c r="N37" s="395"/>
      <c r="O37" s="9"/>
    </row>
    <row r="38" spans="1:18" s="24" customFormat="1" ht="52.5" customHeight="1" x14ac:dyDescent="0.25">
      <c r="A38" s="9"/>
      <c r="B38" s="36" t="s">
        <v>58</v>
      </c>
      <c r="C38" s="287" t="str">
        <f>IF('Angaben-Oplysninger'!D13="","",'Angaben-Oplysninger'!D13)</f>
        <v/>
      </c>
      <c r="D38" s="288"/>
      <c r="E38" s="334">
        <f>'Projektpartner 1'!P93</f>
        <v>0</v>
      </c>
      <c r="F38" s="335"/>
      <c r="G38" s="334">
        <f>'Projektpartner 1'!I85</f>
        <v>0</v>
      </c>
      <c r="H38" s="335"/>
      <c r="I38" s="334">
        <f>'Projektpartner 1'!O84</f>
        <v>0</v>
      </c>
      <c r="J38" s="335"/>
      <c r="K38" s="334">
        <f>'Projektpartner 1'!J81</f>
        <v>0</v>
      </c>
      <c r="L38" s="335"/>
      <c r="M38" s="359" t="str">
        <f>'Projektpartner 1'!K85</f>
        <v>-</v>
      </c>
      <c r="N38" s="360"/>
      <c r="O38" s="9"/>
    </row>
    <row r="39" spans="1:18" s="29" customFormat="1" ht="52.5" customHeight="1" x14ac:dyDescent="0.25">
      <c r="A39" s="28"/>
      <c r="B39" s="36" t="s">
        <v>59</v>
      </c>
      <c r="C39" s="287" t="str">
        <f>IF('Angaben-Oplysninger'!D14="","",'Angaben-Oplysninger'!D14)</f>
        <v/>
      </c>
      <c r="D39" s="288"/>
      <c r="E39" s="334">
        <f>'Projektpartner 2'!P93</f>
        <v>0</v>
      </c>
      <c r="F39" s="335"/>
      <c r="G39" s="334">
        <f>'Projektpartner 2'!I85</f>
        <v>0</v>
      </c>
      <c r="H39" s="335"/>
      <c r="I39" s="334">
        <f>'Projektpartner 2'!O84</f>
        <v>0</v>
      </c>
      <c r="J39" s="335"/>
      <c r="K39" s="334">
        <f>'Projektpartner 2'!J81</f>
        <v>0</v>
      </c>
      <c r="L39" s="335"/>
      <c r="M39" s="359" t="str">
        <f>'Projektpartner 2'!K85</f>
        <v>-</v>
      </c>
      <c r="N39" s="360"/>
      <c r="O39" s="31"/>
      <c r="P39" s="37"/>
      <c r="Q39" s="37"/>
      <c r="R39" s="37"/>
    </row>
    <row r="40" spans="1:18" s="29" customFormat="1" ht="52.5" customHeight="1" x14ac:dyDescent="0.25">
      <c r="A40" s="28"/>
      <c r="B40" s="36" t="s">
        <v>60</v>
      </c>
      <c r="C40" s="287" t="str">
        <f>IF('Angaben-Oplysninger'!D15="","",'Angaben-Oplysninger'!D15)</f>
        <v/>
      </c>
      <c r="D40" s="288"/>
      <c r="E40" s="334">
        <f>'Projektpartner 3'!P93</f>
        <v>0</v>
      </c>
      <c r="F40" s="335"/>
      <c r="G40" s="334">
        <f>'Projektpartner 3'!I85</f>
        <v>0</v>
      </c>
      <c r="H40" s="335"/>
      <c r="I40" s="334">
        <f>'Projektpartner 3'!O84</f>
        <v>0</v>
      </c>
      <c r="J40" s="335"/>
      <c r="K40" s="334">
        <f>'Projektpartner 3'!J81</f>
        <v>0</v>
      </c>
      <c r="L40" s="335"/>
      <c r="M40" s="359" t="str">
        <f>'Projektpartner 3'!K85</f>
        <v>-</v>
      </c>
      <c r="N40" s="360"/>
      <c r="O40" s="31"/>
      <c r="P40" s="37"/>
      <c r="Q40" s="37"/>
      <c r="R40" s="37"/>
    </row>
    <row r="41" spans="1:18" s="29" customFormat="1" ht="52.5" customHeight="1" x14ac:dyDescent="0.25">
      <c r="A41" s="28"/>
      <c r="B41" s="36" t="s">
        <v>61</v>
      </c>
      <c r="C41" s="287" t="str">
        <f>IF('Angaben-Oplysninger'!D16="","",'Angaben-Oplysninger'!D16)</f>
        <v/>
      </c>
      <c r="D41" s="288"/>
      <c r="E41" s="334">
        <f>'Projektpartner 4'!P93</f>
        <v>0</v>
      </c>
      <c r="F41" s="335"/>
      <c r="G41" s="334">
        <f>'Projektpartner 4'!I85</f>
        <v>0</v>
      </c>
      <c r="H41" s="335"/>
      <c r="I41" s="334">
        <f>'Projektpartner 4'!O84</f>
        <v>0</v>
      </c>
      <c r="J41" s="335"/>
      <c r="K41" s="334">
        <f>'Projektpartner 4'!J81</f>
        <v>0</v>
      </c>
      <c r="L41" s="335"/>
      <c r="M41" s="359" t="str">
        <f>'Projektpartner 4'!K85</f>
        <v>-</v>
      </c>
      <c r="N41" s="360"/>
      <c r="O41" s="31"/>
      <c r="P41" s="37"/>
      <c r="Q41" s="37"/>
      <c r="R41" s="37"/>
    </row>
    <row r="42" spans="1:18" s="29" customFormat="1" ht="52.5" customHeight="1" x14ac:dyDescent="0.25">
      <c r="A42" s="28"/>
      <c r="B42" s="36" t="s">
        <v>62</v>
      </c>
      <c r="C42" s="287" t="str">
        <f>IF('Angaben-Oplysninger'!D17="","",'Angaben-Oplysninger'!D17)</f>
        <v/>
      </c>
      <c r="D42" s="288"/>
      <c r="E42" s="334">
        <f>'Projektpartner 5'!P93</f>
        <v>0</v>
      </c>
      <c r="F42" s="335"/>
      <c r="G42" s="334">
        <f>'Projektpartner 5'!I85</f>
        <v>0</v>
      </c>
      <c r="H42" s="335"/>
      <c r="I42" s="334">
        <f>'Projektpartner 5'!O84</f>
        <v>0</v>
      </c>
      <c r="J42" s="335"/>
      <c r="K42" s="334">
        <f>'Projektpartner 5'!J81</f>
        <v>0</v>
      </c>
      <c r="L42" s="335"/>
      <c r="M42" s="359" t="str">
        <f>'Projektpartner 5'!K85</f>
        <v>-</v>
      </c>
      <c r="N42" s="360"/>
      <c r="O42" s="31"/>
      <c r="P42" s="37"/>
      <c r="Q42" s="37"/>
      <c r="R42" s="37"/>
    </row>
    <row r="43" spans="1:18" s="29" customFormat="1" ht="52.5" customHeight="1" x14ac:dyDescent="0.25">
      <c r="A43" s="28"/>
      <c r="B43" s="36" t="s">
        <v>63</v>
      </c>
      <c r="C43" s="287" t="str">
        <f>IF('Angaben-Oplysninger'!D18="","",'Angaben-Oplysninger'!D18)</f>
        <v/>
      </c>
      <c r="D43" s="288"/>
      <c r="E43" s="334">
        <f>'Projektpartner 6'!P93</f>
        <v>0</v>
      </c>
      <c r="F43" s="335"/>
      <c r="G43" s="334">
        <f>'Projektpartner 6'!I85</f>
        <v>0</v>
      </c>
      <c r="H43" s="335"/>
      <c r="I43" s="334">
        <f>'Projektpartner 6'!O84</f>
        <v>0</v>
      </c>
      <c r="J43" s="335"/>
      <c r="K43" s="334">
        <f>'Projektpartner 6'!J81</f>
        <v>0</v>
      </c>
      <c r="L43" s="335"/>
      <c r="M43" s="359" t="str">
        <f>'Projektpartner 6'!K85</f>
        <v>-</v>
      </c>
      <c r="N43" s="360"/>
      <c r="O43" s="31"/>
      <c r="P43" s="37"/>
      <c r="Q43" s="37"/>
      <c r="R43" s="37"/>
    </row>
    <row r="44" spans="1:18" s="29" customFormat="1" ht="52.5" customHeight="1" x14ac:dyDescent="0.25">
      <c r="A44" s="28"/>
      <c r="B44" s="36" t="s">
        <v>64</v>
      </c>
      <c r="C44" s="287" t="str">
        <f>IF('Angaben-Oplysninger'!D19="","",'Angaben-Oplysninger'!D19)</f>
        <v/>
      </c>
      <c r="D44" s="288"/>
      <c r="E44" s="334">
        <f>'Projektpartner 7'!P93</f>
        <v>0</v>
      </c>
      <c r="F44" s="335"/>
      <c r="G44" s="334">
        <f>'Projektpartner 7'!I85</f>
        <v>0</v>
      </c>
      <c r="H44" s="335"/>
      <c r="I44" s="334">
        <f>'Projektpartner 7'!O84</f>
        <v>0</v>
      </c>
      <c r="J44" s="335"/>
      <c r="K44" s="334">
        <f>'Projektpartner 7'!J81</f>
        <v>0</v>
      </c>
      <c r="L44" s="335"/>
      <c r="M44" s="359" t="str">
        <f>'Projektpartner 7'!K85</f>
        <v>-</v>
      </c>
      <c r="N44" s="360"/>
      <c r="O44" s="31"/>
      <c r="P44" s="37"/>
      <c r="Q44" s="37"/>
      <c r="R44" s="37"/>
    </row>
    <row r="45" spans="1:18" s="29" customFormat="1" ht="52.5" customHeight="1" x14ac:dyDescent="0.25">
      <c r="A45" s="28"/>
      <c r="B45" s="36" t="s">
        <v>65</v>
      </c>
      <c r="C45" s="287" t="str">
        <f>IF('Angaben-Oplysninger'!D20="","",'Angaben-Oplysninger'!D20)</f>
        <v/>
      </c>
      <c r="D45" s="288"/>
      <c r="E45" s="334">
        <f>'Projektpartner 8'!P93</f>
        <v>0</v>
      </c>
      <c r="F45" s="335"/>
      <c r="G45" s="334">
        <f>'Projektpartner 8'!I85</f>
        <v>0</v>
      </c>
      <c r="H45" s="335"/>
      <c r="I45" s="334">
        <f>'Projektpartner 8'!O84</f>
        <v>0</v>
      </c>
      <c r="J45" s="335"/>
      <c r="K45" s="334">
        <f>'Projektpartner 8'!J81</f>
        <v>0</v>
      </c>
      <c r="L45" s="335"/>
      <c r="M45" s="359" t="str">
        <f>'Projektpartner 8'!K85</f>
        <v>-</v>
      </c>
      <c r="N45" s="360"/>
      <c r="O45" s="31"/>
      <c r="P45" s="37"/>
      <c r="Q45" s="37"/>
      <c r="R45" s="37"/>
    </row>
    <row r="46" spans="1:18" s="29" customFormat="1" ht="52.5" customHeight="1" x14ac:dyDescent="0.25">
      <c r="A46" s="28"/>
      <c r="B46" s="36" t="s">
        <v>66</v>
      </c>
      <c r="C46" s="287" t="str">
        <f>IF('Angaben-Oplysninger'!D21="","",'Angaben-Oplysninger'!D21)</f>
        <v/>
      </c>
      <c r="D46" s="288"/>
      <c r="E46" s="334">
        <f>'Projektpartner 9'!P93</f>
        <v>0</v>
      </c>
      <c r="F46" s="335"/>
      <c r="G46" s="334">
        <f>'Projektpartner 9'!I85</f>
        <v>0</v>
      </c>
      <c r="H46" s="335"/>
      <c r="I46" s="334">
        <f>'Projektpartner 9'!O84</f>
        <v>0</v>
      </c>
      <c r="J46" s="335"/>
      <c r="K46" s="334">
        <f>'Projektpartner 9'!J81</f>
        <v>0</v>
      </c>
      <c r="L46" s="335"/>
      <c r="M46" s="359" t="str">
        <f>'Projektpartner 9'!K85</f>
        <v>-</v>
      </c>
      <c r="N46" s="360"/>
      <c r="O46" s="31"/>
      <c r="P46" s="37"/>
      <c r="Q46" s="37"/>
      <c r="R46" s="37"/>
    </row>
    <row r="47" spans="1:18" s="29" customFormat="1" ht="52.5" customHeight="1" x14ac:dyDescent="0.25">
      <c r="A47" s="28"/>
      <c r="B47" s="36" t="s">
        <v>67</v>
      </c>
      <c r="C47" s="287" t="str">
        <f>IF('Angaben-Oplysninger'!D22="","",'Angaben-Oplysninger'!D22)</f>
        <v/>
      </c>
      <c r="D47" s="288"/>
      <c r="E47" s="334">
        <f>'Projektpartner 10'!P93</f>
        <v>0</v>
      </c>
      <c r="F47" s="335"/>
      <c r="G47" s="334">
        <f>'Projektpartner 10'!I85</f>
        <v>0</v>
      </c>
      <c r="H47" s="335"/>
      <c r="I47" s="334">
        <f>'Projektpartner 10'!O84</f>
        <v>0</v>
      </c>
      <c r="J47" s="335"/>
      <c r="K47" s="334">
        <f>'Projektpartner 10'!J81</f>
        <v>0</v>
      </c>
      <c r="L47" s="335"/>
      <c r="M47" s="359" t="str">
        <f>'Projektpartner 10'!K85</f>
        <v>-</v>
      </c>
      <c r="N47" s="360"/>
      <c r="O47" s="31"/>
      <c r="P47" s="37"/>
      <c r="Q47" s="37"/>
      <c r="R47" s="37"/>
    </row>
    <row r="48" spans="1:18" s="29" customFormat="1" ht="52.5" customHeight="1" x14ac:dyDescent="0.25">
      <c r="A48" s="28"/>
      <c r="B48" s="36" t="s">
        <v>68</v>
      </c>
      <c r="C48" s="287" t="str">
        <f>IF('Angaben-Oplysninger'!D23="","",'Angaben-Oplysninger'!D23)</f>
        <v/>
      </c>
      <c r="D48" s="288"/>
      <c r="E48" s="334">
        <f>'Projektpartner 11'!P93</f>
        <v>0</v>
      </c>
      <c r="F48" s="335"/>
      <c r="G48" s="334">
        <f>'Projektpartner 11'!I85</f>
        <v>0</v>
      </c>
      <c r="H48" s="335"/>
      <c r="I48" s="334">
        <f>'Projektpartner 11'!O84</f>
        <v>0</v>
      </c>
      <c r="J48" s="335"/>
      <c r="K48" s="334">
        <f>'Projektpartner 11'!J81</f>
        <v>0</v>
      </c>
      <c r="L48" s="335"/>
      <c r="M48" s="359" t="str">
        <f>'Projektpartner 11'!K85</f>
        <v>-</v>
      </c>
      <c r="N48" s="360"/>
      <c r="O48" s="31"/>
      <c r="P48" s="37"/>
      <c r="Q48" s="37"/>
      <c r="R48" s="37"/>
    </row>
    <row r="49" spans="1:20" s="29" customFormat="1" ht="52.5" customHeight="1" x14ac:dyDescent="0.25">
      <c r="A49" s="28"/>
      <c r="B49" s="36" t="s">
        <v>69</v>
      </c>
      <c r="C49" s="287" t="str">
        <f>IF('Angaben-Oplysninger'!D24="","",'Angaben-Oplysninger'!D24)</f>
        <v/>
      </c>
      <c r="D49" s="288"/>
      <c r="E49" s="334">
        <f>'Projektpartner 12'!P93</f>
        <v>0</v>
      </c>
      <c r="F49" s="335"/>
      <c r="G49" s="334">
        <f>'Projektpartner 12'!I85</f>
        <v>0</v>
      </c>
      <c r="H49" s="335"/>
      <c r="I49" s="334">
        <f>'Projektpartner 12'!O84</f>
        <v>0</v>
      </c>
      <c r="J49" s="335"/>
      <c r="K49" s="334">
        <f>'Projektpartner 12'!J81</f>
        <v>0</v>
      </c>
      <c r="L49" s="335"/>
      <c r="M49" s="359" t="str">
        <f>'Projektpartner 12'!K85</f>
        <v>-</v>
      </c>
      <c r="N49" s="360"/>
      <c r="O49" s="31"/>
    </row>
    <row r="50" spans="1:20" s="29" customFormat="1" ht="52.5" customHeight="1" x14ac:dyDescent="0.25">
      <c r="A50" s="28"/>
      <c r="B50" s="36" t="s">
        <v>70</v>
      </c>
      <c r="C50" s="287" t="str">
        <f>IF('Angaben-Oplysninger'!D25="","",'Angaben-Oplysninger'!D25)</f>
        <v/>
      </c>
      <c r="D50" s="288"/>
      <c r="E50" s="390">
        <f>'Projektpartner 13'!P93</f>
        <v>0</v>
      </c>
      <c r="F50" s="390"/>
      <c r="G50" s="390">
        <f>'Projektpartner 13'!I85</f>
        <v>0</v>
      </c>
      <c r="H50" s="390"/>
      <c r="I50" s="390">
        <f>'Projektpartner 13'!O84</f>
        <v>0</v>
      </c>
      <c r="J50" s="390"/>
      <c r="K50" s="390">
        <f>'Projektpartner 13'!J81</f>
        <v>0</v>
      </c>
      <c r="L50" s="390"/>
      <c r="M50" s="406" t="str">
        <f>'Projektpartner 13'!K85</f>
        <v>-</v>
      </c>
      <c r="N50" s="407"/>
      <c r="O50" s="31"/>
    </row>
    <row r="51" spans="1:20" s="29" customFormat="1" ht="52.5" customHeight="1" thickBot="1" x14ac:dyDescent="0.3">
      <c r="A51" s="28"/>
      <c r="B51" s="38" t="s">
        <v>104</v>
      </c>
      <c r="C51" s="468" t="str">
        <f>IF('Angaben-Oplysninger'!D26="","",'Angaben-Oplysninger'!D26)</f>
        <v/>
      </c>
      <c r="D51" s="469"/>
      <c r="E51" s="403">
        <f>'Projektpartner 14'!P93</f>
        <v>0</v>
      </c>
      <c r="F51" s="403"/>
      <c r="G51" s="403">
        <f>'Projektpartner 14'!I85</f>
        <v>0</v>
      </c>
      <c r="H51" s="403"/>
      <c r="I51" s="403">
        <f>'Projektpartner 14'!O84</f>
        <v>0</v>
      </c>
      <c r="J51" s="403"/>
      <c r="K51" s="403">
        <f>'Projektpartner 14'!J81</f>
        <v>0</v>
      </c>
      <c r="L51" s="403"/>
      <c r="M51" s="404" t="str">
        <f>'Projektpartner 14'!K85</f>
        <v>-</v>
      </c>
      <c r="N51" s="405"/>
      <c r="O51" s="31"/>
    </row>
    <row r="52" spans="1:20" s="29" customFormat="1" ht="54.75" customHeight="1" thickBot="1" x14ac:dyDescent="0.3">
      <c r="A52" s="28"/>
      <c r="B52" s="408" t="s">
        <v>20</v>
      </c>
      <c r="C52" s="409"/>
      <c r="D52" s="410"/>
      <c r="E52" s="399">
        <f>SUM(E37:F51)</f>
        <v>0</v>
      </c>
      <c r="F52" s="400"/>
      <c r="G52" s="386">
        <f>SUM(G37:H51)</f>
        <v>0</v>
      </c>
      <c r="H52" s="387"/>
      <c r="I52" s="463">
        <f>SUM(I37:J51)</f>
        <v>0</v>
      </c>
      <c r="J52" s="464"/>
      <c r="K52" s="386">
        <f>SUM(K37:L51)</f>
        <v>0</v>
      </c>
      <c r="L52" s="387"/>
      <c r="M52" s="466" t="str">
        <f>IF(G52=0,"-",G52/K52)</f>
        <v>-</v>
      </c>
      <c r="N52" s="467"/>
      <c r="O52" s="31"/>
    </row>
    <row r="53" spans="1:20" s="29" customFormat="1" ht="60" customHeight="1" thickBot="1" x14ac:dyDescent="0.3">
      <c r="A53" s="28"/>
      <c r="B53" s="396" t="s">
        <v>307</v>
      </c>
      <c r="C53" s="397"/>
      <c r="D53" s="398"/>
      <c r="E53" s="401"/>
      <c r="F53" s="402"/>
      <c r="G53" s="366">
        <f>SUM('Leadpartner:Projektpartner 14'!I84)</f>
        <v>0</v>
      </c>
      <c r="H53" s="465"/>
      <c r="I53" s="388"/>
      <c r="J53" s="389"/>
      <c r="K53" s="388"/>
      <c r="L53" s="389"/>
      <c r="M53" s="384" t="str">
        <f>IF(G53=0,"-",G53/K52)</f>
        <v>-</v>
      </c>
      <c r="N53" s="385"/>
      <c r="O53" s="31"/>
    </row>
    <row r="54" spans="1:20" s="29" customFormat="1" ht="12" customHeight="1" thickBot="1" x14ac:dyDescent="0.3">
      <c r="A54" s="28"/>
      <c r="B54" s="39"/>
      <c r="C54" s="39"/>
      <c r="D54" s="39"/>
      <c r="E54" s="39"/>
      <c r="F54" s="39"/>
      <c r="G54" s="9"/>
      <c r="H54" s="9"/>
      <c r="I54" s="9"/>
      <c r="J54" s="9"/>
      <c r="K54" s="9"/>
      <c r="L54" s="26"/>
      <c r="M54" s="26"/>
      <c r="N54" s="26"/>
      <c r="O54" s="31"/>
    </row>
    <row r="55" spans="1:20" s="29" customFormat="1" ht="33" customHeight="1" x14ac:dyDescent="0.25">
      <c r="A55" s="28"/>
      <c r="B55" s="433" t="s">
        <v>371</v>
      </c>
      <c r="C55" s="434"/>
      <c r="D55" s="434"/>
      <c r="E55" s="434"/>
      <c r="F55" s="434"/>
      <c r="G55" s="434"/>
      <c r="H55" s="434"/>
      <c r="I55" s="434"/>
      <c r="J55" s="453"/>
      <c r="K55" s="455" t="s">
        <v>331</v>
      </c>
      <c r="L55" s="456"/>
      <c r="M55" s="455" t="s">
        <v>112</v>
      </c>
      <c r="N55" s="459"/>
      <c r="O55" s="460"/>
    </row>
    <row r="56" spans="1:20" s="29" customFormat="1" ht="22.5" customHeight="1" x14ac:dyDescent="0.25">
      <c r="A56" s="28"/>
      <c r="B56" s="436"/>
      <c r="C56" s="437"/>
      <c r="D56" s="437"/>
      <c r="E56" s="437"/>
      <c r="F56" s="437"/>
      <c r="G56" s="437"/>
      <c r="H56" s="437"/>
      <c r="I56" s="437"/>
      <c r="J56" s="454"/>
      <c r="K56" s="457"/>
      <c r="L56" s="458"/>
      <c r="M56" s="457"/>
      <c r="N56" s="461"/>
      <c r="O56" s="462"/>
    </row>
    <row r="57" spans="1:20" s="29" customFormat="1" ht="27.75" customHeight="1" x14ac:dyDescent="0.25">
      <c r="A57" s="28"/>
      <c r="B57" s="40" t="s">
        <v>48</v>
      </c>
      <c r="C57" s="420" t="str">
        <f>'Angaben-Oplysninger'!D32</f>
        <v>Projektmanagement &amp; Öffentlichkeitsarbeit | 
Projektledelse &amp; Kommunikation</v>
      </c>
      <c r="D57" s="420"/>
      <c r="E57" s="420"/>
      <c r="F57" s="420"/>
      <c r="G57" s="420"/>
      <c r="H57" s="420"/>
      <c r="I57" s="420"/>
      <c r="J57" s="420"/>
      <c r="K57" s="421" t="str">
        <f>IF(M57=0,"-",(M57/$N$17))</f>
        <v>-</v>
      </c>
      <c r="L57" s="422"/>
      <c r="M57" s="417">
        <f>SUM('Leadpartner:Projektpartner 14'!G98)</f>
        <v>0</v>
      </c>
      <c r="N57" s="418"/>
      <c r="O57" s="419"/>
      <c r="P57"/>
      <c r="Q57"/>
      <c r="R57"/>
      <c r="S57"/>
      <c r="T57"/>
    </row>
    <row r="58" spans="1:20" s="29" customFormat="1" ht="27.75" customHeight="1" x14ac:dyDescent="0.25">
      <c r="A58" s="28"/>
      <c r="B58" s="40" t="s">
        <v>308</v>
      </c>
      <c r="C58" s="420" t="str">
        <f>IF('Angaben-Oplysninger'!D33="","",'Angaben-Oplysninger'!D33)</f>
        <v/>
      </c>
      <c r="D58" s="420"/>
      <c r="E58" s="420"/>
      <c r="F58" s="420"/>
      <c r="G58" s="420"/>
      <c r="H58" s="420"/>
      <c r="I58" s="420"/>
      <c r="J58" s="420"/>
      <c r="K58" s="421" t="str">
        <f t="shared" ref="K58:K66" si="0">IF(M58=0,"-",(M58/$N$17))</f>
        <v>-</v>
      </c>
      <c r="L58" s="422"/>
      <c r="M58" s="417">
        <f>SUM('Leadpartner:Projektpartner 14'!H98)</f>
        <v>0</v>
      </c>
      <c r="N58" s="418"/>
      <c r="O58" s="419"/>
      <c r="P58"/>
      <c r="Q58"/>
      <c r="R58"/>
      <c r="S58"/>
      <c r="T58"/>
    </row>
    <row r="59" spans="1:20" s="29" customFormat="1" ht="27.75" customHeight="1" x14ac:dyDescent="0.25">
      <c r="A59" s="28"/>
      <c r="B59" s="40" t="s">
        <v>49</v>
      </c>
      <c r="C59" s="420" t="str">
        <f>IF('Angaben-Oplysninger'!D34="","",'Angaben-Oplysninger'!D34)</f>
        <v/>
      </c>
      <c r="D59" s="420"/>
      <c r="E59" s="420"/>
      <c r="F59" s="420"/>
      <c r="G59" s="420"/>
      <c r="H59" s="420"/>
      <c r="I59" s="420"/>
      <c r="J59" s="420"/>
      <c r="K59" s="421" t="str">
        <f t="shared" si="0"/>
        <v>-</v>
      </c>
      <c r="L59" s="422"/>
      <c r="M59" s="417">
        <f>SUM('Leadpartner:Projektpartner 14'!I98)</f>
        <v>0</v>
      </c>
      <c r="N59" s="418"/>
      <c r="O59" s="419"/>
      <c r="P59"/>
      <c r="Q59"/>
      <c r="R59"/>
      <c r="S59"/>
      <c r="T59"/>
    </row>
    <row r="60" spans="1:20" s="29" customFormat="1" ht="27.75" customHeight="1" x14ac:dyDescent="0.25">
      <c r="A60" s="28"/>
      <c r="B60" s="40" t="s">
        <v>50</v>
      </c>
      <c r="C60" s="420" t="str">
        <f>IF('Angaben-Oplysninger'!D35="","",'Angaben-Oplysninger'!D35)</f>
        <v/>
      </c>
      <c r="D60" s="420"/>
      <c r="E60" s="420"/>
      <c r="F60" s="420"/>
      <c r="G60" s="420"/>
      <c r="H60" s="420"/>
      <c r="I60" s="420"/>
      <c r="J60" s="420"/>
      <c r="K60" s="421" t="str">
        <f t="shared" si="0"/>
        <v>-</v>
      </c>
      <c r="L60" s="422"/>
      <c r="M60" s="417">
        <f>SUM('Leadpartner:Projektpartner 14'!J98)</f>
        <v>0</v>
      </c>
      <c r="N60" s="418"/>
      <c r="O60" s="419"/>
      <c r="P60"/>
      <c r="Q60"/>
      <c r="R60"/>
      <c r="S60"/>
      <c r="T60"/>
    </row>
    <row r="61" spans="1:20" s="29" customFormat="1" ht="27.75" customHeight="1" x14ac:dyDescent="0.25">
      <c r="A61" s="28"/>
      <c r="B61" s="40" t="s">
        <v>51</v>
      </c>
      <c r="C61" s="420" t="str">
        <f>IF('Angaben-Oplysninger'!D36="","",'Angaben-Oplysninger'!D36)</f>
        <v/>
      </c>
      <c r="D61" s="420"/>
      <c r="E61" s="420"/>
      <c r="F61" s="420"/>
      <c r="G61" s="420"/>
      <c r="H61" s="420"/>
      <c r="I61" s="420"/>
      <c r="J61" s="420"/>
      <c r="K61" s="421" t="str">
        <f t="shared" si="0"/>
        <v>-</v>
      </c>
      <c r="L61" s="422"/>
      <c r="M61" s="417">
        <f>SUM('Leadpartner:Projektpartner 14'!K98)</f>
        <v>0</v>
      </c>
      <c r="N61" s="418"/>
      <c r="O61" s="419"/>
      <c r="P61"/>
      <c r="Q61"/>
      <c r="R61"/>
      <c r="S61"/>
      <c r="T61"/>
    </row>
    <row r="62" spans="1:20" s="29" customFormat="1" ht="27.75" customHeight="1" x14ac:dyDescent="0.25">
      <c r="A62" s="28"/>
      <c r="B62" s="40" t="s">
        <v>52</v>
      </c>
      <c r="C62" s="420" t="str">
        <f>IF('Angaben-Oplysninger'!D37="","",'Angaben-Oplysninger'!D37)</f>
        <v/>
      </c>
      <c r="D62" s="420"/>
      <c r="E62" s="420"/>
      <c r="F62" s="420"/>
      <c r="G62" s="420"/>
      <c r="H62" s="420"/>
      <c r="I62" s="420"/>
      <c r="J62" s="420"/>
      <c r="K62" s="421" t="str">
        <f t="shared" si="0"/>
        <v>-</v>
      </c>
      <c r="L62" s="422"/>
      <c r="M62" s="417">
        <f>SUM('Leadpartner:Projektpartner 14'!L98)</f>
        <v>0</v>
      </c>
      <c r="N62" s="418"/>
      <c r="O62" s="419"/>
      <c r="P62"/>
      <c r="Q62"/>
      <c r="R62"/>
      <c r="S62"/>
      <c r="T62"/>
    </row>
    <row r="63" spans="1:20" s="29" customFormat="1" ht="27.75" customHeight="1" x14ac:dyDescent="0.25">
      <c r="A63" s="28"/>
      <c r="B63" s="40" t="s">
        <v>53</v>
      </c>
      <c r="C63" s="420" t="str">
        <f>IF('Angaben-Oplysninger'!D38="","",'Angaben-Oplysninger'!D38)</f>
        <v/>
      </c>
      <c r="D63" s="420"/>
      <c r="E63" s="420"/>
      <c r="F63" s="420"/>
      <c r="G63" s="420"/>
      <c r="H63" s="420"/>
      <c r="I63" s="420"/>
      <c r="J63" s="420"/>
      <c r="K63" s="421" t="str">
        <f t="shared" si="0"/>
        <v>-</v>
      </c>
      <c r="L63" s="422"/>
      <c r="M63" s="417">
        <f>SUM('Leadpartner:Projektpartner 14'!M98)</f>
        <v>0</v>
      </c>
      <c r="N63" s="418"/>
      <c r="O63" s="419"/>
      <c r="P63"/>
      <c r="Q63"/>
      <c r="R63"/>
      <c r="S63"/>
      <c r="T63"/>
    </row>
    <row r="64" spans="1:20" s="29" customFormat="1" ht="27.75" customHeight="1" x14ac:dyDescent="0.25">
      <c r="A64" s="28"/>
      <c r="B64" s="40" t="s">
        <v>54</v>
      </c>
      <c r="C64" s="420" t="str">
        <f>IF('Angaben-Oplysninger'!D39="","",'Angaben-Oplysninger'!D39)</f>
        <v/>
      </c>
      <c r="D64" s="420"/>
      <c r="E64" s="420"/>
      <c r="F64" s="420"/>
      <c r="G64" s="420"/>
      <c r="H64" s="420"/>
      <c r="I64" s="420"/>
      <c r="J64" s="420"/>
      <c r="K64" s="421" t="str">
        <f t="shared" si="0"/>
        <v>-</v>
      </c>
      <c r="L64" s="422"/>
      <c r="M64" s="417">
        <f>SUM('Leadpartner:Projektpartner 14'!N98)</f>
        <v>0</v>
      </c>
      <c r="N64" s="418"/>
      <c r="O64" s="419"/>
      <c r="P64"/>
      <c r="Q64"/>
      <c r="R64"/>
      <c r="S64"/>
      <c r="T64"/>
    </row>
    <row r="65" spans="1:20" s="29" customFormat="1" ht="27.75" customHeight="1" x14ac:dyDescent="0.25">
      <c r="A65" s="28"/>
      <c r="B65" s="40" t="s">
        <v>55</v>
      </c>
      <c r="C65" s="420" t="str">
        <f>IF('Angaben-Oplysninger'!D40="","",'Angaben-Oplysninger'!D40)</f>
        <v/>
      </c>
      <c r="D65" s="420"/>
      <c r="E65" s="420"/>
      <c r="F65" s="420"/>
      <c r="G65" s="420"/>
      <c r="H65" s="420"/>
      <c r="I65" s="420"/>
      <c r="J65" s="420"/>
      <c r="K65" s="421" t="str">
        <f t="shared" si="0"/>
        <v>-</v>
      </c>
      <c r="L65" s="422"/>
      <c r="M65" s="417">
        <f>SUM('Leadpartner:Projektpartner 14'!O98)</f>
        <v>0</v>
      </c>
      <c r="N65" s="418"/>
      <c r="O65" s="419"/>
      <c r="P65"/>
      <c r="Q65"/>
      <c r="R65"/>
      <c r="S65"/>
      <c r="T65"/>
    </row>
    <row r="66" spans="1:20" s="29" customFormat="1" ht="27.75" customHeight="1" thickBot="1" x14ac:dyDescent="0.3">
      <c r="A66" s="28"/>
      <c r="B66" s="41" t="s">
        <v>56</v>
      </c>
      <c r="C66" s="420" t="str">
        <f>IF('Angaben-Oplysninger'!D41="","",'Angaben-Oplysninger'!D41)</f>
        <v/>
      </c>
      <c r="D66" s="420"/>
      <c r="E66" s="420"/>
      <c r="F66" s="420"/>
      <c r="G66" s="420"/>
      <c r="H66" s="420"/>
      <c r="I66" s="420"/>
      <c r="J66" s="420"/>
      <c r="K66" s="421" t="str">
        <f t="shared" si="0"/>
        <v>-</v>
      </c>
      <c r="L66" s="422"/>
      <c r="M66" s="423">
        <f>SUM('Leadpartner:Projektpartner 14'!P98)</f>
        <v>0</v>
      </c>
      <c r="N66" s="424"/>
      <c r="O66" s="425"/>
      <c r="P66"/>
      <c r="Q66"/>
      <c r="R66"/>
      <c r="S66"/>
      <c r="T66"/>
    </row>
    <row r="67" spans="1:20" s="29" customFormat="1" ht="34.5" customHeight="1" thickBot="1" x14ac:dyDescent="0.3">
      <c r="A67" s="28"/>
      <c r="B67" s="426" t="s">
        <v>332</v>
      </c>
      <c r="C67" s="427"/>
      <c r="D67" s="427"/>
      <c r="E67" s="427"/>
      <c r="F67" s="427"/>
      <c r="G67" s="427"/>
      <c r="H67" s="427"/>
      <c r="I67" s="427"/>
      <c r="J67" s="427"/>
      <c r="K67" s="428" t="str">
        <f>IF(SUM(K57:L66)=0,"-",SUM(K57:L66))</f>
        <v>-</v>
      </c>
      <c r="L67" s="429"/>
      <c r="M67" s="430">
        <f>SUM(M57:O66)</f>
        <v>0</v>
      </c>
      <c r="N67" s="431"/>
      <c r="O67" s="432"/>
      <c r="P67"/>
      <c r="Q67"/>
      <c r="R67"/>
      <c r="S67"/>
      <c r="T67"/>
    </row>
    <row r="68" spans="1:20" customFormat="1" ht="15.75" thickBot="1" x14ac:dyDescent="0.3">
      <c r="A68" s="116"/>
      <c r="B68" s="116"/>
      <c r="C68" s="116"/>
      <c r="D68" s="116"/>
      <c r="E68" s="116"/>
      <c r="F68" s="116"/>
      <c r="G68" s="116"/>
      <c r="H68" s="116"/>
      <c r="I68" s="116"/>
      <c r="J68" s="116"/>
      <c r="K68" s="116"/>
      <c r="L68" s="116"/>
      <c r="M68" s="116"/>
      <c r="N68" s="116"/>
      <c r="O68" s="116"/>
    </row>
    <row r="69" spans="1:20" s="29" customFormat="1" ht="22.5" customHeight="1" x14ac:dyDescent="0.25">
      <c r="A69" s="28"/>
      <c r="B69" s="433" t="s">
        <v>373</v>
      </c>
      <c r="C69" s="434"/>
      <c r="D69" s="434"/>
      <c r="E69" s="434"/>
      <c r="F69" s="434"/>
      <c r="G69" s="434"/>
      <c r="H69" s="434"/>
      <c r="I69" s="434"/>
      <c r="J69" s="434"/>
      <c r="K69" s="434"/>
      <c r="L69" s="434"/>
      <c r="M69" s="434"/>
      <c r="N69" s="434"/>
      <c r="O69" s="435"/>
    </row>
    <row r="70" spans="1:20" s="29" customFormat="1" ht="22.5" customHeight="1" x14ac:dyDescent="0.25">
      <c r="A70" s="28"/>
      <c r="B70" s="436"/>
      <c r="C70" s="437"/>
      <c r="D70" s="437"/>
      <c r="E70" s="437"/>
      <c r="F70" s="437"/>
      <c r="G70" s="437"/>
      <c r="H70" s="437"/>
      <c r="I70" s="437"/>
      <c r="J70" s="437"/>
      <c r="K70" s="437"/>
      <c r="L70" s="437"/>
      <c r="M70" s="437"/>
      <c r="N70" s="437"/>
      <c r="O70" s="438"/>
    </row>
    <row r="71" spans="1:20" s="29" customFormat="1" ht="22.5" customHeight="1" x14ac:dyDescent="0.25">
      <c r="A71" s="28"/>
      <c r="B71" s="129"/>
      <c r="C71" s="439" t="s">
        <v>329</v>
      </c>
      <c r="D71" s="440"/>
      <c r="E71" s="441"/>
      <c r="F71" s="125" t="s">
        <v>48</v>
      </c>
      <c r="G71" s="125" t="s">
        <v>308</v>
      </c>
      <c r="H71" s="125" t="s">
        <v>330</v>
      </c>
      <c r="I71" s="125" t="s">
        <v>50</v>
      </c>
      <c r="J71" s="125" t="s">
        <v>51</v>
      </c>
      <c r="K71" s="125" t="s">
        <v>52</v>
      </c>
      <c r="L71" s="125" t="s">
        <v>53</v>
      </c>
      <c r="M71" s="125" t="s">
        <v>54</v>
      </c>
      <c r="N71" s="125" t="s">
        <v>55</v>
      </c>
      <c r="O71" s="130" t="s">
        <v>56</v>
      </c>
    </row>
    <row r="72" spans="1:20" s="29" customFormat="1" ht="39.75" customHeight="1" x14ac:dyDescent="0.25">
      <c r="A72" s="28"/>
      <c r="B72" s="131" t="s">
        <v>57</v>
      </c>
      <c r="C72" s="411" t="str">
        <f>IF(SUM(F72:O72)=0,"-",SUM(F72:O72))</f>
        <v>-</v>
      </c>
      <c r="D72" s="412"/>
      <c r="E72" s="413"/>
      <c r="F72" s="132" t="str">
        <f>IF(Leadpartner!G97=0,"-",Leadpartner!G97)</f>
        <v>-</v>
      </c>
      <c r="G72" s="132" t="str">
        <f>IF(Leadpartner!H97=0,"-",Leadpartner!H97)</f>
        <v>-</v>
      </c>
      <c r="H72" s="132" t="str">
        <f>IF(Leadpartner!I97=0,"-",Leadpartner!I97)</f>
        <v>-</v>
      </c>
      <c r="I72" s="132" t="str">
        <f>IF(Leadpartner!J97=0,"-",Leadpartner!J97)</f>
        <v>-</v>
      </c>
      <c r="J72" s="132" t="str">
        <f>IF(Leadpartner!K97=0,"-",Leadpartner!K97)</f>
        <v>-</v>
      </c>
      <c r="K72" s="132" t="str">
        <f>IF(Leadpartner!L97=0,"-",Leadpartner!L97)</f>
        <v>-</v>
      </c>
      <c r="L72" s="132" t="str">
        <f>IF(Leadpartner!M97=0,"-",Leadpartner!M97)</f>
        <v>-</v>
      </c>
      <c r="M72" s="132" t="str">
        <f>IF(Leadpartner!N97=0,"-",Leadpartner!N97)</f>
        <v>-</v>
      </c>
      <c r="N72" s="132" t="str">
        <f>IF(Leadpartner!O97=0,"-",Leadpartner!O97)</f>
        <v>-</v>
      </c>
      <c r="O72" s="133" t="str">
        <f>IF(Leadpartner!P97=0,"-",Leadpartner!P97)</f>
        <v>-</v>
      </c>
    </row>
    <row r="73" spans="1:20" s="29" customFormat="1" ht="39.75" customHeight="1" x14ac:dyDescent="0.25">
      <c r="A73" s="28"/>
      <c r="B73" s="131" t="s">
        <v>58</v>
      </c>
      <c r="C73" s="411" t="str">
        <f t="shared" ref="C73:C86" si="1">IF(SUM(F73:O73)=0,"-",SUM(F73:O73))</f>
        <v>-</v>
      </c>
      <c r="D73" s="412"/>
      <c r="E73" s="413"/>
      <c r="F73" s="134" t="str">
        <f>IF('Projektpartner 1'!G97=0,"-",'Projektpartner 1'!G97)</f>
        <v>-</v>
      </c>
      <c r="G73" s="134" t="str">
        <f>IF('Projektpartner 1'!H97=0,"-",'Projektpartner 1'!H97)</f>
        <v>-</v>
      </c>
      <c r="H73" s="134" t="str">
        <f>IF('Projektpartner 1'!I97=0,"-",'Projektpartner 1'!I97)</f>
        <v>-</v>
      </c>
      <c r="I73" s="134" t="str">
        <f>IF('Projektpartner 1'!J97=0,"-",'Projektpartner 1'!J97)</f>
        <v>-</v>
      </c>
      <c r="J73" s="134" t="str">
        <f>IF('Projektpartner 1'!K97=0,"-",'Projektpartner 1'!K97)</f>
        <v>-</v>
      </c>
      <c r="K73" s="134" t="str">
        <f>IF('Projektpartner 1'!L97=0,"-",'Projektpartner 1'!L97)</f>
        <v>-</v>
      </c>
      <c r="L73" s="134" t="str">
        <f>IF('Projektpartner 1'!M97=0,"-",'Projektpartner 1'!M97)</f>
        <v>-</v>
      </c>
      <c r="M73" s="134" t="str">
        <f>IF('Projektpartner 1'!N97=0,"-",'Projektpartner 1'!N97)</f>
        <v>-</v>
      </c>
      <c r="N73" s="134" t="str">
        <f>IF('Projektpartner 1'!O97=0,"-",'Projektpartner 1'!O97)</f>
        <v>-</v>
      </c>
      <c r="O73" s="135" t="str">
        <f>IF('Projektpartner 1'!P97=0,"-",'Projektpartner 1'!P97)</f>
        <v>-</v>
      </c>
    </row>
    <row r="74" spans="1:20" s="29" customFormat="1" ht="39.75" customHeight="1" x14ac:dyDescent="0.25">
      <c r="A74" s="28"/>
      <c r="B74" s="131" t="s">
        <v>59</v>
      </c>
      <c r="C74" s="411" t="str">
        <f t="shared" si="1"/>
        <v>-</v>
      </c>
      <c r="D74" s="412"/>
      <c r="E74" s="413"/>
      <c r="F74" s="132" t="str">
        <f>IF('Projektpartner 2'!G97=0,"-",'Projektpartner 2'!G97)</f>
        <v>-</v>
      </c>
      <c r="G74" s="132" t="str">
        <f>IF('Projektpartner 2'!H97=0,"-",'Projektpartner 2'!H97)</f>
        <v>-</v>
      </c>
      <c r="H74" s="132" t="str">
        <f>IF('Projektpartner 2'!I97=0,"-",'Projektpartner 2'!I97)</f>
        <v>-</v>
      </c>
      <c r="I74" s="132" t="str">
        <f>IF('Projektpartner 2'!J97=0,"-",'Projektpartner 2'!J97)</f>
        <v>-</v>
      </c>
      <c r="J74" s="132" t="str">
        <f>IF('Projektpartner 2'!K97=0,"-",'Projektpartner 2'!K97)</f>
        <v>-</v>
      </c>
      <c r="K74" s="132" t="str">
        <f>IF('Projektpartner 2'!L97=0,"-",'Projektpartner 2'!L97)</f>
        <v>-</v>
      </c>
      <c r="L74" s="132" t="str">
        <f>IF('Projektpartner 2'!M97=0,"-",'Projektpartner 2'!M97)</f>
        <v>-</v>
      </c>
      <c r="M74" s="132" t="str">
        <f>IF('Projektpartner 2'!N97=0,"-",'Projektpartner 2'!N97)</f>
        <v>-</v>
      </c>
      <c r="N74" s="132" t="str">
        <f>IF('Projektpartner 2'!O97=0,"-",'Projektpartner 2'!O97)</f>
        <v>-</v>
      </c>
      <c r="O74" s="133" t="str">
        <f>IF('Projektpartner 2'!P97=0,"-",'Projektpartner 2'!P97)</f>
        <v>-</v>
      </c>
    </row>
    <row r="75" spans="1:20" s="29" customFormat="1" ht="39.75" customHeight="1" x14ac:dyDescent="0.25">
      <c r="A75" s="28"/>
      <c r="B75" s="131" t="s">
        <v>60</v>
      </c>
      <c r="C75" s="411" t="str">
        <f t="shared" si="1"/>
        <v>-</v>
      </c>
      <c r="D75" s="412"/>
      <c r="E75" s="413"/>
      <c r="F75" s="132" t="str">
        <f>IF('Projektpartner 3'!G97=0,"-",'Projektpartner 3'!G97)</f>
        <v>-</v>
      </c>
      <c r="G75" s="132" t="str">
        <f>IF('Projektpartner 3'!H97=0,"-",'Projektpartner 3'!H97)</f>
        <v>-</v>
      </c>
      <c r="H75" s="132" t="str">
        <f>IF('Projektpartner 3'!I97=0,"-",'Projektpartner 3'!I97)</f>
        <v>-</v>
      </c>
      <c r="I75" s="132" t="str">
        <f>IF('Projektpartner 3'!J97=0,"-",'Projektpartner 3'!J97)</f>
        <v>-</v>
      </c>
      <c r="J75" s="132" t="str">
        <f>IF('Projektpartner 3'!K97=0,"-",'Projektpartner 3'!K97)</f>
        <v>-</v>
      </c>
      <c r="K75" s="132" t="str">
        <f>IF('Projektpartner 3'!L97=0,"-",'Projektpartner 3'!L97)</f>
        <v>-</v>
      </c>
      <c r="L75" s="132" t="str">
        <f>IF('Projektpartner 3'!M97=0,"-",'Projektpartner 3'!M97)</f>
        <v>-</v>
      </c>
      <c r="M75" s="132" t="str">
        <f>IF('Projektpartner 3'!N97=0,"-",'Projektpartner 3'!N97)</f>
        <v>-</v>
      </c>
      <c r="N75" s="132" t="str">
        <f>IF('Projektpartner 3'!O97=0,"-",'Projektpartner 3'!O97)</f>
        <v>-</v>
      </c>
      <c r="O75" s="133" t="str">
        <f>IF('Projektpartner 3'!P97=0,"-",'Projektpartner 3'!P97)</f>
        <v>-</v>
      </c>
    </row>
    <row r="76" spans="1:20" s="29" customFormat="1" ht="39.75" customHeight="1" x14ac:dyDescent="0.25">
      <c r="A76" s="28"/>
      <c r="B76" s="131" t="s">
        <v>61</v>
      </c>
      <c r="C76" s="411" t="str">
        <f t="shared" si="1"/>
        <v>-</v>
      </c>
      <c r="D76" s="412"/>
      <c r="E76" s="413"/>
      <c r="F76" s="132" t="str">
        <f>IF('Projektpartner 4'!G97=0,"-",'Projektpartner 4'!G97)</f>
        <v>-</v>
      </c>
      <c r="G76" s="132" t="str">
        <f>IF('Projektpartner 4'!H97=0,"-",'Projektpartner 4'!H97)</f>
        <v>-</v>
      </c>
      <c r="H76" s="132" t="str">
        <f>IF('Projektpartner 4'!I97=0,"-",'Projektpartner 4'!I97)</f>
        <v>-</v>
      </c>
      <c r="I76" s="132" t="str">
        <f>IF('Projektpartner 4'!J97=0,"-",'Projektpartner 4'!J97)</f>
        <v>-</v>
      </c>
      <c r="J76" s="132" t="str">
        <f>IF('Projektpartner 4'!K97=0,"-",'Projektpartner 4'!K97)</f>
        <v>-</v>
      </c>
      <c r="K76" s="132" t="str">
        <f>IF('Projektpartner 4'!L97=0,"-",'Projektpartner 4'!L97)</f>
        <v>-</v>
      </c>
      <c r="L76" s="132" t="str">
        <f>IF('Projektpartner 4'!M97=0,"-",'Projektpartner 4'!M97)</f>
        <v>-</v>
      </c>
      <c r="M76" s="132" t="str">
        <f>IF('Projektpartner 4'!N97=0,"-",'Projektpartner 4'!N97)</f>
        <v>-</v>
      </c>
      <c r="N76" s="132" t="str">
        <f>IF('Projektpartner 4'!O97=0,"-",'Projektpartner 4'!O97)</f>
        <v>-</v>
      </c>
      <c r="O76" s="133" t="str">
        <f>IF('Projektpartner 4'!P97=0,"-",'Projektpartner 4'!P97)</f>
        <v>-</v>
      </c>
    </row>
    <row r="77" spans="1:20" s="29" customFormat="1" ht="39.75" customHeight="1" x14ac:dyDescent="0.25">
      <c r="A77" s="28"/>
      <c r="B77" s="131" t="s">
        <v>62</v>
      </c>
      <c r="C77" s="411" t="str">
        <f t="shared" si="1"/>
        <v>-</v>
      </c>
      <c r="D77" s="412"/>
      <c r="E77" s="413"/>
      <c r="F77" s="132" t="str">
        <f>IF('Projektpartner 5'!G97=0,"-",'Projektpartner 5'!G97)</f>
        <v>-</v>
      </c>
      <c r="G77" s="132" t="str">
        <f>IF('Projektpartner 5'!H97=0,"-",'Projektpartner 5'!H97)</f>
        <v>-</v>
      </c>
      <c r="H77" s="132" t="str">
        <f>IF('Projektpartner 5'!I97=0,"-",'Projektpartner 5'!I97)</f>
        <v>-</v>
      </c>
      <c r="I77" s="132" t="str">
        <f>IF('Projektpartner 5'!J97=0,"-",'Projektpartner 5'!J97)</f>
        <v>-</v>
      </c>
      <c r="J77" s="132" t="str">
        <f>IF('Projektpartner 5'!K97=0,"-",'Projektpartner 5'!K97)</f>
        <v>-</v>
      </c>
      <c r="K77" s="132" t="str">
        <f>IF('Projektpartner 5'!L97=0,"-",'Projektpartner 5'!L97)</f>
        <v>-</v>
      </c>
      <c r="L77" s="132" t="str">
        <f>IF('Projektpartner 5'!M97=0,"-",'Projektpartner 5'!M97)</f>
        <v>-</v>
      </c>
      <c r="M77" s="132" t="str">
        <f>IF('Projektpartner 5'!N97=0,"-",'Projektpartner 5'!N97)</f>
        <v>-</v>
      </c>
      <c r="N77" s="132" t="str">
        <f>IF('Projektpartner 5'!O97=0,"-",'Projektpartner 5'!O97)</f>
        <v>-</v>
      </c>
      <c r="O77" s="133" t="str">
        <f>IF('Projektpartner 5'!P97=0,"-",'Projektpartner 5'!P97)</f>
        <v>-</v>
      </c>
    </row>
    <row r="78" spans="1:20" s="29" customFormat="1" ht="39.75" customHeight="1" x14ac:dyDescent="0.25">
      <c r="A78" s="28"/>
      <c r="B78" s="131" t="s">
        <v>63</v>
      </c>
      <c r="C78" s="411" t="str">
        <f t="shared" si="1"/>
        <v>-</v>
      </c>
      <c r="D78" s="412"/>
      <c r="E78" s="413"/>
      <c r="F78" s="132" t="str">
        <f>IF('Projektpartner 6'!G97=0,"-",'Projektpartner 6'!G97)</f>
        <v>-</v>
      </c>
      <c r="G78" s="132" t="str">
        <f>IF('Projektpartner 6'!H97=0,"-",'Projektpartner 6'!H97)</f>
        <v>-</v>
      </c>
      <c r="H78" s="132" t="str">
        <f>IF('Projektpartner 6'!I97=0,"-",'Projektpartner 6'!I97)</f>
        <v>-</v>
      </c>
      <c r="I78" s="132" t="str">
        <f>IF('Projektpartner 6'!J97=0,"-",'Projektpartner 6'!J97)</f>
        <v>-</v>
      </c>
      <c r="J78" s="132" t="str">
        <f>IF('Projektpartner 6'!K97=0,"-",'Projektpartner 6'!K97)</f>
        <v>-</v>
      </c>
      <c r="K78" s="132" t="str">
        <f>IF('Projektpartner 6'!L97=0,"-",'Projektpartner 6'!L97)</f>
        <v>-</v>
      </c>
      <c r="L78" s="132" t="str">
        <f>IF('Projektpartner 6'!M97=0,"-",'Projektpartner 6'!M97)</f>
        <v>-</v>
      </c>
      <c r="M78" s="132" t="str">
        <f>IF('Projektpartner 6'!N97=0,"-",'Projektpartner 6'!N97)</f>
        <v>-</v>
      </c>
      <c r="N78" s="132" t="str">
        <f>IF('Projektpartner 6'!O97=0,"-",'Projektpartner 6'!O97)</f>
        <v>-</v>
      </c>
      <c r="O78" s="133" t="str">
        <f>IF('Projektpartner 6'!P97=0,"-",'Projektpartner 6'!P97)</f>
        <v>-</v>
      </c>
    </row>
    <row r="79" spans="1:20" s="29" customFormat="1" ht="39.75" customHeight="1" x14ac:dyDescent="0.25">
      <c r="A79" s="28"/>
      <c r="B79" s="131" t="s">
        <v>64</v>
      </c>
      <c r="C79" s="411" t="str">
        <f t="shared" si="1"/>
        <v>-</v>
      </c>
      <c r="D79" s="412"/>
      <c r="E79" s="413"/>
      <c r="F79" s="132" t="str">
        <f>IF('Projektpartner 7'!G97=0,"-",'Projektpartner 7'!G97)</f>
        <v>-</v>
      </c>
      <c r="G79" s="132" t="str">
        <f>IF('Projektpartner 7'!H97=0,"-",'Projektpartner 7'!H97)</f>
        <v>-</v>
      </c>
      <c r="H79" s="132" t="str">
        <f>IF('Projektpartner 7'!I97=0,"-",'Projektpartner 7'!I97)</f>
        <v>-</v>
      </c>
      <c r="I79" s="132" t="str">
        <f>IF('Projektpartner 7'!J97=0,"-",'Projektpartner 7'!J97)</f>
        <v>-</v>
      </c>
      <c r="J79" s="132" t="str">
        <f>IF('Projektpartner 7'!K97=0,"-",'Projektpartner 7'!K97)</f>
        <v>-</v>
      </c>
      <c r="K79" s="132" t="str">
        <f>IF('Projektpartner 7'!L97=0,"-",'Projektpartner 7'!L97)</f>
        <v>-</v>
      </c>
      <c r="L79" s="132" t="str">
        <f>IF('Projektpartner 7'!M97=0,"-",'Projektpartner 7'!M97)</f>
        <v>-</v>
      </c>
      <c r="M79" s="132" t="str">
        <f>IF('Projektpartner 7'!N97=0,"-",'Projektpartner 7'!N97)</f>
        <v>-</v>
      </c>
      <c r="N79" s="132" t="str">
        <f>IF('Projektpartner 7'!O97=0,"-",'Projektpartner 7'!O97)</f>
        <v>-</v>
      </c>
      <c r="O79" s="133" t="str">
        <f>IF('Projektpartner 7'!P97=0,"-",'Projektpartner 7'!P97)</f>
        <v>-</v>
      </c>
    </row>
    <row r="80" spans="1:20" s="29" customFormat="1" ht="39.75" customHeight="1" x14ac:dyDescent="0.25">
      <c r="A80" s="28"/>
      <c r="B80" s="131" t="s">
        <v>65</v>
      </c>
      <c r="C80" s="411" t="str">
        <f t="shared" si="1"/>
        <v>-</v>
      </c>
      <c r="D80" s="412"/>
      <c r="E80" s="413"/>
      <c r="F80" s="132" t="str">
        <f>IF('Projektpartner 8'!G97=0,"-",'Projektpartner 8'!G97)</f>
        <v>-</v>
      </c>
      <c r="G80" s="132" t="str">
        <f>IF('Projektpartner 8'!H97=0,"-",'Projektpartner 8'!H97)</f>
        <v>-</v>
      </c>
      <c r="H80" s="132" t="str">
        <f>IF('Projektpartner 8'!I97=0,"-",'Projektpartner 8'!I97)</f>
        <v>-</v>
      </c>
      <c r="I80" s="132" t="str">
        <f>IF('Projektpartner 8'!J97=0,"-",'Projektpartner 8'!J97)</f>
        <v>-</v>
      </c>
      <c r="J80" s="132" t="str">
        <f>IF('Projektpartner 8'!K97=0,"-",'Projektpartner 8'!K97)</f>
        <v>-</v>
      </c>
      <c r="K80" s="132" t="str">
        <f>IF('Projektpartner 8'!L97=0,"-",'Projektpartner 8'!L97)</f>
        <v>-</v>
      </c>
      <c r="L80" s="132" t="str">
        <f>IF('Projektpartner 8'!M97=0,"-",'Projektpartner 8'!M97)</f>
        <v>-</v>
      </c>
      <c r="M80" s="132" t="str">
        <f>IF('Projektpartner 8'!N97=0,"-",'Projektpartner 8'!N97)</f>
        <v>-</v>
      </c>
      <c r="N80" s="132" t="str">
        <f>IF('Projektpartner 8'!O97=0,"-",'Projektpartner 8'!O97)</f>
        <v>-</v>
      </c>
      <c r="O80" s="133" t="str">
        <f>IF('Projektpartner 8'!P97=0,"-",'Projektpartner 8'!P97)</f>
        <v>-</v>
      </c>
    </row>
    <row r="81" spans="1:15" s="29" customFormat="1" ht="39.75" customHeight="1" x14ac:dyDescent="0.25">
      <c r="A81" s="28"/>
      <c r="B81" s="131" t="s">
        <v>66</v>
      </c>
      <c r="C81" s="411" t="str">
        <f t="shared" si="1"/>
        <v>-</v>
      </c>
      <c r="D81" s="412"/>
      <c r="E81" s="413"/>
      <c r="F81" s="132" t="str">
        <f>IF('Projektpartner 9'!G97=0,"-",'Projektpartner 9'!G97)</f>
        <v>-</v>
      </c>
      <c r="G81" s="132" t="str">
        <f>IF('Projektpartner 9'!H97=0,"-",'Projektpartner 9'!H97)</f>
        <v>-</v>
      </c>
      <c r="H81" s="132" t="str">
        <f>IF('Projektpartner 9'!I97=0,"-",'Projektpartner 9'!I97)</f>
        <v>-</v>
      </c>
      <c r="I81" s="132" t="str">
        <f>IF('Projektpartner 9'!J97=0,"-",'Projektpartner 9'!J97)</f>
        <v>-</v>
      </c>
      <c r="J81" s="132" t="str">
        <f>IF('Projektpartner 9'!K97=0,"-",'Projektpartner 9'!K97)</f>
        <v>-</v>
      </c>
      <c r="K81" s="132" t="str">
        <f>IF('Projektpartner 9'!L97=0,"-",'Projektpartner 9'!L97)</f>
        <v>-</v>
      </c>
      <c r="L81" s="132" t="str">
        <f>IF('Projektpartner 9'!M97=0,"-",'Projektpartner 9'!M97)</f>
        <v>-</v>
      </c>
      <c r="M81" s="132" t="str">
        <f>IF('Projektpartner 9'!N97=0,"-",'Projektpartner 9'!N97)</f>
        <v>-</v>
      </c>
      <c r="N81" s="132" t="str">
        <f>IF('Projektpartner 9'!O97=0,"-",'Projektpartner 9'!O97)</f>
        <v>-</v>
      </c>
      <c r="O81" s="133" t="str">
        <f>IF('Projektpartner 9'!P97=0,"-",'Projektpartner 9'!P97)</f>
        <v>-</v>
      </c>
    </row>
    <row r="82" spans="1:15" s="29" customFormat="1" ht="39.75" customHeight="1" x14ac:dyDescent="0.25">
      <c r="A82" s="28"/>
      <c r="B82" s="131" t="s">
        <v>67</v>
      </c>
      <c r="C82" s="411" t="str">
        <f t="shared" si="1"/>
        <v>-</v>
      </c>
      <c r="D82" s="412"/>
      <c r="E82" s="413"/>
      <c r="F82" s="132" t="str">
        <f>IF('Projektpartner 10'!G97=0,"-",'Projektpartner 10'!G97)</f>
        <v>-</v>
      </c>
      <c r="G82" s="132" t="str">
        <f>IF('Projektpartner 10'!H97=0,"-",'Projektpartner 10'!H97)</f>
        <v>-</v>
      </c>
      <c r="H82" s="132" t="str">
        <f>IF('Projektpartner 10'!I97=0,"-",'Projektpartner 10'!I97)</f>
        <v>-</v>
      </c>
      <c r="I82" s="132" t="str">
        <f>IF('Projektpartner 10'!J97=0,"-",'Projektpartner 10'!J97)</f>
        <v>-</v>
      </c>
      <c r="J82" s="132" t="str">
        <f>IF('Projektpartner 10'!K97=0,"-",'Projektpartner 10'!K97)</f>
        <v>-</v>
      </c>
      <c r="K82" s="132" t="str">
        <f>IF('Projektpartner 10'!L97=0,"-",'Projektpartner 10'!L97)</f>
        <v>-</v>
      </c>
      <c r="L82" s="132" t="str">
        <f>IF('Projektpartner 10'!M97=0,"-",'Projektpartner 10'!M97)</f>
        <v>-</v>
      </c>
      <c r="M82" s="132" t="str">
        <f>IF('Projektpartner 10'!N97=0,"-",'Projektpartner 10'!N97)</f>
        <v>-</v>
      </c>
      <c r="N82" s="132" t="str">
        <f>IF('Projektpartner 10'!O97=0,"-",'Projektpartner 10'!O97)</f>
        <v>-</v>
      </c>
      <c r="O82" s="133" t="str">
        <f>IF('Projektpartner 10'!P97=0,"-",'Projektpartner 10'!P97)</f>
        <v>-</v>
      </c>
    </row>
    <row r="83" spans="1:15" s="29" customFormat="1" ht="39.75" customHeight="1" x14ac:dyDescent="0.25">
      <c r="A83" s="28"/>
      <c r="B83" s="131" t="s">
        <v>68</v>
      </c>
      <c r="C83" s="411" t="str">
        <f t="shared" si="1"/>
        <v>-</v>
      </c>
      <c r="D83" s="412"/>
      <c r="E83" s="413"/>
      <c r="F83" s="132" t="str">
        <f>IF('Projektpartner 11'!G97=0,"-",'Projektpartner 11'!G97)</f>
        <v>-</v>
      </c>
      <c r="G83" s="132" t="str">
        <f>IF('Projektpartner 11'!H97=0,"-",'Projektpartner 11'!H97)</f>
        <v>-</v>
      </c>
      <c r="H83" s="132" t="str">
        <f>IF('Projektpartner 11'!I97=0,"-",'Projektpartner 11'!I97)</f>
        <v>-</v>
      </c>
      <c r="I83" s="132" t="str">
        <f>IF('Projektpartner 11'!J97=0,"-",'Projektpartner 11'!J97)</f>
        <v>-</v>
      </c>
      <c r="J83" s="132" t="str">
        <f>IF('Projektpartner 11'!K97=0,"-",'Projektpartner 11'!K97)</f>
        <v>-</v>
      </c>
      <c r="K83" s="132" t="str">
        <f>IF('Projektpartner 11'!L97=0,"-",'Projektpartner 11'!L97)</f>
        <v>-</v>
      </c>
      <c r="L83" s="132" t="str">
        <f>IF('Projektpartner 11'!M97=0,"-",'Projektpartner 11'!M97)</f>
        <v>-</v>
      </c>
      <c r="M83" s="132" t="str">
        <f>IF('Projektpartner 11'!N97=0,"-",'Projektpartner 11'!N97)</f>
        <v>-</v>
      </c>
      <c r="N83" s="132" t="str">
        <f>IF('Projektpartner 11'!O97=0,"-",'Projektpartner 11'!O97)</f>
        <v>-</v>
      </c>
      <c r="O83" s="133" t="str">
        <f>IF('Projektpartner 11'!P97=0,"-",'Projektpartner 11'!P97)</f>
        <v>-</v>
      </c>
    </row>
    <row r="84" spans="1:15" s="29" customFormat="1" ht="39.75" customHeight="1" x14ac:dyDescent="0.25">
      <c r="A84" s="28"/>
      <c r="B84" s="131" t="s">
        <v>69</v>
      </c>
      <c r="C84" s="411" t="str">
        <f t="shared" si="1"/>
        <v>-</v>
      </c>
      <c r="D84" s="412"/>
      <c r="E84" s="413"/>
      <c r="F84" s="132" t="str">
        <f>IF('Projektpartner 12'!G97=0,"-",'Projektpartner 12'!G97)</f>
        <v>-</v>
      </c>
      <c r="G84" s="132" t="str">
        <f>IF('Projektpartner 12'!H97=0,"-",'Projektpartner 12'!H97)</f>
        <v>-</v>
      </c>
      <c r="H84" s="132" t="str">
        <f>IF('Projektpartner 12'!I97=0,"-",'Projektpartner 12'!I97)</f>
        <v>-</v>
      </c>
      <c r="I84" s="132" t="str">
        <f>IF('Projektpartner 12'!J97=0,"-",'Projektpartner 12'!J97)</f>
        <v>-</v>
      </c>
      <c r="J84" s="132" t="str">
        <f>IF('Projektpartner 12'!K97=0,"-",'Projektpartner 12'!K97)</f>
        <v>-</v>
      </c>
      <c r="K84" s="132" t="str">
        <f>IF('Projektpartner 12'!L97=0,"-",'Projektpartner 12'!L97)</f>
        <v>-</v>
      </c>
      <c r="L84" s="132" t="str">
        <f>IF('Projektpartner 12'!M97=0,"-",'Projektpartner 12'!M97)</f>
        <v>-</v>
      </c>
      <c r="M84" s="132" t="str">
        <f>IF('Projektpartner 12'!N97=0,"-",'Projektpartner 12'!N97)</f>
        <v>-</v>
      </c>
      <c r="N84" s="132" t="str">
        <f>IF('Projektpartner 12'!O97=0,"-",'Projektpartner 12'!O97)</f>
        <v>-</v>
      </c>
      <c r="O84" s="133" t="str">
        <f>IF('Projektpartner 12'!P97=0,"-",'Projektpartner 12'!P97)</f>
        <v>-</v>
      </c>
    </row>
    <row r="85" spans="1:15" s="29" customFormat="1" ht="39.75" customHeight="1" x14ac:dyDescent="0.25">
      <c r="A85" s="28"/>
      <c r="B85" s="131" t="s">
        <v>70</v>
      </c>
      <c r="C85" s="411" t="str">
        <f t="shared" si="1"/>
        <v>-</v>
      </c>
      <c r="D85" s="412"/>
      <c r="E85" s="413"/>
      <c r="F85" s="132" t="str">
        <f>IF('Projektpartner 13'!G97=0,"-",'Projektpartner 13'!G97)</f>
        <v>-</v>
      </c>
      <c r="G85" s="132" t="str">
        <f>IF('Projektpartner 13'!H97=0,"-",'Projektpartner 13'!H97)</f>
        <v>-</v>
      </c>
      <c r="H85" s="132" t="str">
        <f>IF('Projektpartner 13'!I97=0,"-",'Projektpartner 13'!I97)</f>
        <v>-</v>
      </c>
      <c r="I85" s="132" t="str">
        <f>IF('Projektpartner 13'!J97=0,"-",'Projektpartner 13'!J97)</f>
        <v>-</v>
      </c>
      <c r="J85" s="132" t="str">
        <f>IF('Projektpartner 13'!K97=0,"-",'Projektpartner 13'!K97)</f>
        <v>-</v>
      </c>
      <c r="K85" s="132" t="str">
        <f>IF('Projektpartner 13'!L97=0,"-",'Projektpartner 13'!L97)</f>
        <v>-</v>
      </c>
      <c r="L85" s="132" t="str">
        <f>IF('Projektpartner 13'!M97=0,"-",'Projektpartner 13'!M97)</f>
        <v>-</v>
      </c>
      <c r="M85" s="132" t="str">
        <f>IF('Projektpartner 13'!N97=0,"-",'Projektpartner 13'!N97)</f>
        <v>-</v>
      </c>
      <c r="N85" s="132" t="str">
        <f>IF('Projektpartner 13'!O97=0,"-",'Projektpartner 13'!O97)</f>
        <v>-</v>
      </c>
      <c r="O85" s="133" t="str">
        <f>IF('Projektpartner 13'!P97=0,"-",'Projektpartner 13'!P97)</f>
        <v>-</v>
      </c>
    </row>
    <row r="86" spans="1:15" s="29" customFormat="1" ht="39.75" customHeight="1" thickBot="1" x14ac:dyDescent="0.3">
      <c r="A86" s="28"/>
      <c r="B86" s="136" t="s">
        <v>104</v>
      </c>
      <c r="C86" s="414" t="str">
        <f t="shared" si="1"/>
        <v>-</v>
      </c>
      <c r="D86" s="415"/>
      <c r="E86" s="416"/>
      <c r="F86" s="137" t="str">
        <f>IF('Projektpartner 14'!G97=0,"-",'Projektpartner 14'!G97)</f>
        <v>-</v>
      </c>
      <c r="G86" s="137" t="str">
        <f>IF('Projektpartner 14'!H97=0,"-",'Projektpartner 14'!H97)</f>
        <v>-</v>
      </c>
      <c r="H86" s="137" t="str">
        <f>IF('Projektpartner 14'!I97=0,"-",'Projektpartner 14'!I97)</f>
        <v>-</v>
      </c>
      <c r="I86" s="137" t="str">
        <f>IF('Projektpartner 14'!J97=0,"-",'Projektpartner 14'!J97)</f>
        <v>-</v>
      </c>
      <c r="J86" s="137" t="str">
        <f>IF('Projektpartner 14'!K97=0,"-",'Projektpartner 14'!K97)</f>
        <v>-</v>
      </c>
      <c r="K86" s="137" t="str">
        <f>IF('Projektpartner 14'!L97=0,"-",'Projektpartner 14'!L97)</f>
        <v>-</v>
      </c>
      <c r="L86" s="137" t="str">
        <f>IF('Projektpartner 14'!M97=0,"-",'Projektpartner 14'!M97)</f>
        <v>-</v>
      </c>
      <c r="M86" s="137" t="str">
        <f>IF('Projektpartner 14'!N97=0,"-",'Projektpartner 14'!N97)</f>
        <v>-</v>
      </c>
      <c r="N86" s="137" t="str">
        <f>IF('Projektpartner 14'!O97=0,"-",'Projektpartner 14'!O97)</f>
        <v>-</v>
      </c>
      <c r="O86" s="138" t="str">
        <f>IF('Projektpartner 14'!P97=0,"-",'Projektpartner 14'!P97)</f>
        <v>-</v>
      </c>
    </row>
    <row r="87" spans="1:15" customFormat="1" ht="15" x14ac:dyDescent="0.25">
      <c r="A87" s="141"/>
    </row>
    <row r="88" spans="1:15" s="29" customFormat="1" ht="15" x14ac:dyDescent="0.25">
      <c r="A88" s="140"/>
    </row>
    <row r="89" spans="1:15" s="29" customFormat="1" ht="15" x14ac:dyDescent="0.25">
      <c r="A89" s="140"/>
    </row>
    <row r="90" spans="1:15" s="29" customFormat="1" ht="15" x14ac:dyDescent="0.25">
      <c r="A90" s="140"/>
    </row>
    <row r="91" spans="1:15" s="29" customFormat="1" ht="15" x14ac:dyDescent="0.25">
      <c r="A91" s="140"/>
    </row>
    <row r="92" spans="1:15" s="29" customFormat="1" ht="15" x14ac:dyDescent="0.25">
      <c r="A92" s="140"/>
    </row>
    <row r="93" spans="1:15" s="29" customFormat="1" ht="15" x14ac:dyDescent="0.25">
      <c r="A93" s="140"/>
    </row>
    <row r="94" spans="1:15" s="29" customFormat="1" ht="15" x14ac:dyDescent="0.25">
      <c r="A94" s="140"/>
    </row>
    <row r="95" spans="1:15" s="29" customFormat="1" ht="15" x14ac:dyDescent="0.25">
      <c r="A95" s="140"/>
    </row>
    <row r="96" spans="1:15" s="29" customFormat="1" ht="15" x14ac:dyDescent="0.25">
      <c r="A96" s="140"/>
    </row>
    <row r="97" spans="1:1" s="29" customFormat="1" ht="15" x14ac:dyDescent="0.25">
      <c r="A97" s="140"/>
    </row>
    <row r="98" spans="1:1" s="29" customFormat="1" ht="15" x14ac:dyDescent="0.25">
      <c r="A98" s="140"/>
    </row>
  </sheetData>
  <sheetProtection algorithmName="SHA-512" hashValue="sntMjCOAG9jH8WY8sd18OG2BS3Ge6yLhZ3NatSa7UvWMVWy+VB5Lh9SsOBOfnfa+fRQWqCVPVKsI8BRgtZhR1w==" saltValue="yjLq6YqgYOkezt7ysEFfXA==" spinCount="100000" sheet="1" objects="1" scenarios="1"/>
  <mergeCells count="279">
    <mergeCell ref="H11:I11"/>
    <mergeCell ref="B26:K26"/>
    <mergeCell ref="J11:K11"/>
    <mergeCell ref="J12:K12"/>
    <mergeCell ref="B7:C8"/>
    <mergeCell ref="D7:G7"/>
    <mergeCell ref="H7:K7"/>
    <mergeCell ref="J13:K13"/>
    <mergeCell ref="J14:K14"/>
    <mergeCell ref="J15:K15"/>
    <mergeCell ref="B10:E10"/>
    <mergeCell ref="H12:I12"/>
    <mergeCell ref="L7:O7"/>
    <mergeCell ref="D8:G8"/>
    <mergeCell ref="H8:K8"/>
    <mergeCell ref="L8:O8"/>
    <mergeCell ref="L11:M11"/>
    <mergeCell ref="L12:M12"/>
    <mergeCell ref="F11:G11"/>
    <mergeCell ref="F12:G12"/>
    <mergeCell ref="B55:J56"/>
    <mergeCell ref="K55:L56"/>
    <mergeCell ref="M55:O56"/>
    <mergeCell ref="E49:F49"/>
    <mergeCell ref="I50:J50"/>
    <mergeCell ref="M48:N48"/>
    <mergeCell ref="M49:N49"/>
    <mergeCell ref="C50:D50"/>
    <mergeCell ref="I52:J52"/>
    <mergeCell ref="I53:J53"/>
    <mergeCell ref="G52:H52"/>
    <mergeCell ref="G53:H53"/>
    <mergeCell ref="I48:J48"/>
    <mergeCell ref="I49:J49"/>
    <mergeCell ref="M52:N52"/>
    <mergeCell ref="C51:D51"/>
    <mergeCell ref="M60:O60"/>
    <mergeCell ref="C61:J61"/>
    <mergeCell ref="K61:L61"/>
    <mergeCell ref="M61:O61"/>
    <mergeCell ref="C62:J62"/>
    <mergeCell ref="K62:L62"/>
    <mergeCell ref="M62:O62"/>
    <mergeCell ref="C57:J57"/>
    <mergeCell ref="K57:L57"/>
    <mergeCell ref="M57:O57"/>
    <mergeCell ref="C58:J58"/>
    <mergeCell ref="K58:L58"/>
    <mergeCell ref="M58:O58"/>
    <mergeCell ref="C59:J59"/>
    <mergeCell ref="K59:L59"/>
    <mergeCell ref="M59:O59"/>
    <mergeCell ref="K63:L63"/>
    <mergeCell ref="C79:E79"/>
    <mergeCell ref="C80:E80"/>
    <mergeCell ref="C81:E81"/>
    <mergeCell ref="C82:E82"/>
    <mergeCell ref="C77:E77"/>
    <mergeCell ref="C78:E78"/>
    <mergeCell ref="C83:E83"/>
    <mergeCell ref="C60:J60"/>
    <mergeCell ref="K60:L60"/>
    <mergeCell ref="C84:E84"/>
    <mergeCell ref="C85:E85"/>
    <mergeCell ref="C86:E86"/>
    <mergeCell ref="M63:O63"/>
    <mergeCell ref="C64:J64"/>
    <mergeCell ref="K64:L64"/>
    <mergeCell ref="M64:O64"/>
    <mergeCell ref="C65:J65"/>
    <mergeCell ref="K65:L65"/>
    <mergeCell ref="M65:O65"/>
    <mergeCell ref="C66:J66"/>
    <mergeCell ref="K66:L66"/>
    <mergeCell ref="M66:O66"/>
    <mergeCell ref="B67:J67"/>
    <mergeCell ref="K67:L67"/>
    <mergeCell ref="M67:O67"/>
    <mergeCell ref="B69:O70"/>
    <mergeCell ref="C71:E71"/>
    <mergeCell ref="C72:E72"/>
    <mergeCell ref="C73:E73"/>
    <mergeCell ref="C74:E74"/>
    <mergeCell ref="C75:E75"/>
    <mergeCell ref="C76:E76"/>
    <mergeCell ref="C63:J63"/>
    <mergeCell ref="E51:F51"/>
    <mergeCell ref="G51:H51"/>
    <mergeCell ref="I51:J51"/>
    <mergeCell ref="K51:L51"/>
    <mergeCell ref="M51:N51"/>
    <mergeCell ref="M50:N50"/>
    <mergeCell ref="E50:F50"/>
    <mergeCell ref="G50:H50"/>
    <mergeCell ref="B52:D52"/>
    <mergeCell ref="B53:D53"/>
    <mergeCell ref="E52:F52"/>
    <mergeCell ref="E53:F53"/>
    <mergeCell ref="C49:D49"/>
    <mergeCell ref="C42:D42"/>
    <mergeCell ref="M47:N47"/>
    <mergeCell ref="M41:N41"/>
    <mergeCell ref="E47:F47"/>
    <mergeCell ref="E48:F48"/>
    <mergeCell ref="C43:D43"/>
    <mergeCell ref="C44:D44"/>
    <mergeCell ref="C41:D41"/>
    <mergeCell ref="G43:H43"/>
    <mergeCell ref="G44:H44"/>
    <mergeCell ref="I42:J42"/>
    <mergeCell ref="G49:H49"/>
    <mergeCell ref="G48:H48"/>
    <mergeCell ref="M42:N42"/>
    <mergeCell ref="M43:N43"/>
    <mergeCell ref="M44:N44"/>
    <mergeCell ref="K48:L48"/>
    <mergeCell ref="K49:L49"/>
    <mergeCell ref="K45:L45"/>
    <mergeCell ref="G45:H45"/>
    <mergeCell ref="G46:H46"/>
    <mergeCell ref="G47:H47"/>
    <mergeCell ref="M53:N53"/>
    <mergeCell ref="K52:L52"/>
    <mergeCell ref="K53:L53"/>
    <mergeCell ref="K50:L50"/>
    <mergeCell ref="L34:M34"/>
    <mergeCell ref="I44:J44"/>
    <mergeCell ref="K42:L42"/>
    <mergeCell ref="K43:L43"/>
    <mergeCell ref="K44:L44"/>
    <mergeCell ref="I46:J46"/>
    <mergeCell ref="I47:J47"/>
    <mergeCell ref="M45:N45"/>
    <mergeCell ref="M46:N46"/>
    <mergeCell ref="I45:J45"/>
    <mergeCell ref="K46:L46"/>
    <mergeCell ref="K47:L47"/>
    <mergeCell ref="K39:L39"/>
    <mergeCell ref="K40:L40"/>
    <mergeCell ref="K41:L41"/>
    <mergeCell ref="I37:J37"/>
    <mergeCell ref="M36:N36"/>
    <mergeCell ref="M37:N37"/>
    <mergeCell ref="L32:M32"/>
    <mergeCell ref="F28:M28"/>
    <mergeCell ref="F29:G29"/>
    <mergeCell ref="F25:H25"/>
    <mergeCell ref="I22:K22"/>
    <mergeCell ref="H16:I16"/>
    <mergeCell ref="F16:G16"/>
    <mergeCell ref="L29:M29"/>
    <mergeCell ref="L30:M30"/>
    <mergeCell ref="L31:M31"/>
    <mergeCell ref="J29:K29"/>
    <mergeCell ref="F17:G17"/>
    <mergeCell ref="L13:M13"/>
    <mergeCell ref="L14:M14"/>
    <mergeCell ref="L15:M15"/>
    <mergeCell ref="L17:M17"/>
    <mergeCell ref="L16:M16"/>
    <mergeCell ref="F13:G13"/>
    <mergeCell ref="L26:N26"/>
    <mergeCell ref="L21:N21"/>
    <mergeCell ref="L22:N22"/>
    <mergeCell ref="L23:N23"/>
    <mergeCell ref="L24:N24"/>
    <mergeCell ref="L25:N25"/>
    <mergeCell ref="H13:I13"/>
    <mergeCell ref="H14:I14"/>
    <mergeCell ref="H15:I15"/>
    <mergeCell ref="H17:I17"/>
    <mergeCell ref="B18:I18"/>
    <mergeCell ref="F14:G14"/>
    <mergeCell ref="F15:G15"/>
    <mergeCell ref="M38:N38"/>
    <mergeCell ref="M39:N39"/>
    <mergeCell ref="M40:N40"/>
    <mergeCell ref="K36:L36"/>
    <mergeCell ref="I36:J36"/>
    <mergeCell ref="H33:I33"/>
    <mergeCell ref="J33:K33"/>
    <mergeCell ref="K37:L37"/>
    <mergeCell ref="K38:L38"/>
    <mergeCell ref="I38:J38"/>
    <mergeCell ref="I39:J39"/>
    <mergeCell ref="G37:H37"/>
    <mergeCell ref="G38:H38"/>
    <mergeCell ref="G39:H39"/>
    <mergeCell ref="G40:H40"/>
    <mergeCell ref="L33:M33"/>
    <mergeCell ref="E37:F37"/>
    <mergeCell ref="F34:G34"/>
    <mergeCell ref="B34:E34"/>
    <mergeCell ref="F24:H24"/>
    <mergeCell ref="F23:H23"/>
    <mergeCell ref="F22:H22"/>
    <mergeCell ref="F30:G30"/>
    <mergeCell ref="F31:G31"/>
    <mergeCell ref="F32:G32"/>
    <mergeCell ref="H30:I30"/>
    <mergeCell ref="H31:I31"/>
    <mergeCell ref="H32:I32"/>
    <mergeCell ref="H29:I29"/>
    <mergeCell ref="B28:E29"/>
    <mergeCell ref="F33:G33"/>
    <mergeCell ref="D30:E30"/>
    <mergeCell ref="B30:C33"/>
    <mergeCell ref="C47:D47"/>
    <mergeCell ref="C48:D48"/>
    <mergeCell ref="E39:F39"/>
    <mergeCell ref="I43:J43"/>
    <mergeCell ref="J34:K34"/>
    <mergeCell ref="J30:K30"/>
    <mergeCell ref="J31:K31"/>
    <mergeCell ref="E44:F44"/>
    <mergeCell ref="E45:F45"/>
    <mergeCell ref="C46:D46"/>
    <mergeCell ref="H34:I34"/>
    <mergeCell ref="E40:F40"/>
    <mergeCell ref="E41:F41"/>
    <mergeCell ref="E42:F42"/>
    <mergeCell ref="E43:F43"/>
    <mergeCell ref="I41:J41"/>
    <mergeCell ref="G36:H36"/>
    <mergeCell ref="E46:F46"/>
    <mergeCell ref="C45:D45"/>
    <mergeCell ref="I40:J40"/>
    <mergeCell ref="G42:H42"/>
    <mergeCell ref="G41:H41"/>
    <mergeCell ref="E38:F38"/>
    <mergeCell ref="E36:F36"/>
    <mergeCell ref="F1:O1"/>
    <mergeCell ref="C3:O3"/>
    <mergeCell ref="J18:M18"/>
    <mergeCell ref="B19:M19"/>
    <mergeCell ref="N10:O10"/>
    <mergeCell ref="N11:O11"/>
    <mergeCell ref="N12:O12"/>
    <mergeCell ref="N13:O13"/>
    <mergeCell ref="N14:O14"/>
    <mergeCell ref="N15:O15"/>
    <mergeCell ref="N16:O16"/>
    <mergeCell ref="N17:O17"/>
    <mergeCell ref="N18:O18"/>
    <mergeCell ref="N19:O19"/>
    <mergeCell ref="B1:E1"/>
    <mergeCell ref="H10:I10"/>
    <mergeCell ref="J10:K10"/>
    <mergeCell ref="B14:E14"/>
    <mergeCell ref="J17:K17"/>
    <mergeCell ref="B17:E17"/>
    <mergeCell ref="B15:E15"/>
    <mergeCell ref="B12:E12"/>
    <mergeCell ref="J16:K16"/>
    <mergeCell ref="C5:O5"/>
    <mergeCell ref="L10:M10"/>
    <mergeCell ref="F10:G10"/>
    <mergeCell ref="B11:E11"/>
    <mergeCell ref="B13:E13"/>
    <mergeCell ref="C40:D40"/>
    <mergeCell ref="B24:E24"/>
    <mergeCell ref="B16:E16"/>
    <mergeCell ref="B22:E22"/>
    <mergeCell ref="B21:E21"/>
    <mergeCell ref="B23:E23"/>
    <mergeCell ref="B25:E25"/>
    <mergeCell ref="I21:K21"/>
    <mergeCell ref="I23:K23"/>
    <mergeCell ref="I24:K24"/>
    <mergeCell ref="F21:H21"/>
    <mergeCell ref="J32:K32"/>
    <mergeCell ref="C37:D37"/>
    <mergeCell ref="C38:D38"/>
    <mergeCell ref="C39:D39"/>
    <mergeCell ref="I25:K25"/>
    <mergeCell ref="D33:E33"/>
    <mergeCell ref="D32:E32"/>
    <mergeCell ref="D31:E31"/>
    <mergeCell ref="B36:D36"/>
  </mergeCells>
  <phoneticPr fontId="0" type="noConversion"/>
  <conditionalFormatting sqref="B37:B38 B43 B48">
    <cfRule type="containsText" dxfId="507" priority="30" operator="containsText" text="DK">
      <formula>NOT(ISERROR(SEARCH("DK",B37)))</formula>
    </cfRule>
    <cfRule type="containsText" dxfId="506" priority="31" operator="containsText" text="DE">
      <formula>NOT(ISERROR(SEARCH("DE",B37)))</formula>
    </cfRule>
  </conditionalFormatting>
  <conditionalFormatting sqref="B39:B42 B44:B47 B49:B51">
    <cfRule type="containsText" dxfId="505" priority="23" operator="containsText" text="DK">
      <formula>NOT(ISERROR(SEARCH("DK",B39)))</formula>
    </cfRule>
    <cfRule type="containsText" dxfId="504" priority="24" operator="containsText" text="DE">
      <formula>NOT(ISERROR(SEARCH("DE",B39)))</formula>
    </cfRule>
  </conditionalFormatting>
  <conditionalFormatting sqref="F72:O86">
    <cfRule type="cellIs" dxfId="503" priority="18" operator="equal">
      <formula>0</formula>
    </cfRule>
    <cfRule type="colorScale" priority="19">
      <colorScale>
        <cfvo type="percent" val="0"/>
        <cfvo type="percent" val="100"/>
        <color rgb="FF92D050"/>
        <color rgb="FFFFFF00"/>
      </colorScale>
    </cfRule>
  </conditionalFormatting>
  <conditionalFormatting sqref="L26:N26">
    <cfRule type="cellIs" dxfId="502" priority="6" operator="lessThan">
      <formula>0</formula>
    </cfRule>
    <cfRule type="cellIs" dxfId="501" priority="7" operator="greaterThan">
      <formula>0</formula>
    </cfRule>
    <cfRule type="cellIs" dxfId="500" priority="8" operator="equal">
      <formula>0</formula>
    </cfRule>
  </conditionalFormatting>
  <conditionalFormatting sqref="M67:O67">
    <cfRule type="cellIs" dxfId="499" priority="4" operator="notEqual">
      <formula>$N$17</formula>
    </cfRule>
    <cfRule type="cellIs" dxfId="498" priority="5" operator="equal">
      <formula>$N$17</formula>
    </cfRule>
  </conditionalFormatting>
  <conditionalFormatting sqref="M52:N52">
    <cfRule type="cellIs" dxfId="497" priority="3" operator="greaterThan">
      <formula>$M$53</formula>
    </cfRule>
  </conditionalFormatting>
  <conditionalFormatting sqref="L25:N25">
    <cfRule type="cellIs" dxfId="496" priority="1" operator="greaterThan">
      <formula>$M$53</formula>
    </cfRule>
  </conditionalFormatting>
  <dataValidations disablePrompts="1" count="1">
    <dataValidation type="decimal" allowBlank="1" showInputMessage="1" showErrorMessage="1" error="Bitte tragen Sie eine Summe von maximal 30.000 € ein._x000a_Venligst indtast et beløb på højst 30.000 €" prompt="Bitte tragen Sie hier die Höhe der Vorbereitungskosten im Projekt ein (max. 30.000 EUR) | Indsæt venligst her beløbet af projektets forberedelsesudgifter (maks. 30.000 EUR)" sqref="N18">
      <formula1>0</formula1>
      <formula2>30000</formula2>
    </dataValidation>
  </dataValidations>
  <pageMargins left="0.51181102362204722" right="0.51181102362204722" top="0.82677165354330706" bottom="0.82677165354330706" header="0.31496062992125984" footer="0.31496062992125984"/>
  <pageSetup paperSize="9" scale="70" fitToHeight="2" orientation="portrait" r:id="rId1"/>
  <headerFooter alignWithMargins="0">
    <oddHeader>&amp;L&amp;"Arial Black,Fett"&amp;14 2. Übersicht des Budgets |&amp;K003399 Oversigt over budgettet</oddHeader>
    <oddFooter>&amp;L&amp;"-,Fett"&amp;KFF0000Budgetmodel 2 - Version 2.0.6 / 18.01.2023&amp;R&amp;K000000&amp;A Seite | side  &amp;P/&amp;N</oddFooter>
  </headerFooter>
  <rowBreaks count="4" manualBreakCount="4">
    <brk id="19" max="16383" man="1"/>
    <brk id="34" max="16383" man="1"/>
    <brk id="54" max="16383" man="1"/>
    <brk id="86" max="16383" man="1"/>
  </rowBreaks>
  <extLst>
    <ext xmlns:x14="http://schemas.microsoft.com/office/spreadsheetml/2009/9/main" uri="{78C0D931-6437-407d-A8EE-F0AAD7539E65}">
      <x14:conditionalFormattings>
        <x14:conditionalFormatting xmlns:xm="http://schemas.microsoft.com/office/excel/2006/main">
          <x14:cfRule type="cellIs" priority="17" operator="between" id="{C318F956-158E-4F27-BA4F-8BB8C43B9896}">
            <xm:f>Quellen!$N$3</xm:f>
            <xm:f>Quellen!$O$3</xm:f>
            <x14:dxf>
              <fill>
                <patternFill>
                  <bgColor rgb="FFFF0000"/>
                </patternFill>
              </fill>
            </x14:dxf>
          </x14:cfRule>
          <xm:sqref>C72:E86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A1:LW125"/>
  <sheetViews>
    <sheetView view="pageLayout" zoomScaleNormal="100" workbookViewId="0">
      <selection activeCell="F10" sqref="F10:G10"/>
    </sheetView>
  </sheetViews>
  <sheetFormatPr baseColWidth="10" defaultColWidth="2.7109375" defaultRowHeight="15" x14ac:dyDescent="0.25"/>
  <cols>
    <col min="1" max="1" width="4.7109375" style="43" customWidth="1"/>
    <col min="2" max="3" width="15.85546875" style="43" customWidth="1"/>
    <col min="4" max="4" width="9.28515625" style="43" customWidth="1"/>
    <col min="5" max="15" width="15.85546875" style="43" customWidth="1"/>
    <col min="16" max="16" width="15.42578125" style="43" customWidth="1"/>
    <col min="17" max="17" width="21.85546875" style="43" customWidth="1"/>
    <col min="18" max="16384" width="2.7109375" style="43"/>
  </cols>
  <sheetData>
    <row r="1" spans="1:335" ht="33.75" customHeight="1" x14ac:dyDescent="0.25">
      <c r="A1" s="42"/>
      <c r="B1" s="556" t="s">
        <v>203</v>
      </c>
      <c r="C1" s="557"/>
      <c r="D1" s="557"/>
      <c r="E1" s="557"/>
      <c r="F1" s="557"/>
      <c r="G1" s="557"/>
      <c r="H1" s="557"/>
      <c r="I1" s="558"/>
      <c r="J1" s="42"/>
      <c r="K1" s="530" t="s">
        <v>152</v>
      </c>
      <c r="L1" s="521" t="s">
        <v>158</v>
      </c>
      <c r="M1" s="522"/>
      <c r="N1" s="522"/>
      <c r="O1" s="522"/>
      <c r="P1" s="522"/>
      <c r="Q1" s="523"/>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c r="IS1" s="24"/>
      <c r="IT1" s="24"/>
      <c r="IU1" s="24"/>
      <c r="IV1" s="24"/>
      <c r="IW1" s="24"/>
      <c r="IX1" s="24"/>
      <c r="IY1" s="24"/>
      <c r="IZ1" s="24"/>
      <c r="JA1" s="24"/>
      <c r="JB1" s="24"/>
      <c r="JC1" s="24"/>
      <c r="JD1" s="24"/>
      <c r="JE1" s="24"/>
      <c r="JF1" s="24"/>
      <c r="JG1" s="24"/>
      <c r="JH1" s="24"/>
      <c r="JI1" s="24"/>
      <c r="JJ1" s="24"/>
      <c r="JK1" s="24"/>
      <c r="JL1" s="24"/>
      <c r="JM1" s="24"/>
      <c r="JN1" s="24"/>
      <c r="JO1" s="24"/>
      <c r="JP1" s="24"/>
      <c r="JQ1" s="24"/>
      <c r="JR1" s="24"/>
      <c r="JS1" s="24"/>
      <c r="JT1" s="24"/>
      <c r="JU1" s="24"/>
      <c r="JV1" s="24"/>
      <c r="JW1" s="24"/>
      <c r="JX1" s="24"/>
      <c r="JY1" s="24"/>
      <c r="JZ1" s="24"/>
      <c r="KA1" s="24"/>
      <c r="KB1" s="24"/>
      <c r="KC1" s="24"/>
      <c r="KD1" s="24"/>
      <c r="KE1" s="24"/>
      <c r="KF1" s="24"/>
      <c r="KG1" s="24"/>
      <c r="KH1" s="24"/>
      <c r="KI1" s="24"/>
      <c r="KJ1" s="24"/>
      <c r="KK1" s="24"/>
      <c r="KL1" s="24"/>
      <c r="KM1" s="24"/>
      <c r="KN1" s="24"/>
      <c r="KO1" s="24"/>
      <c r="KP1" s="24"/>
      <c r="KQ1" s="24"/>
      <c r="KR1" s="24"/>
      <c r="KS1" s="24"/>
      <c r="KT1" s="24"/>
      <c r="KU1" s="24"/>
      <c r="KV1" s="24"/>
      <c r="KW1" s="24"/>
      <c r="KX1" s="24"/>
      <c r="KY1" s="24"/>
      <c r="KZ1" s="24"/>
      <c r="LA1" s="24"/>
      <c r="LB1" s="24"/>
      <c r="LC1" s="24"/>
      <c r="LD1" s="24"/>
      <c r="LE1" s="24"/>
      <c r="LF1" s="24"/>
      <c r="LG1" s="24"/>
      <c r="LH1" s="24"/>
      <c r="LI1" s="24"/>
      <c r="LJ1" s="24"/>
      <c r="LK1" s="24"/>
      <c r="LL1" s="24"/>
      <c r="LM1" s="24"/>
      <c r="LN1" s="24"/>
      <c r="LO1" s="24"/>
      <c r="LP1" s="24"/>
      <c r="LQ1" s="24"/>
      <c r="LR1" s="24"/>
      <c r="LS1" s="24"/>
      <c r="LT1" s="24"/>
      <c r="LU1" s="24"/>
      <c r="LV1" s="24"/>
      <c r="LW1" s="24"/>
    </row>
    <row r="2" spans="1:335" s="45" customFormat="1" ht="53.25" customHeight="1" x14ac:dyDescent="0.25">
      <c r="A2" s="44"/>
      <c r="B2" s="567" t="s">
        <v>85</v>
      </c>
      <c r="C2" s="568"/>
      <c r="D2" s="624" t="str">
        <f>IF('Angaben-Oplysninger'!E4="","",'Angaben-Oplysninger'!E4)</f>
        <v/>
      </c>
      <c r="E2" s="624"/>
      <c r="F2" s="568" t="s">
        <v>86</v>
      </c>
      <c r="G2" s="568"/>
      <c r="H2" s="625" t="str">
        <f>K85</f>
        <v>-</v>
      </c>
      <c r="I2" s="626"/>
      <c r="J2" s="44"/>
      <c r="K2" s="531"/>
      <c r="L2" s="524"/>
      <c r="M2" s="525"/>
      <c r="N2" s="525"/>
      <c r="O2" s="525"/>
      <c r="P2" s="525"/>
      <c r="Q2" s="526"/>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c r="IX2" s="24"/>
      <c r="IY2" s="24"/>
      <c r="IZ2" s="24"/>
      <c r="JA2" s="24"/>
      <c r="JB2" s="24"/>
      <c r="JC2" s="24"/>
      <c r="JD2" s="24"/>
      <c r="JE2" s="24"/>
      <c r="JF2" s="24"/>
      <c r="JG2" s="24"/>
      <c r="JH2" s="24"/>
      <c r="JI2" s="24"/>
      <c r="JJ2" s="24"/>
      <c r="JK2" s="24"/>
      <c r="JL2" s="24"/>
      <c r="JM2" s="24"/>
      <c r="JN2" s="24"/>
      <c r="JO2" s="24"/>
      <c r="JP2" s="24"/>
      <c r="JQ2" s="24"/>
      <c r="JR2" s="24"/>
      <c r="JS2" s="24"/>
      <c r="JT2" s="24"/>
      <c r="JU2" s="24"/>
      <c r="JV2" s="24"/>
      <c r="JW2" s="24"/>
      <c r="JX2" s="24"/>
      <c r="JY2" s="24"/>
      <c r="JZ2" s="24"/>
      <c r="KA2" s="24"/>
      <c r="KB2" s="24"/>
      <c r="KC2" s="24"/>
      <c r="KD2" s="24"/>
      <c r="KE2" s="24"/>
      <c r="KF2" s="24"/>
      <c r="KG2" s="24"/>
      <c r="KH2" s="24"/>
      <c r="KI2" s="24"/>
      <c r="KJ2" s="24"/>
      <c r="KK2" s="24"/>
      <c r="KL2" s="24"/>
      <c r="KM2" s="24"/>
      <c r="KN2" s="24"/>
      <c r="KO2" s="24"/>
      <c r="KP2" s="24"/>
      <c r="KQ2" s="24"/>
      <c r="KR2" s="24"/>
      <c r="KS2" s="24"/>
      <c r="KT2" s="24"/>
      <c r="KU2" s="24"/>
      <c r="KV2" s="24"/>
      <c r="KW2" s="24"/>
      <c r="KX2" s="24"/>
      <c r="KY2" s="24"/>
      <c r="KZ2" s="24"/>
      <c r="LA2" s="24"/>
      <c r="LB2" s="24"/>
      <c r="LC2" s="24"/>
      <c r="LD2" s="24"/>
      <c r="LE2" s="24"/>
      <c r="LF2" s="24"/>
      <c r="LG2" s="24"/>
      <c r="LH2" s="24"/>
      <c r="LI2" s="24"/>
      <c r="LJ2" s="24"/>
      <c r="LK2" s="24"/>
      <c r="LL2" s="24"/>
      <c r="LM2" s="24"/>
      <c r="LN2" s="24"/>
      <c r="LO2" s="24"/>
      <c r="LP2" s="24"/>
      <c r="LQ2" s="24"/>
      <c r="LR2" s="24"/>
      <c r="LS2" s="24"/>
      <c r="LT2" s="24"/>
      <c r="LU2" s="24"/>
      <c r="LV2" s="24"/>
      <c r="LW2" s="24"/>
    </row>
    <row r="3" spans="1:335" s="45" customFormat="1" ht="53.25" customHeight="1" x14ac:dyDescent="0.25">
      <c r="A3" s="44"/>
      <c r="B3" s="567" t="s">
        <v>87</v>
      </c>
      <c r="C3" s="568"/>
      <c r="D3" s="624" t="str">
        <f>IF('Angaben-Oplysninger'!F12="","",'Angaben-Oplysninger'!F12)</f>
        <v/>
      </c>
      <c r="E3" s="624"/>
      <c r="F3" s="568" t="s">
        <v>88</v>
      </c>
      <c r="G3" s="568"/>
      <c r="H3" s="628">
        <f>J81</f>
        <v>0</v>
      </c>
      <c r="I3" s="629"/>
      <c r="J3" s="44"/>
      <c r="K3" s="531"/>
      <c r="L3" s="524"/>
      <c r="M3" s="525"/>
      <c r="N3" s="525"/>
      <c r="O3" s="525"/>
      <c r="P3" s="525"/>
      <c r="Q3" s="526"/>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24"/>
      <c r="JY3" s="24"/>
      <c r="JZ3" s="24"/>
      <c r="KA3" s="24"/>
      <c r="KB3" s="24"/>
      <c r="KC3" s="24"/>
      <c r="KD3" s="24"/>
      <c r="KE3" s="2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24"/>
      <c r="LK3" s="24"/>
      <c r="LL3" s="24"/>
      <c r="LM3" s="24"/>
      <c r="LN3" s="24"/>
      <c r="LO3" s="24"/>
      <c r="LP3" s="24"/>
      <c r="LQ3" s="24"/>
      <c r="LR3" s="24"/>
      <c r="LS3" s="24"/>
      <c r="LT3" s="24"/>
      <c r="LU3" s="24"/>
      <c r="LV3" s="24"/>
      <c r="LW3" s="24"/>
    </row>
    <row r="4" spans="1:335" s="45" customFormat="1" ht="53.25" customHeight="1" x14ac:dyDescent="0.25">
      <c r="A4" s="44"/>
      <c r="B4" s="567" t="s">
        <v>113</v>
      </c>
      <c r="C4" s="568"/>
      <c r="D4" s="624" t="str">
        <f>IF('Angaben-Oplysninger'!D12="","",'Angaben-Oplysninger'!D12)</f>
        <v/>
      </c>
      <c r="E4" s="624"/>
      <c r="F4" s="568" t="s">
        <v>89</v>
      </c>
      <c r="G4" s="568"/>
      <c r="H4" s="628">
        <f>I85</f>
        <v>0</v>
      </c>
      <c r="I4" s="629"/>
      <c r="J4" s="44"/>
      <c r="K4" s="531"/>
      <c r="L4" s="524"/>
      <c r="M4" s="525"/>
      <c r="N4" s="525"/>
      <c r="O4" s="525"/>
      <c r="P4" s="525"/>
      <c r="Q4" s="526"/>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GU4" s="24"/>
      <c r="GV4" s="24"/>
      <c r="GW4" s="24"/>
      <c r="GX4" s="24"/>
      <c r="GY4" s="24"/>
      <c r="GZ4" s="24"/>
      <c r="HA4" s="24"/>
      <c r="HB4" s="24"/>
      <c r="HC4" s="24"/>
      <c r="HD4" s="24"/>
      <c r="HE4" s="24"/>
      <c r="HF4" s="24"/>
      <c r="HG4" s="24"/>
      <c r="HH4" s="24"/>
      <c r="HI4" s="24"/>
      <c r="HJ4" s="24"/>
      <c r="HK4" s="24"/>
      <c r="HL4" s="24"/>
      <c r="HM4" s="24"/>
      <c r="HN4" s="24"/>
      <c r="HO4" s="24"/>
      <c r="HP4" s="24"/>
      <c r="HQ4" s="24"/>
      <c r="HR4" s="24"/>
      <c r="HS4" s="24"/>
      <c r="HT4" s="24"/>
      <c r="HU4" s="24"/>
      <c r="HV4" s="24"/>
      <c r="HW4" s="24"/>
      <c r="HX4" s="24"/>
      <c r="HY4" s="24"/>
      <c r="HZ4" s="24"/>
      <c r="IA4" s="24"/>
      <c r="IB4" s="24"/>
      <c r="IC4" s="24"/>
      <c r="ID4" s="24"/>
      <c r="IE4" s="24"/>
      <c r="IF4" s="24"/>
      <c r="IG4" s="24"/>
      <c r="IH4" s="24"/>
      <c r="II4" s="24"/>
      <c r="IJ4" s="24"/>
      <c r="IK4" s="24"/>
      <c r="IL4" s="24"/>
      <c r="IM4" s="24"/>
      <c r="IN4" s="24"/>
      <c r="IO4" s="24"/>
      <c r="IP4" s="24"/>
      <c r="IQ4" s="24"/>
      <c r="IR4" s="24"/>
      <c r="IS4" s="24"/>
      <c r="IT4" s="24"/>
      <c r="IU4" s="24"/>
      <c r="IV4" s="24"/>
      <c r="IW4" s="24"/>
      <c r="IX4" s="24"/>
      <c r="IY4" s="24"/>
      <c r="IZ4" s="24"/>
      <c r="JA4" s="24"/>
      <c r="JB4" s="24"/>
      <c r="JC4" s="24"/>
      <c r="JD4" s="24"/>
      <c r="JE4" s="24"/>
      <c r="JF4" s="24"/>
      <c r="JG4" s="24"/>
      <c r="JH4" s="24"/>
      <c r="JI4" s="24"/>
      <c r="JJ4" s="24"/>
      <c r="JK4" s="24"/>
      <c r="JL4" s="24"/>
      <c r="JM4" s="24"/>
      <c r="JN4" s="24"/>
      <c r="JO4" s="24"/>
      <c r="JP4" s="24"/>
      <c r="JQ4" s="24"/>
      <c r="JR4" s="24"/>
      <c r="JS4" s="24"/>
      <c r="JT4" s="24"/>
      <c r="JU4" s="24"/>
      <c r="JV4" s="24"/>
      <c r="JW4" s="24"/>
      <c r="JX4" s="24"/>
      <c r="JY4" s="24"/>
      <c r="JZ4" s="24"/>
      <c r="KA4" s="24"/>
      <c r="KB4" s="24"/>
      <c r="KC4" s="24"/>
      <c r="KD4" s="24"/>
      <c r="KE4" s="24"/>
      <c r="KF4" s="24"/>
      <c r="KG4" s="24"/>
      <c r="KH4" s="24"/>
      <c r="KI4" s="24"/>
      <c r="KJ4" s="24"/>
      <c r="KK4" s="24"/>
      <c r="KL4" s="24"/>
      <c r="KM4" s="24"/>
      <c r="KN4" s="24"/>
      <c r="KO4" s="24"/>
      <c r="KP4" s="24"/>
      <c r="KQ4" s="24"/>
      <c r="KR4" s="24"/>
      <c r="KS4" s="24"/>
      <c r="KT4" s="24"/>
      <c r="KU4" s="24"/>
      <c r="KV4" s="24"/>
      <c r="KW4" s="24"/>
      <c r="KX4" s="24"/>
      <c r="KY4" s="24"/>
      <c r="KZ4" s="24"/>
      <c r="LA4" s="24"/>
      <c r="LB4" s="24"/>
      <c r="LC4" s="24"/>
      <c r="LD4" s="24"/>
      <c r="LE4" s="24"/>
      <c r="LF4" s="24"/>
      <c r="LG4" s="24"/>
      <c r="LH4" s="24"/>
      <c r="LI4" s="24"/>
      <c r="LJ4" s="24"/>
      <c r="LK4" s="24"/>
      <c r="LL4" s="24"/>
      <c r="LM4" s="24"/>
      <c r="LN4" s="24"/>
      <c r="LO4" s="24"/>
      <c r="LP4" s="24"/>
      <c r="LQ4" s="24"/>
      <c r="LR4" s="24"/>
      <c r="LS4" s="24"/>
      <c r="LT4" s="24"/>
      <c r="LU4" s="24"/>
      <c r="LV4" s="24"/>
      <c r="LW4" s="24"/>
    </row>
    <row r="5" spans="1:335" s="45" customFormat="1" ht="53.25" customHeight="1" thickBot="1" x14ac:dyDescent="0.3">
      <c r="A5" s="44"/>
      <c r="B5" s="622" t="s">
        <v>114</v>
      </c>
      <c r="C5" s="623"/>
      <c r="D5" s="627" t="str">
        <f>'Angaben-Oplysninger'!C12</f>
        <v>Leadpartner</v>
      </c>
      <c r="E5" s="627"/>
      <c r="F5" s="623" t="s">
        <v>90</v>
      </c>
      <c r="G5" s="623"/>
      <c r="H5" s="565" t="str">
        <f>IF(H2="-","-",H3*(100%-H2))</f>
        <v>-</v>
      </c>
      <c r="I5" s="566"/>
      <c r="J5" s="44"/>
      <c r="K5" s="531"/>
      <c r="L5" s="524"/>
      <c r="M5" s="525"/>
      <c r="N5" s="525"/>
      <c r="O5" s="525"/>
      <c r="P5" s="525"/>
      <c r="Q5" s="526"/>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c r="GV5" s="24"/>
      <c r="GW5" s="24"/>
      <c r="GX5" s="24"/>
      <c r="GY5" s="24"/>
      <c r="GZ5" s="24"/>
      <c r="HA5" s="24"/>
      <c r="HB5" s="24"/>
      <c r="HC5" s="24"/>
      <c r="HD5" s="24"/>
      <c r="HE5" s="24"/>
      <c r="HF5" s="24"/>
      <c r="HG5" s="24"/>
      <c r="HH5" s="24"/>
      <c r="HI5" s="24"/>
      <c r="HJ5" s="24"/>
      <c r="HK5" s="24"/>
      <c r="HL5" s="24"/>
      <c r="HM5" s="24"/>
      <c r="HN5" s="24"/>
      <c r="HO5" s="24"/>
      <c r="HP5" s="24"/>
      <c r="HQ5" s="24"/>
      <c r="HR5" s="24"/>
      <c r="HS5" s="24"/>
      <c r="HT5" s="24"/>
      <c r="HU5" s="24"/>
      <c r="HV5" s="24"/>
      <c r="HW5" s="24"/>
      <c r="HX5" s="24"/>
      <c r="HY5" s="24"/>
      <c r="HZ5" s="24"/>
      <c r="IA5" s="24"/>
      <c r="IB5" s="24"/>
      <c r="IC5" s="24"/>
      <c r="ID5" s="24"/>
      <c r="IE5" s="24"/>
      <c r="IF5" s="24"/>
      <c r="IG5" s="24"/>
      <c r="IH5" s="24"/>
      <c r="II5" s="24"/>
      <c r="IJ5" s="24"/>
      <c r="IK5" s="24"/>
      <c r="IL5" s="24"/>
      <c r="IM5" s="24"/>
      <c r="IN5" s="24"/>
      <c r="IO5" s="24"/>
      <c r="IP5" s="24"/>
      <c r="IQ5" s="24"/>
      <c r="IR5" s="24"/>
      <c r="IS5" s="24"/>
      <c r="IT5" s="24"/>
      <c r="IU5" s="24"/>
      <c r="IV5" s="24"/>
      <c r="IW5" s="24"/>
      <c r="IX5" s="24"/>
      <c r="IY5" s="24"/>
      <c r="IZ5" s="24"/>
      <c r="JA5" s="24"/>
      <c r="JB5" s="24"/>
      <c r="JC5" s="24"/>
      <c r="JD5" s="24"/>
      <c r="JE5" s="24"/>
      <c r="JF5" s="24"/>
      <c r="JG5" s="24"/>
      <c r="JH5" s="24"/>
      <c r="JI5" s="24"/>
      <c r="JJ5" s="24"/>
      <c r="JK5" s="24"/>
      <c r="JL5" s="24"/>
      <c r="JM5" s="24"/>
      <c r="JN5" s="24"/>
      <c r="JO5" s="24"/>
      <c r="JP5" s="24"/>
      <c r="JQ5" s="24"/>
      <c r="JR5" s="24"/>
      <c r="JS5" s="24"/>
      <c r="JT5" s="24"/>
      <c r="JU5" s="24"/>
      <c r="JV5" s="24"/>
      <c r="JW5" s="24"/>
      <c r="JX5" s="24"/>
      <c r="JY5" s="24"/>
      <c r="JZ5" s="24"/>
      <c r="KA5" s="24"/>
      <c r="KB5" s="24"/>
      <c r="KC5" s="24"/>
      <c r="KD5" s="24"/>
      <c r="KE5" s="24"/>
      <c r="KF5" s="24"/>
      <c r="KG5" s="24"/>
      <c r="KH5" s="24"/>
      <c r="KI5" s="24"/>
      <c r="KJ5" s="24"/>
      <c r="KK5" s="24"/>
      <c r="KL5" s="24"/>
      <c r="KM5" s="24"/>
      <c r="KN5" s="24"/>
      <c r="KO5" s="24"/>
      <c r="KP5" s="24"/>
      <c r="KQ5" s="24"/>
      <c r="KR5" s="24"/>
      <c r="KS5" s="24"/>
      <c r="KT5" s="24"/>
      <c r="KU5" s="24"/>
      <c r="KV5" s="24"/>
      <c r="KW5" s="24"/>
      <c r="KX5" s="24"/>
      <c r="KY5" s="24"/>
      <c r="KZ5" s="24"/>
      <c r="LA5" s="24"/>
      <c r="LB5" s="24"/>
      <c r="LC5" s="24"/>
      <c r="LD5" s="24"/>
      <c r="LE5" s="24"/>
      <c r="LF5" s="24"/>
      <c r="LG5" s="24"/>
      <c r="LH5" s="24"/>
      <c r="LI5" s="24"/>
      <c r="LJ5" s="24"/>
      <c r="LK5" s="24"/>
      <c r="LL5" s="24"/>
      <c r="LM5" s="24"/>
      <c r="LN5" s="24"/>
      <c r="LO5" s="24"/>
      <c r="LP5" s="24"/>
      <c r="LQ5" s="24"/>
      <c r="LR5" s="24"/>
      <c r="LS5" s="24"/>
      <c r="LT5" s="24"/>
      <c r="LU5" s="24"/>
      <c r="LV5" s="24"/>
      <c r="LW5" s="24"/>
    </row>
    <row r="6" spans="1:335" s="45" customFormat="1" ht="23.25" customHeight="1" thickBot="1" x14ac:dyDescent="0.3">
      <c r="A6" s="44"/>
      <c r="B6" s="44"/>
      <c r="C6" s="44"/>
      <c r="D6" s="44"/>
      <c r="E6" s="44"/>
      <c r="F6" s="44"/>
      <c r="G6" s="44"/>
      <c r="H6" s="44"/>
      <c r="I6" s="44"/>
      <c r="J6" s="44"/>
      <c r="K6" s="532"/>
      <c r="L6" s="527"/>
      <c r="M6" s="528"/>
      <c r="N6" s="528"/>
      <c r="O6" s="528"/>
      <c r="P6" s="528"/>
      <c r="Q6" s="529"/>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row>
    <row r="7" spans="1:335" s="45" customFormat="1" ht="30.75" customHeight="1" thickBot="1" x14ac:dyDescent="0.3">
      <c r="A7" s="44"/>
      <c r="B7" s="44"/>
      <c r="C7" s="44"/>
      <c r="D7" s="44"/>
      <c r="E7" s="44"/>
      <c r="F7" s="44"/>
      <c r="G7" s="44"/>
      <c r="H7" s="44"/>
      <c r="I7" s="44"/>
      <c r="J7" s="44"/>
      <c r="K7" s="44"/>
      <c r="L7" s="44"/>
      <c r="M7" s="44"/>
      <c r="N7" s="44"/>
      <c r="O7" s="44"/>
      <c r="P7" s="44"/>
      <c r="Q7" s="4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row>
    <row r="8" spans="1:335" s="45" customFormat="1" ht="37.5" customHeight="1" x14ac:dyDescent="0.25">
      <c r="A8" s="44"/>
      <c r="B8" s="559" t="s">
        <v>333</v>
      </c>
      <c r="C8" s="560"/>
      <c r="D8" s="560"/>
      <c r="E8" s="630" t="s">
        <v>159</v>
      </c>
      <c r="F8" s="297"/>
      <c r="G8" s="297"/>
      <c r="H8" s="297"/>
      <c r="I8" s="297"/>
      <c r="J8" s="297"/>
      <c r="K8" s="297"/>
      <c r="L8" s="297"/>
      <c r="M8" s="297"/>
      <c r="N8" s="297"/>
      <c r="O8" s="297"/>
      <c r="P8" s="297"/>
      <c r="Q8" s="631"/>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c r="HD8" s="24"/>
      <c r="HE8" s="24"/>
      <c r="HF8" s="24"/>
      <c r="HG8" s="24"/>
      <c r="HH8" s="24"/>
      <c r="HI8" s="24"/>
      <c r="HJ8" s="24"/>
      <c r="HK8" s="24"/>
      <c r="HL8" s="24"/>
      <c r="HM8" s="24"/>
      <c r="HN8" s="24"/>
      <c r="HO8" s="24"/>
      <c r="HP8" s="24"/>
      <c r="HQ8" s="24"/>
      <c r="HR8" s="24"/>
      <c r="HS8" s="24"/>
      <c r="HT8" s="24"/>
      <c r="HU8" s="24"/>
      <c r="HV8" s="24"/>
      <c r="HW8" s="24"/>
      <c r="HX8" s="24"/>
      <c r="HY8" s="24"/>
      <c r="HZ8" s="24"/>
      <c r="IA8" s="24"/>
      <c r="IB8" s="24"/>
      <c r="IC8" s="24"/>
      <c r="ID8" s="24"/>
      <c r="IE8" s="24"/>
      <c r="IF8" s="24"/>
      <c r="IG8" s="24"/>
      <c r="IH8" s="24"/>
      <c r="II8" s="24"/>
      <c r="IJ8" s="24"/>
      <c r="IK8" s="24"/>
      <c r="IL8" s="24"/>
      <c r="IM8" s="24"/>
      <c r="IN8" s="24"/>
      <c r="IO8" s="24"/>
      <c r="IP8" s="24"/>
      <c r="IQ8" s="24"/>
      <c r="IR8" s="24"/>
      <c r="IS8" s="24"/>
      <c r="IT8" s="24"/>
      <c r="IU8" s="24"/>
      <c r="IV8" s="24"/>
      <c r="IW8" s="24"/>
      <c r="IX8" s="24"/>
      <c r="IY8" s="24"/>
      <c r="IZ8" s="24"/>
      <c r="JA8" s="24"/>
      <c r="JB8" s="24"/>
      <c r="JC8" s="24"/>
      <c r="JD8" s="24"/>
      <c r="JE8" s="24"/>
      <c r="JF8" s="24"/>
      <c r="JG8" s="24"/>
      <c r="JH8" s="24"/>
      <c r="JI8" s="24"/>
      <c r="JJ8" s="24"/>
      <c r="JK8" s="24"/>
      <c r="JL8" s="24"/>
      <c r="JM8" s="24"/>
      <c r="JN8" s="24"/>
      <c r="JO8" s="24"/>
      <c r="JP8" s="24"/>
      <c r="JQ8" s="24"/>
      <c r="JR8" s="24"/>
      <c r="JS8" s="24"/>
      <c r="JT8" s="24"/>
      <c r="JU8" s="24"/>
      <c r="JV8" s="24"/>
      <c r="JW8" s="24"/>
      <c r="JX8" s="24"/>
      <c r="JY8" s="24"/>
      <c r="JZ8" s="24"/>
      <c r="KA8" s="24"/>
      <c r="KB8" s="24"/>
      <c r="KC8" s="24"/>
      <c r="KD8" s="24"/>
      <c r="KE8" s="24"/>
      <c r="KF8" s="24"/>
      <c r="KG8" s="24"/>
      <c r="KH8" s="24"/>
      <c r="KI8" s="24"/>
      <c r="KJ8" s="24"/>
      <c r="KK8" s="24"/>
      <c r="KL8" s="24"/>
      <c r="KM8" s="24"/>
      <c r="KN8" s="24"/>
      <c r="KO8" s="24"/>
      <c r="KP8" s="24"/>
      <c r="KQ8" s="24"/>
      <c r="KR8" s="24"/>
      <c r="KS8" s="24"/>
      <c r="KT8" s="24"/>
      <c r="KU8" s="24"/>
      <c r="KV8" s="24"/>
      <c r="KW8" s="24"/>
      <c r="KX8" s="24"/>
      <c r="KY8" s="24"/>
      <c r="KZ8" s="24"/>
      <c r="LA8" s="24"/>
      <c r="LB8" s="24"/>
      <c r="LC8" s="24"/>
      <c r="LD8" s="24"/>
      <c r="LE8" s="24"/>
      <c r="LF8" s="24"/>
      <c r="LG8" s="24"/>
      <c r="LH8" s="24"/>
      <c r="LI8" s="24"/>
      <c r="LJ8" s="24"/>
      <c r="LK8" s="24"/>
      <c r="LL8" s="24"/>
      <c r="LM8" s="24"/>
      <c r="LN8" s="24"/>
      <c r="LO8" s="24"/>
      <c r="LP8" s="24"/>
      <c r="LQ8" s="24"/>
      <c r="LR8" s="24"/>
      <c r="LS8" s="24"/>
      <c r="LT8" s="24"/>
      <c r="LU8" s="24"/>
      <c r="LV8" s="24"/>
      <c r="LW8" s="24"/>
    </row>
    <row r="9" spans="1:335" s="45" customFormat="1" ht="66.75" customHeight="1" x14ac:dyDescent="0.25">
      <c r="A9" s="44"/>
      <c r="B9" s="561"/>
      <c r="C9" s="562"/>
      <c r="D9" s="562"/>
      <c r="E9" s="99" t="s">
        <v>108</v>
      </c>
      <c r="F9" s="507" t="s">
        <v>335</v>
      </c>
      <c r="G9" s="507"/>
      <c r="H9" s="98" t="s">
        <v>243</v>
      </c>
      <c r="I9" s="98" t="s">
        <v>80</v>
      </c>
      <c r="J9" s="98" t="s">
        <v>6</v>
      </c>
      <c r="K9" s="98" t="s">
        <v>80</v>
      </c>
      <c r="L9" s="98" t="s">
        <v>7</v>
      </c>
      <c r="M9" s="98" t="s">
        <v>80</v>
      </c>
      <c r="N9" s="98" t="s">
        <v>8</v>
      </c>
      <c r="O9" s="98" t="s">
        <v>20</v>
      </c>
      <c r="P9" s="507" t="s">
        <v>336</v>
      </c>
      <c r="Q9" s="63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GU9" s="24"/>
      <c r="GV9" s="24"/>
      <c r="GW9" s="24"/>
      <c r="GX9" s="24"/>
      <c r="GY9" s="24"/>
      <c r="GZ9" s="24"/>
      <c r="HA9" s="24"/>
      <c r="HB9" s="24"/>
      <c r="HC9" s="24"/>
      <c r="HD9" s="24"/>
      <c r="HE9" s="24"/>
      <c r="HF9" s="24"/>
      <c r="HG9" s="24"/>
      <c r="HH9" s="24"/>
      <c r="HI9" s="24"/>
      <c r="HJ9" s="24"/>
      <c r="HK9" s="24"/>
      <c r="HL9" s="24"/>
      <c r="HM9" s="24"/>
      <c r="HN9" s="24"/>
      <c r="HO9" s="24"/>
      <c r="HP9" s="24"/>
      <c r="HQ9" s="24"/>
      <c r="HR9" s="24"/>
      <c r="HS9" s="24"/>
      <c r="HT9" s="24"/>
      <c r="HU9" s="24"/>
      <c r="HV9" s="24"/>
      <c r="HW9" s="24"/>
      <c r="HX9" s="24"/>
      <c r="HY9" s="24"/>
      <c r="HZ9" s="24"/>
      <c r="IA9" s="24"/>
      <c r="IB9" s="24"/>
      <c r="IC9" s="24"/>
      <c r="ID9" s="24"/>
      <c r="IE9" s="24"/>
      <c r="IF9" s="24"/>
      <c r="IG9" s="24"/>
      <c r="IH9" s="24"/>
      <c r="II9" s="24"/>
      <c r="IJ9" s="24"/>
      <c r="IK9" s="24"/>
      <c r="IL9" s="24"/>
      <c r="IM9" s="24"/>
      <c r="IN9" s="24"/>
      <c r="IO9" s="24"/>
      <c r="IP9" s="24"/>
      <c r="IQ9" s="24"/>
      <c r="IR9" s="24"/>
      <c r="IS9" s="24"/>
      <c r="IT9" s="24"/>
      <c r="IU9" s="24"/>
      <c r="IV9" s="24"/>
      <c r="IW9" s="24"/>
      <c r="IX9" s="24"/>
      <c r="IY9" s="24"/>
      <c r="IZ9" s="24"/>
      <c r="JA9" s="24"/>
      <c r="JB9" s="24"/>
      <c r="JC9" s="24"/>
      <c r="JD9" s="24"/>
      <c r="JE9" s="24"/>
      <c r="JF9" s="24"/>
      <c r="JG9" s="24"/>
      <c r="JH9" s="24"/>
      <c r="JI9" s="24"/>
      <c r="JJ9" s="24"/>
      <c r="JK9" s="24"/>
      <c r="JL9" s="24"/>
      <c r="JM9" s="24"/>
      <c r="JN9" s="24"/>
      <c r="JO9" s="24"/>
      <c r="JP9" s="24"/>
      <c r="JQ9" s="24"/>
      <c r="JR9" s="24"/>
      <c r="JS9" s="24"/>
      <c r="JT9" s="24"/>
      <c r="JU9" s="24"/>
      <c r="JV9" s="24"/>
      <c r="JW9" s="24"/>
      <c r="JX9" s="24"/>
      <c r="JY9" s="24"/>
      <c r="JZ9" s="24"/>
      <c r="KA9" s="24"/>
      <c r="KB9" s="24"/>
      <c r="KC9" s="24"/>
      <c r="KD9" s="24"/>
      <c r="KE9" s="24"/>
      <c r="KF9" s="24"/>
      <c r="KG9" s="24"/>
      <c r="KH9" s="24"/>
      <c r="KI9" s="24"/>
      <c r="KJ9" s="24"/>
      <c r="KK9" s="24"/>
      <c r="KL9" s="24"/>
      <c r="KM9" s="24"/>
      <c r="KN9" s="24"/>
      <c r="KO9" s="24"/>
      <c r="KP9" s="24"/>
      <c r="KQ9" s="24"/>
      <c r="KR9" s="24"/>
      <c r="KS9" s="24"/>
      <c r="KT9" s="24"/>
      <c r="KU9" s="24"/>
      <c r="KV9" s="24"/>
      <c r="KW9" s="24"/>
      <c r="KX9" s="24"/>
      <c r="KY9" s="24"/>
      <c r="KZ9" s="24"/>
      <c r="LA9" s="24"/>
      <c r="LB9" s="24"/>
      <c r="LC9" s="24"/>
      <c r="LD9" s="24"/>
      <c r="LE9" s="24"/>
      <c r="LF9" s="24"/>
      <c r="LG9" s="24"/>
      <c r="LH9" s="24"/>
      <c r="LI9" s="24"/>
      <c r="LJ9" s="24"/>
      <c r="LK9" s="24"/>
      <c r="LL9" s="24"/>
      <c r="LM9" s="24"/>
      <c r="LN9" s="24"/>
      <c r="LO9" s="24"/>
      <c r="LP9" s="24"/>
      <c r="LQ9" s="24"/>
      <c r="LR9" s="24"/>
      <c r="LS9" s="24"/>
      <c r="LT9" s="24"/>
      <c r="LU9" s="24"/>
      <c r="LV9" s="24"/>
      <c r="LW9" s="24"/>
    </row>
    <row r="10" spans="1:335" s="45" customFormat="1" ht="153" customHeight="1" x14ac:dyDescent="0.25">
      <c r="A10" s="44"/>
      <c r="B10" s="561"/>
      <c r="C10" s="562"/>
      <c r="D10" s="562"/>
      <c r="E10" s="47" t="s">
        <v>334</v>
      </c>
      <c r="F10" s="491"/>
      <c r="G10" s="491"/>
      <c r="H10" s="201">
        <f>IF($D$3="DE",62,IF($D$3="DK",68,0))</f>
        <v>0</v>
      </c>
      <c r="I10" s="212"/>
      <c r="J10" s="199">
        <f>$H10*I10*1720</f>
        <v>0</v>
      </c>
      <c r="K10" s="212"/>
      <c r="L10" s="199">
        <f>$H10*K10*1720</f>
        <v>0</v>
      </c>
      <c r="M10" s="212"/>
      <c r="N10" s="199">
        <f>$H10*M10*1720</f>
        <v>0</v>
      </c>
      <c r="O10" s="203">
        <f>J10+L10+N10</f>
        <v>0</v>
      </c>
      <c r="P10" s="517"/>
      <c r="Q10" s="632"/>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c r="HD10" s="24"/>
      <c r="HE10" s="24"/>
      <c r="HF10" s="24"/>
      <c r="HG10" s="24"/>
      <c r="HH10" s="24"/>
      <c r="HI10" s="24"/>
      <c r="HJ10" s="24"/>
      <c r="HK10" s="24"/>
      <c r="HL10" s="24"/>
      <c r="HM10" s="24"/>
      <c r="HN10" s="24"/>
      <c r="HO10" s="24"/>
      <c r="HP10" s="24"/>
      <c r="HQ10" s="24"/>
      <c r="HR10" s="24"/>
      <c r="HS10" s="24"/>
      <c r="HT10" s="24"/>
      <c r="HU10" s="24"/>
      <c r="HV10" s="24"/>
      <c r="HW10" s="24"/>
      <c r="HX10" s="24"/>
      <c r="HY10" s="24"/>
      <c r="HZ10" s="24"/>
      <c r="IA10" s="24"/>
      <c r="IB10" s="24"/>
      <c r="IC10" s="24"/>
      <c r="ID10" s="24"/>
      <c r="IE10" s="24"/>
      <c r="IF10" s="24"/>
      <c r="IG10" s="24"/>
      <c r="IH10" s="24"/>
      <c r="II10" s="24"/>
      <c r="IJ10" s="24"/>
      <c r="IK10" s="24"/>
      <c r="IL10" s="24"/>
      <c r="IM10" s="24"/>
      <c r="IN10" s="24"/>
      <c r="IO10" s="24"/>
      <c r="IP10" s="24"/>
      <c r="IQ10" s="24"/>
      <c r="IR10" s="24"/>
      <c r="IS10" s="24"/>
      <c r="IT10" s="24"/>
      <c r="IU10" s="24"/>
      <c r="IV10" s="24"/>
      <c r="IW10" s="24"/>
      <c r="IX10" s="24"/>
      <c r="IY10" s="24"/>
      <c r="IZ10" s="24"/>
      <c r="JA10" s="24"/>
      <c r="JB10" s="24"/>
      <c r="JC10" s="24"/>
      <c r="JD10" s="24"/>
      <c r="JE10" s="24"/>
      <c r="JF10" s="24"/>
      <c r="JG10" s="24"/>
      <c r="JH10" s="24"/>
      <c r="JI10" s="24"/>
      <c r="JJ10" s="24"/>
      <c r="JK10" s="24"/>
      <c r="JL10" s="24"/>
      <c r="JM10" s="24"/>
      <c r="JN10" s="24"/>
      <c r="JO10" s="24"/>
      <c r="JP10" s="24"/>
      <c r="JQ10" s="24"/>
      <c r="JR10" s="24"/>
      <c r="JS10" s="24"/>
      <c r="JT10" s="24"/>
      <c r="JU10" s="24"/>
      <c r="JV10" s="24"/>
      <c r="JW10" s="24"/>
      <c r="JX10" s="24"/>
      <c r="JY10" s="24"/>
      <c r="JZ10" s="24"/>
      <c r="KA10" s="24"/>
      <c r="KB10" s="24"/>
      <c r="KC10" s="24"/>
      <c r="KD10" s="24"/>
      <c r="KE10" s="24"/>
      <c r="KF10" s="24"/>
      <c r="KG10" s="24"/>
      <c r="KH10" s="24"/>
      <c r="KI10" s="24"/>
      <c r="KJ10" s="24"/>
      <c r="KK10" s="24"/>
      <c r="KL10" s="24"/>
      <c r="KM10" s="24"/>
      <c r="KN10" s="24"/>
      <c r="KO10" s="24"/>
      <c r="KP10" s="24"/>
      <c r="KQ10" s="24"/>
      <c r="KR10" s="24"/>
      <c r="KS10" s="24"/>
      <c r="KT10" s="24"/>
      <c r="KU10" s="24"/>
      <c r="KV10" s="24"/>
      <c r="KW10" s="24"/>
      <c r="KX10" s="24"/>
      <c r="KY10" s="24"/>
      <c r="KZ10" s="24"/>
      <c r="LA10" s="24"/>
      <c r="LB10" s="24"/>
      <c r="LC10" s="24"/>
      <c r="LD10" s="24"/>
      <c r="LE10" s="24"/>
      <c r="LF10" s="24"/>
      <c r="LG10" s="24"/>
      <c r="LH10" s="24"/>
      <c r="LI10" s="24"/>
      <c r="LJ10" s="24"/>
      <c r="LK10" s="24"/>
      <c r="LL10" s="24"/>
      <c r="LM10" s="24"/>
      <c r="LN10" s="24"/>
      <c r="LO10" s="24"/>
      <c r="LP10" s="24"/>
      <c r="LQ10" s="24"/>
      <c r="LR10" s="24"/>
      <c r="LS10" s="24"/>
      <c r="LT10" s="24"/>
      <c r="LU10" s="24"/>
      <c r="LV10" s="24"/>
      <c r="LW10" s="24"/>
    </row>
    <row r="11" spans="1:335" s="45" customFormat="1" ht="153" customHeight="1" x14ac:dyDescent="0.25">
      <c r="A11" s="44"/>
      <c r="B11" s="561"/>
      <c r="C11" s="562"/>
      <c r="D11" s="562"/>
      <c r="E11" s="47" t="s">
        <v>83</v>
      </c>
      <c r="F11" s="491"/>
      <c r="G11" s="491"/>
      <c r="H11" s="201">
        <f>IF($D$3="DE",46,IF($D$3="DK",51,0))</f>
        <v>0</v>
      </c>
      <c r="I11" s="212"/>
      <c r="J11" s="199">
        <f>$H11*I11*1720</f>
        <v>0</v>
      </c>
      <c r="K11" s="212"/>
      <c r="L11" s="199">
        <f>$H11*K11*1720</f>
        <v>0</v>
      </c>
      <c r="M11" s="212"/>
      <c r="N11" s="199">
        <f>$H11*M11*1720</f>
        <v>0</v>
      </c>
      <c r="O11" s="203">
        <f>J11+L11+N11</f>
        <v>0</v>
      </c>
      <c r="P11" s="517"/>
      <c r="Q11" s="632"/>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c r="IT11" s="24"/>
      <c r="IU11" s="24"/>
      <c r="IV11" s="24"/>
      <c r="IW11" s="24"/>
      <c r="IX11" s="24"/>
      <c r="IY11" s="24"/>
      <c r="IZ11" s="24"/>
      <c r="JA11" s="24"/>
      <c r="JB11" s="24"/>
      <c r="JC11" s="24"/>
      <c r="JD11" s="24"/>
      <c r="JE11" s="24"/>
      <c r="JF11" s="24"/>
      <c r="JG11" s="24"/>
      <c r="JH11" s="24"/>
      <c r="JI11" s="24"/>
      <c r="JJ11" s="24"/>
      <c r="JK11" s="24"/>
      <c r="JL11" s="24"/>
      <c r="JM11" s="24"/>
      <c r="JN11" s="24"/>
      <c r="JO11" s="24"/>
      <c r="JP11" s="24"/>
      <c r="JQ11" s="24"/>
      <c r="JR11" s="24"/>
      <c r="JS11" s="24"/>
      <c r="JT11" s="24"/>
      <c r="JU11" s="24"/>
      <c r="JV11" s="24"/>
      <c r="JW11" s="24"/>
      <c r="JX11" s="24"/>
      <c r="JY11" s="24"/>
      <c r="JZ11" s="24"/>
      <c r="KA11" s="24"/>
      <c r="KB11" s="24"/>
      <c r="KC11" s="24"/>
      <c r="KD11" s="24"/>
      <c r="KE11" s="24"/>
      <c r="KF11" s="24"/>
      <c r="KG11" s="24"/>
      <c r="KH11" s="24"/>
      <c r="KI11" s="24"/>
      <c r="KJ11" s="24"/>
      <c r="KK11" s="24"/>
      <c r="KL11" s="24"/>
      <c r="KM11" s="24"/>
      <c r="KN11" s="24"/>
      <c r="KO11" s="24"/>
      <c r="KP11" s="24"/>
      <c r="KQ11" s="24"/>
      <c r="KR11" s="24"/>
      <c r="KS11" s="24"/>
      <c r="KT11" s="24"/>
      <c r="KU11" s="24"/>
      <c r="KV11" s="24"/>
      <c r="KW11" s="24"/>
      <c r="KX11" s="24"/>
      <c r="KY11" s="24"/>
      <c r="KZ11" s="24"/>
      <c r="LA11" s="24"/>
      <c r="LB11" s="24"/>
      <c r="LC11" s="24"/>
      <c r="LD11" s="24"/>
      <c r="LE11" s="24"/>
      <c r="LF11" s="24"/>
      <c r="LG11" s="24"/>
      <c r="LH11" s="24"/>
      <c r="LI11" s="24"/>
      <c r="LJ11" s="24"/>
      <c r="LK11" s="24"/>
      <c r="LL11" s="24"/>
      <c r="LM11" s="24"/>
      <c r="LN11" s="24"/>
      <c r="LO11" s="24"/>
      <c r="LP11" s="24"/>
      <c r="LQ11" s="24"/>
      <c r="LR11" s="24"/>
      <c r="LS11" s="24"/>
      <c r="LT11" s="24"/>
      <c r="LU11" s="24"/>
      <c r="LV11" s="24"/>
      <c r="LW11" s="24"/>
    </row>
    <row r="12" spans="1:335" s="45" customFormat="1" ht="153" customHeight="1" thickBot="1" x14ac:dyDescent="0.3">
      <c r="A12" s="44"/>
      <c r="B12" s="561"/>
      <c r="C12" s="562"/>
      <c r="D12" s="562"/>
      <c r="E12" s="48" t="s">
        <v>84</v>
      </c>
      <c r="F12" s="610"/>
      <c r="G12" s="610"/>
      <c r="H12" s="202">
        <f>IF($D$3="DE",31,IF($D$3="DK",33,0))</f>
        <v>0</v>
      </c>
      <c r="I12" s="213"/>
      <c r="J12" s="200">
        <f>$H12*I12*1720</f>
        <v>0</v>
      </c>
      <c r="K12" s="213"/>
      <c r="L12" s="200">
        <f>$H12*K12*1720</f>
        <v>0</v>
      </c>
      <c r="M12" s="213"/>
      <c r="N12" s="200">
        <f>$H12*M12*1720</f>
        <v>0</v>
      </c>
      <c r="O12" s="204">
        <f>J12+L12+N12</f>
        <v>0</v>
      </c>
      <c r="P12" s="518"/>
      <c r="Q12" s="633"/>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c r="IT12" s="24"/>
      <c r="IU12" s="24"/>
      <c r="IV12" s="24"/>
      <c r="IW12" s="24"/>
      <c r="IX12" s="24"/>
      <c r="IY12" s="24"/>
      <c r="IZ12" s="24"/>
      <c r="JA12" s="24"/>
      <c r="JB12" s="24"/>
      <c r="JC12" s="24"/>
      <c r="JD12" s="24"/>
      <c r="JE12" s="24"/>
      <c r="JF12" s="24"/>
      <c r="JG12" s="24"/>
      <c r="JH12" s="24"/>
      <c r="JI12" s="24"/>
      <c r="JJ12" s="24"/>
      <c r="JK12" s="24"/>
      <c r="JL12" s="24"/>
      <c r="JM12" s="24"/>
      <c r="JN12" s="24"/>
      <c r="JO12" s="24"/>
      <c r="JP12" s="24"/>
      <c r="JQ12" s="24"/>
      <c r="JR12" s="24"/>
      <c r="JS12" s="24"/>
      <c r="JT12" s="24"/>
      <c r="JU12" s="24"/>
      <c r="JV12" s="24"/>
      <c r="JW12" s="24"/>
      <c r="JX12" s="24"/>
      <c r="JY12" s="24"/>
      <c r="JZ12" s="24"/>
      <c r="KA12" s="24"/>
      <c r="KB12" s="24"/>
      <c r="KC12" s="24"/>
      <c r="KD12" s="24"/>
      <c r="KE12" s="24"/>
      <c r="KF12" s="24"/>
      <c r="KG12" s="24"/>
      <c r="KH12" s="24"/>
      <c r="KI12" s="24"/>
      <c r="KJ12" s="24"/>
      <c r="KK12" s="24"/>
      <c r="KL12" s="24"/>
      <c r="KM12" s="24"/>
      <c r="KN12" s="24"/>
      <c r="KO12" s="24"/>
      <c r="KP12" s="24"/>
      <c r="KQ12" s="24"/>
      <c r="KR12" s="24"/>
      <c r="KS12" s="24"/>
      <c r="KT12" s="24"/>
      <c r="KU12" s="24"/>
      <c r="KV12" s="24"/>
      <c r="KW12" s="24"/>
      <c r="KX12" s="24"/>
      <c r="KY12" s="24"/>
      <c r="KZ12" s="24"/>
      <c r="LA12" s="24"/>
      <c r="LB12" s="24"/>
      <c r="LC12" s="24"/>
      <c r="LD12" s="24"/>
      <c r="LE12" s="24"/>
      <c r="LF12" s="24"/>
      <c r="LG12" s="24"/>
      <c r="LH12" s="24"/>
      <c r="LI12" s="24"/>
      <c r="LJ12" s="24"/>
      <c r="LK12" s="24"/>
      <c r="LL12" s="24"/>
      <c r="LM12" s="24"/>
      <c r="LN12" s="24"/>
      <c r="LO12" s="24"/>
      <c r="LP12" s="24"/>
      <c r="LQ12" s="24"/>
      <c r="LR12" s="24"/>
      <c r="LS12" s="24"/>
      <c r="LT12" s="24"/>
      <c r="LU12" s="24"/>
      <c r="LV12" s="24"/>
      <c r="LW12" s="24"/>
    </row>
    <row r="13" spans="1:335" s="45" customFormat="1" ht="33" customHeight="1" thickBot="1" x14ac:dyDescent="0.3">
      <c r="A13" s="44"/>
      <c r="B13" s="563"/>
      <c r="C13" s="564"/>
      <c r="D13" s="564"/>
      <c r="E13" s="510" t="s">
        <v>20</v>
      </c>
      <c r="F13" s="511"/>
      <c r="G13" s="511"/>
      <c r="H13" s="511"/>
      <c r="I13" s="512">
        <f>SUM(J10:J12)</f>
        <v>0</v>
      </c>
      <c r="J13" s="512"/>
      <c r="K13" s="512">
        <f>SUM(L10:L12)</f>
        <v>0</v>
      </c>
      <c r="L13" s="512"/>
      <c r="M13" s="512">
        <f>SUM(N10:N12)</f>
        <v>0</v>
      </c>
      <c r="N13" s="512"/>
      <c r="O13" s="205">
        <f>I13+K13+M13</f>
        <v>0</v>
      </c>
      <c r="P13" s="519"/>
      <c r="Q13" s="520"/>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c r="HW13" s="24"/>
      <c r="HX13" s="24"/>
      <c r="HY13" s="24"/>
      <c r="HZ13" s="24"/>
      <c r="IA13" s="24"/>
      <c r="IB13" s="24"/>
      <c r="IC13" s="24"/>
      <c r="ID13" s="24"/>
      <c r="IE13" s="24"/>
      <c r="IF13" s="24"/>
      <c r="IG13" s="24"/>
      <c r="IH13" s="24"/>
      <c r="II13" s="24"/>
      <c r="IJ13" s="24"/>
      <c r="IK13" s="24"/>
      <c r="IL13" s="24"/>
      <c r="IM13" s="24"/>
      <c r="IN13" s="24"/>
      <c r="IO13" s="24"/>
      <c r="IP13" s="24"/>
      <c r="IQ13" s="24"/>
      <c r="IR13" s="24"/>
      <c r="IS13" s="24"/>
      <c r="IT13" s="24"/>
      <c r="IU13" s="24"/>
      <c r="IV13" s="24"/>
      <c r="IW13" s="24"/>
      <c r="IX13" s="24"/>
      <c r="IY13" s="24"/>
      <c r="IZ13" s="24"/>
      <c r="JA13" s="24"/>
      <c r="JB13" s="24"/>
      <c r="JC13" s="24"/>
      <c r="JD13" s="24"/>
      <c r="JE13" s="24"/>
      <c r="JF13" s="24"/>
      <c r="JG13" s="24"/>
      <c r="JH13" s="24"/>
      <c r="JI13" s="24"/>
      <c r="JJ13" s="24"/>
      <c r="JK13" s="24"/>
      <c r="JL13" s="24"/>
      <c r="JM13" s="24"/>
      <c r="JN13" s="24"/>
      <c r="JO13" s="24"/>
      <c r="JP13" s="24"/>
      <c r="JQ13" s="24"/>
      <c r="JR13" s="24"/>
      <c r="JS13" s="24"/>
      <c r="JT13" s="24"/>
      <c r="JU13" s="24"/>
      <c r="JV13" s="24"/>
      <c r="JW13" s="24"/>
      <c r="JX13" s="24"/>
      <c r="JY13" s="24"/>
      <c r="JZ13" s="24"/>
      <c r="KA13" s="24"/>
      <c r="KB13" s="24"/>
      <c r="KC13" s="24"/>
      <c r="KD13" s="24"/>
      <c r="KE13" s="24"/>
      <c r="KF13" s="24"/>
      <c r="KG13" s="24"/>
      <c r="KH13" s="24"/>
      <c r="KI13" s="24"/>
      <c r="KJ13" s="24"/>
      <c r="KK13" s="24"/>
      <c r="KL13" s="24"/>
      <c r="KM13" s="24"/>
      <c r="KN13" s="24"/>
      <c r="KO13" s="24"/>
      <c r="KP13" s="24"/>
      <c r="KQ13" s="24"/>
      <c r="KR13" s="24"/>
      <c r="KS13" s="24"/>
      <c r="KT13" s="24"/>
      <c r="KU13" s="24"/>
      <c r="KV13" s="24"/>
      <c r="KW13" s="24"/>
      <c r="KX13" s="24"/>
      <c r="KY13" s="24"/>
      <c r="KZ13" s="24"/>
      <c r="LA13" s="24"/>
      <c r="LB13" s="24"/>
      <c r="LC13" s="24"/>
      <c r="LD13" s="24"/>
      <c r="LE13" s="24"/>
      <c r="LF13" s="24"/>
      <c r="LG13" s="24"/>
      <c r="LH13" s="24"/>
      <c r="LI13" s="24"/>
      <c r="LJ13" s="24"/>
      <c r="LK13" s="24"/>
      <c r="LL13" s="24"/>
      <c r="LM13" s="24"/>
      <c r="LN13" s="24"/>
      <c r="LO13" s="24"/>
      <c r="LP13" s="24"/>
      <c r="LQ13" s="24"/>
      <c r="LR13" s="24"/>
      <c r="LS13" s="24"/>
      <c r="LT13" s="24"/>
      <c r="LU13" s="24"/>
      <c r="LV13" s="24"/>
      <c r="LW13" s="24"/>
    </row>
    <row r="14" spans="1:335" s="45" customFormat="1" ht="15" customHeight="1" thickBot="1" x14ac:dyDescent="0.3">
      <c r="A14" s="44"/>
      <c r="B14" s="49"/>
      <c r="C14" s="50"/>
      <c r="D14" s="51"/>
      <c r="E14" s="52"/>
      <c r="F14" s="50"/>
      <c r="G14" s="50"/>
      <c r="H14" s="50"/>
      <c r="I14" s="53"/>
      <c r="J14" s="53"/>
      <c r="K14" s="53"/>
      <c r="L14" s="53"/>
      <c r="M14" s="53"/>
      <c r="N14" s="53"/>
      <c r="O14" s="54"/>
      <c r="P14" s="54"/>
      <c r="Q14" s="5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c r="IS14" s="24"/>
      <c r="IT14" s="24"/>
      <c r="IU14" s="24"/>
      <c r="IV14" s="24"/>
      <c r="IW14" s="24"/>
      <c r="IX14" s="24"/>
      <c r="IY14" s="24"/>
      <c r="IZ14" s="24"/>
      <c r="JA14" s="24"/>
      <c r="JB14" s="24"/>
      <c r="JC14" s="24"/>
      <c r="JD14" s="24"/>
      <c r="JE14" s="24"/>
      <c r="JF14" s="24"/>
      <c r="JG14" s="24"/>
      <c r="JH14" s="24"/>
      <c r="JI14" s="24"/>
      <c r="JJ14" s="24"/>
      <c r="JK14" s="24"/>
      <c r="JL14" s="24"/>
      <c r="JM14" s="24"/>
      <c r="JN14" s="24"/>
      <c r="JO14" s="24"/>
      <c r="JP14" s="24"/>
      <c r="JQ14" s="24"/>
      <c r="JR14" s="24"/>
      <c r="JS14" s="24"/>
      <c r="JT14" s="24"/>
      <c r="JU14" s="24"/>
      <c r="JV14" s="24"/>
      <c r="JW14" s="24"/>
      <c r="JX14" s="24"/>
      <c r="JY14" s="24"/>
      <c r="JZ14" s="24"/>
      <c r="KA14" s="24"/>
      <c r="KB14" s="24"/>
      <c r="KC14" s="24"/>
      <c r="KD14" s="24"/>
      <c r="KE14" s="24"/>
      <c r="KF14" s="24"/>
      <c r="KG14" s="24"/>
      <c r="KH14" s="24"/>
      <c r="KI14" s="24"/>
      <c r="KJ14" s="24"/>
      <c r="KK14" s="24"/>
      <c r="KL14" s="24"/>
      <c r="KM14" s="24"/>
      <c r="KN14" s="24"/>
      <c r="KO14" s="24"/>
      <c r="KP14" s="24"/>
      <c r="KQ14" s="24"/>
      <c r="KR14" s="24"/>
      <c r="KS14" s="24"/>
      <c r="KT14" s="24"/>
      <c r="KU14" s="24"/>
      <c r="KV14" s="24"/>
      <c r="KW14" s="24"/>
      <c r="KX14" s="24"/>
      <c r="KY14" s="24"/>
      <c r="KZ14" s="24"/>
      <c r="LA14" s="24"/>
      <c r="LB14" s="24"/>
      <c r="LC14" s="24"/>
      <c r="LD14" s="24"/>
      <c r="LE14" s="24"/>
      <c r="LF14" s="24"/>
      <c r="LG14" s="24"/>
      <c r="LH14" s="24"/>
      <c r="LI14" s="24"/>
      <c r="LJ14" s="24"/>
      <c r="LK14" s="24"/>
      <c r="LL14" s="24"/>
      <c r="LM14" s="24"/>
      <c r="LN14" s="24"/>
      <c r="LO14" s="24"/>
      <c r="LP14" s="24"/>
      <c r="LQ14" s="24"/>
      <c r="LR14" s="24"/>
      <c r="LS14" s="24"/>
      <c r="LT14" s="24"/>
      <c r="LU14" s="24"/>
      <c r="LV14" s="24"/>
      <c r="LW14" s="24"/>
    </row>
    <row r="15" spans="1:335" s="45" customFormat="1" ht="39" customHeight="1" thickBot="1" x14ac:dyDescent="0.3">
      <c r="A15" s="44"/>
      <c r="B15" s="495" t="s">
        <v>374</v>
      </c>
      <c r="C15" s="496"/>
      <c r="D15" s="497"/>
      <c r="E15" s="513" t="s">
        <v>311</v>
      </c>
      <c r="F15" s="514"/>
      <c r="G15" s="514"/>
      <c r="H15" s="514"/>
      <c r="I15" s="514"/>
      <c r="J15" s="514"/>
      <c r="K15" s="514"/>
      <c r="L15" s="514"/>
      <c r="M15" s="515"/>
      <c r="N15" s="53"/>
      <c r="O15" s="54"/>
      <c r="P15" s="54"/>
      <c r="Q15" s="5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c r="HW15" s="24"/>
      <c r="HX15" s="24"/>
      <c r="HY15" s="24"/>
      <c r="HZ15" s="24"/>
      <c r="IA15" s="24"/>
      <c r="IB15" s="24"/>
      <c r="IC15" s="24"/>
      <c r="ID15" s="24"/>
      <c r="IE15" s="24"/>
      <c r="IF15" s="24"/>
      <c r="IG15" s="24"/>
      <c r="IH15" s="24"/>
      <c r="II15" s="24"/>
      <c r="IJ15" s="24"/>
      <c r="IK15" s="24"/>
      <c r="IL15" s="24"/>
      <c r="IM15" s="24"/>
      <c r="IN15" s="24"/>
      <c r="IO15" s="24"/>
      <c r="IP15" s="24"/>
      <c r="IQ15" s="24"/>
      <c r="IR15" s="24"/>
      <c r="IS15" s="24"/>
      <c r="IT15" s="24"/>
      <c r="IU15" s="24"/>
      <c r="IV15" s="24"/>
      <c r="IW15" s="24"/>
      <c r="IX15" s="24"/>
      <c r="IY15" s="24"/>
      <c r="IZ15" s="24"/>
      <c r="JA15" s="24"/>
      <c r="JB15" s="24"/>
      <c r="JC15" s="24"/>
      <c r="JD15" s="24"/>
      <c r="JE15" s="24"/>
      <c r="JF15" s="24"/>
      <c r="JG15" s="24"/>
      <c r="JH15" s="24"/>
      <c r="JI15" s="24"/>
      <c r="JJ15" s="24"/>
      <c r="JK15" s="24"/>
      <c r="JL15" s="24"/>
      <c r="JM15" s="24"/>
      <c r="JN15" s="24"/>
      <c r="JO15" s="24"/>
      <c r="JP15" s="24"/>
      <c r="JQ15" s="24"/>
      <c r="JR15" s="24"/>
      <c r="JS15" s="24"/>
      <c r="JT15" s="24"/>
      <c r="JU15" s="24"/>
      <c r="JV15" s="24"/>
      <c r="JW15" s="24"/>
      <c r="JX15" s="24"/>
      <c r="JY15" s="24"/>
      <c r="JZ15" s="24"/>
      <c r="KA15" s="24"/>
      <c r="KB15" s="24"/>
      <c r="KC15" s="24"/>
      <c r="KD15" s="24"/>
      <c r="KE15" s="24"/>
      <c r="KF15" s="24"/>
      <c r="KG15" s="24"/>
      <c r="KH15" s="24"/>
      <c r="KI15" s="24"/>
      <c r="KJ15" s="24"/>
      <c r="KK15" s="24"/>
      <c r="KL15" s="24"/>
      <c r="KM15" s="24"/>
      <c r="KN15" s="24"/>
      <c r="KO15" s="24"/>
      <c r="KP15" s="24"/>
      <c r="KQ15" s="24"/>
      <c r="KR15" s="24"/>
      <c r="KS15" s="24"/>
      <c r="KT15" s="24"/>
      <c r="KU15" s="24"/>
      <c r="KV15" s="24"/>
      <c r="KW15" s="24"/>
      <c r="KX15" s="24"/>
      <c r="KY15" s="24"/>
      <c r="KZ15" s="24"/>
      <c r="LA15" s="24"/>
      <c r="LB15" s="24"/>
      <c r="LC15" s="24"/>
      <c r="LD15" s="24"/>
      <c r="LE15" s="24"/>
      <c r="LF15" s="24"/>
      <c r="LG15" s="24"/>
      <c r="LH15" s="24"/>
      <c r="LI15" s="24"/>
      <c r="LJ15" s="24"/>
      <c r="LK15" s="24"/>
      <c r="LL15" s="24"/>
      <c r="LM15" s="24"/>
      <c r="LN15" s="24"/>
      <c r="LO15" s="24"/>
      <c r="LP15" s="24"/>
      <c r="LQ15" s="24"/>
      <c r="LR15" s="24"/>
      <c r="LS15" s="24"/>
      <c r="LT15" s="24"/>
      <c r="LU15" s="24"/>
      <c r="LV15" s="24"/>
      <c r="LW15" s="24"/>
    </row>
    <row r="16" spans="1:335" s="45" customFormat="1" ht="60.75" customHeight="1" x14ac:dyDescent="0.25">
      <c r="A16" s="44"/>
      <c r="B16" s="498"/>
      <c r="C16" s="499"/>
      <c r="D16" s="500"/>
      <c r="E16" s="117" t="s">
        <v>108</v>
      </c>
      <c r="F16" s="507" t="s">
        <v>335</v>
      </c>
      <c r="G16" s="507"/>
      <c r="H16" s="117" t="s">
        <v>243</v>
      </c>
      <c r="I16" s="117" t="s">
        <v>80</v>
      </c>
      <c r="J16" s="117" t="s">
        <v>310</v>
      </c>
      <c r="K16" s="516" t="s">
        <v>336</v>
      </c>
      <c r="L16" s="516"/>
      <c r="M16" s="516"/>
      <c r="N16" s="53"/>
      <c r="O16" s="54"/>
      <c r="P16" s="54"/>
      <c r="Q16" s="5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c r="IW16" s="24"/>
      <c r="IX16" s="24"/>
      <c r="IY16" s="24"/>
      <c r="IZ16" s="24"/>
      <c r="JA16" s="24"/>
      <c r="JB16" s="24"/>
      <c r="JC16" s="24"/>
      <c r="JD16" s="24"/>
      <c r="JE16" s="24"/>
      <c r="JF16" s="24"/>
      <c r="JG16" s="24"/>
      <c r="JH16" s="24"/>
      <c r="JI16" s="24"/>
      <c r="JJ16" s="24"/>
      <c r="JK16" s="24"/>
      <c r="JL16" s="24"/>
      <c r="JM16" s="24"/>
      <c r="JN16" s="24"/>
      <c r="JO16" s="24"/>
      <c r="JP16" s="24"/>
      <c r="JQ16" s="24"/>
      <c r="JR16" s="24"/>
      <c r="JS16" s="24"/>
      <c r="JT16" s="24"/>
      <c r="JU16" s="24"/>
      <c r="JV16" s="24"/>
      <c r="JW16" s="24"/>
      <c r="JX16" s="24"/>
      <c r="JY16" s="24"/>
      <c r="JZ16" s="24"/>
      <c r="KA16" s="24"/>
      <c r="KB16" s="24"/>
      <c r="KC16" s="24"/>
      <c r="KD16" s="24"/>
      <c r="KE16" s="24"/>
      <c r="KF16" s="24"/>
      <c r="KG16" s="24"/>
      <c r="KH16" s="24"/>
      <c r="KI16" s="24"/>
      <c r="KJ16" s="24"/>
      <c r="KK16" s="24"/>
      <c r="KL16" s="24"/>
      <c r="KM16" s="24"/>
      <c r="KN16" s="24"/>
      <c r="KO16" s="24"/>
      <c r="KP16" s="24"/>
      <c r="KQ16" s="24"/>
      <c r="KR16" s="24"/>
      <c r="KS16" s="24"/>
      <c r="KT16" s="24"/>
      <c r="KU16" s="24"/>
      <c r="KV16" s="24"/>
      <c r="KW16" s="24"/>
      <c r="KX16" s="24"/>
      <c r="KY16" s="24"/>
      <c r="KZ16" s="24"/>
      <c r="LA16" s="24"/>
      <c r="LB16" s="24"/>
      <c r="LC16" s="24"/>
      <c r="LD16" s="24"/>
      <c r="LE16" s="24"/>
      <c r="LF16" s="24"/>
      <c r="LG16" s="24"/>
      <c r="LH16" s="24"/>
      <c r="LI16" s="24"/>
      <c r="LJ16" s="24"/>
      <c r="LK16" s="24"/>
      <c r="LL16" s="24"/>
      <c r="LM16" s="24"/>
      <c r="LN16" s="24"/>
      <c r="LO16" s="24"/>
      <c r="LP16" s="24"/>
      <c r="LQ16" s="24"/>
      <c r="LR16" s="24"/>
      <c r="LS16" s="24"/>
      <c r="LT16" s="24"/>
      <c r="LU16" s="24"/>
      <c r="LV16" s="24"/>
      <c r="LW16" s="24"/>
    </row>
    <row r="17" spans="1:335" s="45" customFormat="1" ht="105.75" customHeight="1" x14ac:dyDescent="0.25">
      <c r="A17" s="44"/>
      <c r="B17" s="498"/>
      <c r="C17" s="499"/>
      <c r="D17" s="500"/>
      <c r="E17" s="119" t="s">
        <v>82</v>
      </c>
      <c r="F17" s="508"/>
      <c r="G17" s="508"/>
      <c r="H17" s="199">
        <f>IF($D$3="DE",62,IF($D$3="DK",68,0))</f>
        <v>0</v>
      </c>
      <c r="I17" s="214"/>
      <c r="J17" s="199">
        <f>$H17*I17*430</f>
        <v>0</v>
      </c>
      <c r="K17" s="517"/>
      <c r="L17" s="517"/>
      <c r="M17" s="517"/>
      <c r="N17" s="53"/>
      <c r="O17" s="54"/>
      <c r="P17" s="54"/>
      <c r="Q17" s="5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c r="IU17" s="24"/>
      <c r="IV17" s="24"/>
      <c r="IW17" s="24"/>
      <c r="IX17" s="24"/>
      <c r="IY17" s="24"/>
      <c r="IZ17" s="24"/>
      <c r="JA17" s="24"/>
      <c r="JB17" s="24"/>
      <c r="JC17" s="24"/>
      <c r="JD17" s="24"/>
      <c r="JE17" s="24"/>
      <c r="JF17" s="24"/>
      <c r="JG17" s="24"/>
      <c r="JH17" s="24"/>
      <c r="JI17" s="24"/>
      <c r="JJ17" s="24"/>
      <c r="JK17" s="24"/>
      <c r="JL17" s="24"/>
      <c r="JM17" s="24"/>
      <c r="JN17" s="24"/>
      <c r="JO17" s="24"/>
      <c r="JP17" s="24"/>
      <c r="JQ17" s="24"/>
      <c r="JR17" s="24"/>
      <c r="JS17" s="24"/>
      <c r="JT17" s="24"/>
      <c r="JU17" s="24"/>
      <c r="JV17" s="24"/>
      <c r="JW17" s="24"/>
      <c r="JX17" s="24"/>
      <c r="JY17" s="24"/>
      <c r="JZ17" s="24"/>
      <c r="KA17" s="24"/>
      <c r="KB17" s="24"/>
      <c r="KC17" s="24"/>
      <c r="KD17" s="24"/>
      <c r="KE17" s="24"/>
      <c r="KF17" s="24"/>
      <c r="KG17" s="24"/>
      <c r="KH17" s="24"/>
      <c r="KI17" s="24"/>
      <c r="KJ17" s="24"/>
      <c r="KK17" s="24"/>
      <c r="KL17" s="24"/>
      <c r="KM17" s="24"/>
      <c r="KN17" s="24"/>
      <c r="KO17" s="24"/>
      <c r="KP17" s="24"/>
      <c r="KQ17" s="24"/>
      <c r="KR17" s="24"/>
      <c r="KS17" s="24"/>
      <c r="KT17" s="24"/>
      <c r="KU17" s="24"/>
      <c r="KV17" s="24"/>
      <c r="KW17" s="24"/>
      <c r="KX17" s="24"/>
      <c r="KY17" s="24"/>
      <c r="KZ17" s="24"/>
      <c r="LA17" s="24"/>
      <c r="LB17" s="24"/>
      <c r="LC17" s="24"/>
      <c r="LD17" s="24"/>
      <c r="LE17" s="24"/>
      <c r="LF17" s="24"/>
      <c r="LG17" s="24"/>
      <c r="LH17" s="24"/>
      <c r="LI17" s="24"/>
      <c r="LJ17" s="24"/>
      <c r="LK17" s="24"/>
      <c r="LL17" s="24"/>
      <c r="LM17" s="24"/>
      <c r="LN17" s="24"/>
      <c r="LO17" s="24"/>
      <c r="LP17" s="24"/>
      <c r="LQ17" s="24"/>
      <c r="LR17" s="24"/>
      <c r="LS17" s="24"/>
      <c r="LT17" s="24"/>
      <c r="LU17" s="24"/>
      <c r="LV17" s="24"/>
      <c r="LW17" s="24"/>
    </row>
    <row r="18" spans="1:335" s="45" customFormat="1" ht="105.75" customHeight="1" x14ac:dyDescent="0.25">
      <c r="A18" s="44"/>
      <c r="B18" s="501"/>
      <c r="C18" s="502"/>
      <c r="D18" s="503"/>
      <c r="E18" s="119" t="s">
        <v>83</v>
      </c>
      <c r="F18" s="508"/>
      <c r="G18" s="508"/>
      <c r="H18" s="199">
        <f>IF($D$3="DE",46,IF($D$3="DK",51,0))</f>
        <v>0</v>
      </c>
      <c r="I18" s="214"/>
      <c r="J18" s="199">
        <f>$H18*I18*430</f>
        <v>0</v>
      </c>
      <c r="K18" s="517"/>
      <c r="L18" s="517"/>
      <c r="M18" s="517"/>
      <c r="N18" s="53"/>
      <c r="O18" s="54"/>
      <c r="P18" s="54"/>
      <c r="Q18" s="5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c r="IS18" s="24"/>
      <c r="IT18" s="24"/>
      <c r="IU18" s="24"/>
      <c r="IV18" s="24"/>
      <c r="IW18" s="24"/>
      <c r="IX18" s="24"/>
      <c r="IY18" s="24"/>
      <c r="IZ18" s="24"/>
      <c r="JA18" s="24"/>
      <c r="JB18" s="24"/>
      <c r="JC18" s="24"/>
      <c r="JD18" s="24"/>
      <c r="JE18" s="24"/>
      <c r="JF18" s="24"/>
      <c r="JG18" s="24"/>
      <c r="JH18" s="24"/>
      <c r="JI18" s="24"/>
      <c r="JJ18" s="24"/>
      <c r="JK18" s="24"/>
      <c r="JL18" s="24"/>
      <c r="JM18" s="24"/>
      <c r="JN18" s="24"/>
      <c r="JO18" s="24"/>
      <c r="JP18" s="24"/>
      <c r="JQ18" s="24"/>
      <c r="JR18" s="24"/>
      <c r="JS18" s="24"/>
      <c r="JT18" s="24"/>
      <c r="JU18" s="24"/>
      <c r="JV18" s="24"/>
      <c r="JW18" s="24"/>
      <c r="JX18" s="24"/>
      <c r="JY18" s="24"/>
      <c r="JZ18" s="24"/>
      <c r="KA18" s="24"/>
      <c r="KB18" s="24"/>
      <c r="KC18" s="24"/>
      <c r="KD18" s="24"/>
      <c r="KE18" s="24"/>
      <c r="KF18" s="24"/>
      <c r="KG18" s="24"/>
      <c r="KH18" s="24"/>
      <c r="KI18" s="24"/>
      <c r="KJ18" s="24"/>
      <c r="KK18" s="24"/>
      <c r="KL18" s="24"/>
      <c r="KM18" s="24"/>
      <c r="KN18" s="24"/>
      <c r="KO18" s="24"/>
      <c r="KP18" s="24"/>
      <c r="KQ18" s="24"/>
      <c r="KR18" s="24"/>
      <c r="KS18" s="24"/>
      <c r="KT18" s="24"/>
      <c r="KU18" s="24"/>
      <c r="KV18" s="24"/>
      <c r="KW18" s="24"/>
      <c r="KX18" s="24"/>
      <c r="KY18" s="24"/>
      <c r="KZ18" s="24"/>
      <c r="LA18" s="24"/>
      <c r="LB18" s="24"/>
      <c r="LC18" s="24"/>
      <c r="LD18" s="24"/>
      <c r="LE18" s="24"/>
      <c r="LF18" s="24"/>
      <c r="LG18" s="24"/>
      <c r="LH18" s="24"/>
      <c r="LI18" s="24"/>
      <c r="LJ18" s="24"/>
      <c r="LK18" s="24"/>
      <c r="LL18" s="24"/>
      <c r="LM18" s="24"/>
      <c r="LN18" s="24"/>
      <c r="LO18" s="24"/>
      <c r="LP18" s="24"/>
      <c r="LQ18" s="24"/>
      <c r="LR18" s="24"/>
      <c r="LS18" s="24"/>
      <c r="LT18" s="24"/>
      <c r="LU18" s="24"/>
      <c r="LV18" s="24"/>
      <c r="LW18" s="24"/>
    </row>
    <row r="19" spans="1:335" s="45" customFormat="1" ht="105.75" customHeight="1" thickBot="1" x14ac:dyDescent="0.3">
      <c r="A19" s="44"/>
      <c r="B19" s="501"/>
      <c r="C19" s="502"/>
      <c r="D19" s="503"/>
      <c r="E19" s="120" t="s">
        <v>84</v>
      </c>
      <c r="F19" s="509"/>
      <c r="G19" s="509"/>
      <c r="H19" s="200">
        <f>IF($D$3="DE",31,IF($D$3="DK",33,0))</f>
        <v>0</v>
      </c>
      <c r="I19" s="215"/>
      <c r="J19" s="200">
        <f>$H19*I19*430</f>
        <v>0</v>
      </c>
      <c r="K19" s="518"/>
      <c r="L19" s="518"/>
      <c r="M19" s="518"/>
      <c r="N19" s="53"/>
      <c r="O19" s="54"/>
      <c r="P19" s="54"/>
      <c r="Q19" s="5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c r="IB19" s="24"/>
      <c r="IC19" s="24"/>
      <c r="ID19" s="24"/>
      <c r="IE19" s="24"/>
      <c r="IF19" s="24"/>
      <c r="IG19" s="24"/>
      <c r="IH19" s="24"/>
      <c r="II19" s="24"/>
      <c r="IJ19" s="24"/>
      <c r="IK19" s="24"/>
      <c r="IL19" s="24"/>
      <c r="IM19" s="24"/>
      <c r="IN19" s="24"/>
      <c r="IO19" s="24"/>
      <c r="IP19" s="24"/>
      <c r="IQ19" s="24"/>
      <c r="IR19" s="24"/>
      <c r="IS19" s="24"/>
      <c r="IT19" s="24"/>
      <c r="IU19" s="24"/>
      <c r="IV19" s="24"/>
      <c r="IW19" s="24"/>
      <c r="IX19" s="24"/>
      <c r="IY19" s="24"/>
      <c r="IZ19" s="24"/>
      <c r="JA19" s="24"/>
      <c r="JB19" s="24"/>
      <c r="JC19" s="24"/>
      <c r="JD19" s="24"/>
      <c r="JE19" s="24"/>
      <c r="JF19" s="24"/>
      <c r="JG19" s="24"/>
      <c r="JH19" s="24"/>
      <c r="JI19" s="24"/>
      <c r="JJ19" s="24"/>
      <c r="JK19" s="24"/>
      <c r="JL19" s="24"/>
      <c r="JM19" s="24"/>
      <c r="JN19" s="24"/>
      <c r="JO19" s="24"/>
      <c r="JP19" s="24"/>
      <c r="JQ19" s="24"/>
      <c r="JR19" s="24"/>
      <c r="JS19" s="24"/>
      <c r="JT19" s="24"/>
      <c r="JU19" s="24"/>
      <c r="JV19" s="24"/>
      <c r="JW19" s="24"/>
      <c r="JX19" s="24"/>
      <c r="JY19" s="24"/>
      <c r="JZ19" s="24"/>
      <c r="KA19" s="24"/>
      <c r="KB19" s="24"/>
      <c r="KC19" s="24"/>
      <c r="KD19" s="24"/>
      <c r="KE19" s="24"/>
      <c r="KF19" s="24"/>
      <c r="KG19" s="24"/>
      <c r="KH19" s="24"/>
      <c r="KI19" s="24"/>
      <c r="KJ19" s="24"/>
      <c r="KK19" s="24"/>
      <c r="KL19" s="24"/>
      <c r="KM19" s="24"/>
      <c r="KN19" s="24"/>
      <c r="KO19" s="24"/>
      <c r="KP19" s="24"/>
      <c r="KQ19" s="24"/>
      <c r="KR19" s="24"/>
      <c r="KS19" s="24"/>
      <c r="KT19" s="24"/>
      <c r="KU19" s="24"/>
      <c r="KV19" s="24"/>
      <c r="KW19" s="24"/>
      <c r="KX19" s="24"/>
      <c r="KY19" s="24"/>
      <c r="KZ19" s="24"/>
      <c r="LA19" s="24"/>
      <c r="LB19" s="24"/>
      <c r="LC19" s="24"/>
      <c r="LD19" s="24"/>
      <c r="LE19" s="24"/>
      <c r="LF19" s="24"/>
      <c r="LG19" s="24"/>
      <c r="LH19" s="24"/>
      <c r="LI19" s="24"/>
      <c r="LJ19" s="24"/>
      <c r="LK19" s="24"/>
      <c r="LL19" s="24"/>
      <c r="LM19" s="24"/>
      <c r="LN19" s="24"/>
      <c r="LO19" s="24"/>
      <c r="LP19" s="24"/>
      <c r="LQ19" s="24"/>
      <c r="LR19" s="24"/>
      <c r="LS19" s="24"/>
      <c r="LT19" s="24"/>
      <c r="LU19" s="24"/>
      <c r="LV19" s="24"/>
      <c r="LW19" s="24"/>
    </row>
    <row r="20" spans="1:335" s="45" customFormat="1" ht="34.5" customHeight="1" thickBot="1" x14ac:dyDescent="0.3">
      <c r="A20" s="44"/>
      <c r="B20" s="504"/>
      <c r="C20" s="505"/>
      <c r="D20" s="506"/>
      <c r="E20" s="510" t="s">
        <v>20</v>
      </c>
      <c r="F20" s="511"/>
      <c r="G20" s="511"/>
      <c r="H20" s="511"/>
      <c r="I20" s="512">
        <f>SUM(J17:J19)</f>
        <v>0</v>
      </c>
      <c r="J20" s="512"/>
      <c r="K20" s="519"/>
      <c r="L20" s="519"/>
      <c r="M20" s="520"/>
      <c r="N20" s="53"/>
      <c r="O20" s="54"/>
      <c r="P20" s="54"/>
      <c r="Q20" s="5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c r="IU20" s="24"/>
      <c r="IV20" s="24"/>
      <c r="IW20" s="24"/>
      <c r="IX20" s="24"/>
      <c r="IY20" s="24"/>
      <c r="IZ20" s="24"/>
      <c r="JA20" s="24"/>
      <c r="JB20" s="24"/>
      <c r="JC20" s="24"/>
      <c r="JD20" s="24"/>
      <c r="JE20" s="24"/>
      <c r="JF20" s="24"/>
      <c r="JG20" s="24"/>
      <c r="JH20" s="24"/>
      <c r="JI20" s="24"/>
      <c r="JJ20" s="24"/>
      <c r="JK20" s="24"/>
      <c r="JL20" s="24"/>
      <c r="JM20" s="24"/>
      <c r="JN20" s="24"/>
      <c r="JO20" s="24"/>
      <c r="JP20" s="24"/>
      <c r="JQ20" s="24"/>
      <c r="JR20" s="24"/>
      <c r="JS20" s="24"/>
      <c r="JT20" s="24"/>
      <c r="JU20" s="24"/>
      <c r="JV20" s="24"/>
      <c r="JW20" s="24"/>
      <c r="JX20" s="24"/>
      <c r="JY20" s="24"/>
      <c r="JZ20" s="24"/>
      <c r="KA20" s="24"/>
      <c r="KB20" s="24"/>
      <c r="KC20" s="24"/>
      <c r="KD20" s="24"/>
      <c r="KE20" s="24"/>
      <c r="KF20" s="24"/>
      <c r="KG20" s="24"/>
      <c r="KH20" s="24"/>
      <c r="KI20" s="24"/>
      <c r="KJ20" s="24"/>
      <c r="KK20" s="24"/>
      <c r="KL20" s="24"/>
      <c r="KM20" s="24"/>
      <c r="KN20" s="24"/>
      <c r="KO20" s="24"/>
      <c r="KP20" s="24"/>
      <c r="KQ20" s="24"/>
      <c r="KR20" s="24"/>
      <c r="KS20" s="24"/>
      <c r="KT20" s="24"/>
      <c r="KU20" s="24"/>
      <c r="KV20" s="24"/>
      <c r="KW20" s="24"/>
      <c r="KX20" s="24"/>
      <c r="KY20" s="24"/>
      <c r="KZ20" s="24"/>
      <c r="LA20" s="24"/>
      <c r="LB20" s="24"/>
      <c r="LC20" s="24"/>
      <c r="LD20" s="24"/>
      <c r="LE20" s="24"/>
      <c r="LF20" s="24"/>
      <c r="LG20" s="24"/>
      <c r="LH20" s="24"/>
      <c r="LI20" s="24"/>
      <c r="LJ20" s="24"/>
      <c r="LK20" s="24"/>
      <c r="LL20" s="24"/>
      <c r="LM20" s="24"/>
      <c r="LN20" s="24"/>
      <c r="LO20" s="24"/>
      <c r="LP20" s="24"/>
      <c r="LQ20" s="24"/>
      <c r="LR20" s="24"/>
      <c r="LS20" s="24"/>
      <c r="LT20" s="24"/>
      <c r="LU20" s="24"/>
      <c r="LV20" s="24"/>
      <c r="LW20" s="24"/>
    </row>
    <row r="21" spans="1:335" customFormat="1" ht="22.5" customHeight="1" thickBot="1" x14ac:dyDescent="0.3">
      <c r="A21" s="116"/>
      <c r="B21" s="116"/>
      <c r="C21" s="116"/>
      <c r="D21" s="116"/>
      <c r="E21" s="116"/>
      <c r="F21" s="116"/>
      <c r="G21" s="116"/>
      <c r="H21" s="116"/>
      <c r="I21" s="116"/>
      <c r="J21" s="116"/>
      <c r="K21" s="116"/>
      <c r="L21" s="116"/>
      <c r="M21" s="116"/>
      <c r="N21" s="116"/>
      <c r="O21" s="116"/>
      <c r="P21" s="116"/>
      <c r="Q21" s="116"/>
    </row>
    <row r="22" spans="1:335" s="45" customFormat="1" ht="37.5" customHeight="1" x14ac:dyDescent="0.25">
      <c r="A22" s="44"/>
      <c r="B22" s="547" t="s">
        <v>161</v>
      </c>
      <c r="C22" s="548"/>
      <c r="D22" s="548"/>
      <c r="E22" s="549"/>
      <c r="F22" s="663" t="s">
        <v>160</v>
      </c>
      <c r="G22" s="664"/>
      <c r="H22" s="664"/>
      <c r="I22" s="664"/>
      <c r="J22" s="664"/>
      <c r="K22" s="664"/>
      <c r="L22" s="665"/>
      <c r="M22" s="44"/>
      <c r="N22" s="44"/>
      <c r="O22" s="44"/>
      <c r="P22" s="44"/>
      <c r="Q22" s="4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24"/>
      <c r="JH22" s="24"/>
      <c r="JI22" s="24"/>
      <c r="JJ22" s="24"/>
      <c r="JK22" s="24"/>
      <c r="JL22" s="24"/>
      <c r="JM22" s="24"/>
      <c r="JN22" s="24"/>
      <c r="JO22" s="24"/>
      <c r="JP22" s="24"/>
      <c r="JQ22" s="24"/>
      <c r="JR22" s="24"/>
      <c r="JS22" s="24"/>
      <c r="JT22" s="24"/>
      <c r="JU22" s="24"/>
      <c r="JV22" s="24"/>
      <c r="JW22" s="24"/>
      <c r="JX22" s="24"/>
      <c r="JY22" s="24"/>
      <c r="JZ22" s="24"/>
      <c r="KA22" s="24"/>
      <c r="KB22" s="24"/>
      <c r="KC22" s="24"/>
      <c r="KD22" s="24"/>
      <c r="KE22" s="24"/>
      <c r="KF22" s="24"/>
      <c r="KG22" s="24"/>
      <c r="KH22" s="24"/>
      <c r="KI22" s="24"/>
      <c r="KJ22" s="24"/>
      <c r="KK22" s="24"/>
      <c r="KL22" s="24"/>
      <c r="KM22" s="24"/>
      <c r="KN22" s="24"/>
      <c r="KO22" s="24"/>
      <c r="KP22" s="24"/>
      <c r="KQ22" s="24"/>
      <c r="KR22" s="24"/>
      <c r="KS22" s="24"/>
      <c r="KT22" s="24"/>
      <c r="KU22" s="24"/>
      <c r="KV22" s="24"/>
      <c r="KW22" s="24"/>
      <c r="KX22" s="24"/>
      <c r="KY22" s="24"/>
      <c r="KZ22" s="24"/>
      <c r="LA22" s="24"/>
      <c r="LB22" s="24"/>
      <c r="LC22" s="24"/>
      <c r="LD22" s="24"/>
      <c r="LE22" s="24"/>
      <c r="LF22" s="24"/>
      <c r="LG22" s="24"/>
      <c r="LH22" s="24"/>
      <c r="LI22" s="24"/>
      <c r="LJ22" s="24"/>
      <c r="LK22" s="24"/>
      <c r="LL22" s="24"/>
      <c r="LM22" s="24"/>
      <c r="LN22" s="24"/>
      <c r="LO22" s="24"/>
      <c r="LP22" s="24"/>
      <c r="LQ22" s="24"/>
      <c r="LR22" s="24"/>
      <c r="LS22" s="24"/>
      <c r="LT22" s="24"/>
      <c r="LU22" s="24"/>
      <c r="LV22" s="24"/>
      <c r="LW22" s="24"/>
    </row>
    <row r="23" spans="1:335" s="56" customFormat="1" ht="48.75" customHeight="1" x14ac:dyDescent="0.25">
      <c r="A23" s="44"/>
      <c r="B23" s="550"/>
      <c r="C23" s="551"/>
      <c r="D23" s="551"/>
      <c r="E23" s="552"/>
      <c r="F23" s="670"/>
      <c r="G23" s="671"/>
      <c r="H23" s="105">
        <v>1</v>
      </c>
      <c r="I23" s="105">
        <v>2</v>
      </c>
      <c r="J23" s="105">
        <v>3</v>
      </c>
      <c r="K23" s="105" t="s">
        <v>310</v>
      </c>
      <c r="L23" s="106" t="s">
        <v>20</v>
      </c>
      <c r="M23" s="44"/>
      <c r="N23" s="44"/>
      <c r="O23" s="44"/>
      <c r="P23" s="44"/>
      <c r="Q23" s="4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row>
    <row r="24" spans="1:335" s="45" customFormat="1" ht="30.75" customHeight="1" thickBot="1" x14ac:dyDescent="0.3">
      <c r="A24" s="44"/>
      <c r="B24" s="550"/>
      <c r="C24" s="551"/>
      <c r="D24" s="551"/>
      <c r="E24" s="552"/>
      <c r="F24" s="103">
        <v>0.15</v>
      </c>
      <c r="G24" s="104" t="s">
        <v>10</v>
      </c>
      <c r="H24" s="197">
        <f>I13</f>
        <v>0</v>
      </c>
      <c r="I24" s="197">
        <f>K13</f>
        <v>0</v>
      </c>
      <c r="J24" s="197">
        <f>M13</f>
        <v>0</v>
      </c>
      <c r="K24" s="197">
        <f>I20</f>
        <v>0</v>
      </c>
      <c r="L24" s="198">
        <f>SUM(H24:K24)</f>
        <v>0</v>
      </c>
      <c r="M24" s="44"/>
      <c r="N24" s="44"/>
      <c r="O24" s="44"/>
      <c r="P24" s="44"/>
      <c r="Q24" s="4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c r="KX24" s="24"/>
      <c r="KY24" s="24"/>
      <c r="KZ24" s="24"/>
      <c r="LA24" s="24"/>
      <c r="LB24" s="24"/>
      <c r="LC24" s="24"/>
      <c r="LD24" s="24"/>
      <c r="LE24" s="24"/>
      <c r="LF24" s="24"/>
      <c r="LG24" s="24"/>
      <c r="LH24" s="24"/>
      <c r="LI24" s="24"/>
      <c r="LJ24" s="24"/>
      <c r="LK24" s="24"/>
      <c r="LL24" s="24"/>
      <c r="LM24" s="24"/>
      <c r="LN24" s="24"/>
      <c r="LO24" s="24"/>
      <c r="LP24" s="24"/>
      <c r="LQ24" s="24"/>
      <c r="LR24" s="24"/>
      <c r="LS24" s="24"/>
      <c r="LT24" s="24"/>
      <c r="LU24" s="24"/>
      <c r="LV24" s="24"/>
      <c r="LW24" s="24"/>
    </row>
    <row r="25" spans="1:335" s="45" customFormat="1" ht="30.75" customHeight="1" thickBot="1" x14ac:dyDescent="0.3">
      <c r="A25" s="44"/>
      <c r="B25" s="553"/>
      <c r="C25" s="554"/>
      <c r="D25" s="554"/>
      <c r="E25" s="555"/>
      <c r="F25" s="659" t="s">
        <v>20</v>
      </c>
      <c r="G25" s="660"/>
      <c r="H25" s="190">
        <f>H24*$F$24</f>
        <v>0</v>
      </c>
      <c r="I25" s="190">
        <f>I24*$F$24</f>
        <v>0</v>
      </c>
      <c r="J25" s="190">
        <f>J24*$F$24</f>
        <v>0</v>
      </c>
      <c r="K25" s="190">
        <f>K24*$F$24</f>
        <v>0</v>
      </c>
      <c r="L25" s="196">
        <f>SUM(H25:K25)</f>
        <v>0</v>
      </c>
      <c r="M25" s="44"/>
      <c r="N25" s="44"/>
      <c r="O25" s="44"/>
      <c r="P25" s="44"/>
      <c r="Q25" s="4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row>
    <row r="26" spans="1:335" s="65" customFormat="1" ht="24" customHeight="1" thickBot="1" x14ac:dyDescent="0.3">
      <c r="A26" s="58"/>
      <c r="B26" s="59"/>
      <c r="C26" s="60"/>
      <c r="D26" s="61"/>
      <c r="E26" s="62"/>
      <c r="F26" s="62"/>
      <c r="G26" s="62"/>
      <c r="H26" s="63"/>
      <c r="I26" s="58"/>
      <c r="J26" s="64"/>
      <c r="L26" s="64"/>
      <c r="M26" s="64"/>
      <c r="N26" s="64"/>
      <c r="O26" s="58"/>
      <c r="P26" s="58"/>
      <c r="Q26" s="50"/>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row>
    <row r="27" spans="1:335" s="56" customFormat="1" ht="37.5" customHeight="1" x14ac:dyDescent="0.25">
      <c r="A27" s="44"/>
      <c r="B27" s="547" t="s">
        <v>162</v>
      </c>
      <c r="C27" s="548"/>
      <c r="D27" s="548"/>
      <c r="E27" s="548"/>
      <c r="F27" s="663" t="s">
        <v>163</v>
      </c>
      <c r="G27" s="664"/>
      <c r="H27" s="664"/>
      <c r="I27" s="664"/>
      <c r="J27" s="664"/>
      <c r="K27" s="664"/>
      <c r="L27" s="665"/>
      <c r="M27" s="64"/>
      <c r="N27" s="64"/>
      <c r="O27" s="58"/>
      <c r="P27" s="58"/>
      <c r="Q27" s="50"/>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24"/>
      <c r="JH27" s="24"/>
      <c r="JI27" s="24"/>
      <c r="JJ27" s="24"/>
      <c r="JK27" s="24"/>
      <c r="JL27" s="24"/>
      <c r="JM27" s="24"/>
      <c r="JN27" s="24"/>
      <c r="JO27" s="24"/>
      <c r="JP27" s="24"/>
      <c r="JQ27" s="24"/>
      <c r="JR27" s="24"/>
      <c r="JS27" s="24"/>
      <c r="JT27" s="24"/>
      <c r="JU27" s="24"/>
      <c r="JV27" s="24"/>
      <c r="JW27" s="24"/>
      <c r="JX27" s="24"/>
      <c r="JY27" s="24"/>
      <c r="JZ27" s="24"/>
      <c r="KA27" s="24"/>
      <c r="KB27" s="24"/>
      <c r="KC27" s="24"/>
      <c r="KD27" s="24"/>
      <c r="KE27" s="24"/>
      <c r="KF27" s="24"/>
      <c r="KG27" s="24"/>
      <c r="KH27" s="24"/>
      <c r="KI27" s="24"/>
      <c r="KJ27" s="24"/>
      <c r="KK27" s="24"/>
      <c r="KL27" s="24"/>
      <c r="KM27" s="24"/>
      <c r="KN27" s="24"/>
      <c r="KO27" s="24"/>
      <c r="KP27" s="24"/>
      <c r="KQ27" s="24"/>
      <c r="KR27" s="24"/>
      <c r="KS27" s="24"/>
      <c r="KT27" s="24"/>
      <c r="KU27" s="24"/>
      <c r="KV27" s="24"/>
      <c r="KW27" s="24"/>
      <c r="KX27" s="24"/>
      <c r="KY27" s="24"/>
      <c r="KZ27" s="24"/>
      <c r="LA27" s="24"/>
      <c r="LB27" s="24"/>
      <c r="LC27" s="24"/>
      <c r="LD27" s="24"/>
      <c r="LE27" s="24"/>
      <c r="LF27" s="24"/>
      <c r="LG27" s="24"/>
      <c r="LH27" s="24"/>
      <c r="LI27" s="24"/>
      <c r="LJ27" s="24"/>
      <c r="LK27" s="24"/>
      <c r="LL27" s="24"/>
      <c r="LM27" s="24"/>
      <c r="LN27" s="24"/>
      <c r="LO27" s="24"/>
      <c r="LP27" s="24"/>
      <c r="LQ27" s="24"/>
      <c r="LR27" s="24"/>
      <c r="LS27" s="24"/>
      <c r="LT27" s="24"/>
      <c r="LU27" s="24"/>
      <c r="LV27" s="24"/>
      <c r="LW27" s="24"/>
    </row>
    <row r="28" spans="1:335" s="45" customFormat="1" ht="49.5" customHeight="1" x14ac:dyDescent="0.25">
      <c r="A28" s="44"/>
      <c r="B28" s="550"/>
      <c r="C28" s="551"/>
      <c r="D28" s="551"/>
      <c r="E28" s="551"/>
      <c r="F28" s="670"/>
      <c r="G28" s="671"/>
      <c r="H28" s="105">
        <v>1</v>
      </c>
      <c r="I28" s="105">
        <v>2</v>
      </c>
      <c r="J28" s="105">
        <v>3</v>
      </c>
      <c r="K28" s="123" t="s">
        <v>310</v>
      </c>
      <c r="L28" s="106" t="s">
        <v>20</v>
      </c>
      <c r="M28" s="64"/>
      <c r="N28" s="64"/>
      <c r="O28" s="58"/>
      <c r="P28" s="58"/>
      <c r="Q28" s="50"/>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row>
    <row r="29" spans="1:335" s="45" customFormat="1" ht="30" customHeight="1" thickBot="1" x14ac:dyDescent="0.3">
      <c r="A29" s="44"/>
      <c r="B29" s="550"/>
      <c r="C29" s="551"/>
      <c r="D29" s="551"/>
      <c r="E29" s="551"/>
      <c r="F29" s="4">
        <v>0.06</v>
      </c>
      <c r="G29" s="57" t="s">
        <v>10</v>
      </c>
      <c r="H29" s="187">
        <f>I13</f>
        <v>0</v>
      </c>
      <c r="I29" s="187">
        <f>K13</f>
        <v>0</v>
      </c>
      <c r="J29" s="187">
        <f>M13</f>
        <v>0</v>
      </c>
      <c r="K29" s="175"/>
      <c r="L29" s="194">
        <f>SUM(H29:J29)</f>
        <v>0</v>
      </c>
      <c r="M29" s="64"/>
      <c r="N29" s="64"/>
      <c r="O29" s="50"/>
      <c r="P29" s="50"/>
      <c r="Q29" s="50"/>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row>
    <row r="30" spans="1:335" s="65" customFormat="1" ht="30" customHeight="1" thickBot="1" x14ac:dyDescent="0.3">
      <c r="A30" s="58"/>
      <c r="B30" s="553"/>
      <c r="C30" s="554"/>
      <c r="D30" s="554"/>
      <c r="E30" s="554"/>
      <c r="F30" s="661" t="s">
        <v>93</v>
      </c>
      <c r="G30" s="662"/>
      <c r="H30" s="190">
        <f>H29*$F$29</f>
        <v>0</v>
      </c>
      <c r="I30" s="190">
        <f>I29*$F$29</f>
        <v>0</v>
      </c>
      <c r="J30" s="190">
        <f>J29*$F$29</f>
        <v>0</v>
      </c>
      <c r="K30" s="195"/>
      <c r="L30" s="196">
        <f>SUM(H30:J30)</f>
        <v>0</v>
      </c>
      <c r="M30" s="67"/>
      <c r="N30" s="66"/>
      <c r="O30" s="66"/>
      <c r="P30" s="66"/>
      <c r="Q30" s="66"/>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row>
    <row r="31" spans="1:335" s="116" customFormat="1" ht="15" customHeight="1" thickBot="1" x14ac:dyDescent="0.3"/>
    <row r="32" spans="1:335" s="56" customFormat="1" ht="37.5" customHeight="1" x14ac:dyDescent="0.25">
      <c r="A32" s="44"/>
      <c r="B32" s="495" t="s">
        <v>244</v>
      </c>
      <c r="C32" s="496"/>
      <c r="D32" s="642"/>
      <c r="E32" s="630" t="s">
        <v>94</v>
      </c>
      <c r="F32" s="297"/>
      <c r="G32" s="297"/>
      <c r="H32" s="297"/>
      <c r="I32" s="297"/>
      <c r="J32" s="631"/>
      <c r="K32" s="666" t="s">
        <v>91</v>
      </c>
      <c r="L32" s="666"/>
      <c r="M32" s="666"/>
      <c r="N32" s="666"/>
      <c r="O32" s="666"/>
      <c r="P32" s="666"/>
      <c r="Q32" s="667"/>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row>
    <row r="33" spans="1:335" s="70" customFormat="1" ht="94.5" customHeight="1" x14ac:dyDescent="0.25">
      <c r="A33" s="68"/>
      <c r="B33" s="498"/>
      <c r="C33" s="499"/>
      <c r="D33" s="500"/>
      <c r="E33" s="672" t="s">
        <v>115</v>
      </c>
      <c r="F33" s="673"/>
      <c r="G33" s="673" t="s">
        <v>164</v>
      </c>
      <c r="H33" s="673"/>
      <c r="I33" s="142" t="s">
        <v>95</v>
      </c>
      <c r="J33" s="143" t="s">
        <v>96</v>
      </c>
      <c r="K33" s="95">
        <v>1</v>
      </c>
      <c r="L33" s="98">
        <v>2</v>
      </c>
      <c r="M33" s="98">
        <v>3</v>
      </c>
      <c r="N33" s="117" t="s">
        <v>310</v>
      </c>
      <c r="O33" s="105" t="s">
        <v>93</v>
      </c>
      <c r="P33" s="668" t="s">
        <v>81</v>
      </c>
      <c r="Q33" s="669"/>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row>
    <row r="34" spans="1:335" s="56" customFormat="1" ht="48" customHeight="1" x14ac:dyDescent="0.25">
      <c r="A34" s="44"/>
      <c r="B34" s="498"/>
      <c r="C34" s="499"/>
      <c r="D34" s="500"/>
      <c r="E34" s="574" t="s">
        <v>2</v>
      </c>
      <c r="F34" s="575"/>
      <c r="G34" s="575" t="s">
        <v>3</v>
      </c>
      <c r="H34" s="575"/>
      <c r="I34" s="128" t="s">
        <v>154</v>
      </c>
      <c r="J34" s="144" t="s">
        <v>121</v>
      </c>
      <c r="K34" s="150">
        <v>500</v>
      </c>
      <c r="L34" s="151">
        <v>150</v>
      </c>
      <c r="M34" s="151">
        <v>150</v>
      </c>
      <c r="N34" s="151">
        <v>40</v>
      </c>
      <c r="O34" s="152">
        <f>SUM(K34:N34)</f>
        <v>840</v>
      </c>
      <c r="P34" s="487"/>
      <c r="Q34" s="488"/>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row>
    <row r="35" spans="1:335" s="56" customFormat="1" ht="48" customHeight="1" x14ac:dyDescent="0.25">
      <c r="A35" s="44"/>
      <c r="B35" s="498"/>
      <c r="C35" s="499"/>
      <c r="D35" s="500"/>
      <c r="E35" s="492"/>
      <c r="F35" s="491"/>
      <c r="G35" s="491"/>
      <c r="H35" s="491"/>
      <c r="I35" s="216"/>
      <c r="J35" s="217"/>
      <c r="K35" s="146"/>
      <c r="L35" s="147"/>
      <c r="M35" s="147"/>
      <c r="N35" s="147"/>
      <c r="O35" s="153">
        <f t="shared" ref="O35:O47" si="0">SUM(K35:N35)</f>
        <v>0</v>
      </c>
      <c r="P35" s="489"/>
      <c r="Q35" s="490"/>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row>
    <row r="36" spans="1:335" s="56" customFormat="1" ht="48" customHeight="1" x14ac:dyDescent="0.25">
      <c r="A36" s="44"/>
      <c r="B36" s="498"/>
      <c r="C36" s="499"/>
      <c r="D36" s="500"/>
      <c r="E36" s="492"/>
      <c r="F36" s="491"/>
      <c r="G36" s="491"/>
      <c r="H36" s="491"/>
      <c r="I36" s="216"/>
      <c r="J36" s="217"/>
      <c r="K36" s="146"/>
      <c r="L36" s="147"/>
      <c r="M36" s="147"/>
      <c r="N36" s="147"/>
      <c r="O36" s="153">
        <f t="shared" si="0"/>
        <v>0</v>
      </c>
      <c r="P36" s="489"/>
      <c r="Q36" s="490"/>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row>
    <row r="37" spans="1:335" s="56" customFormat="1" ht="48" customHeight="1" x14ac:dyDescent="0.25">
      <c r="A37" s="44"/>
      <c r="B37" s="498"/>
      <c r="C37" s="499"/>
      <c r="D37" s="500"/>
      <c r="E37" s="492"/>
      <c r="F37" s="491"/>
      <c r="G37" s="491"/>
      <c r="H37" s="491"/>
      <c r="I37" s="216"/>
      <c r="J37" s="217"/>
      <c r="K37" s="146"/>
      <c r="L37" s="147"/>
      <c r="M37" s="147"/>
      <c r="N37" s="147"/>
      <c r="O37" s="153">
        <f t="shared" si="0"/>
        <v>0</v>
      </c>
      <c r="P37" s="489"/>
      <c r="Q37" s="490"/>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c r="HX37" s="24"/>
      <c r="HY37" s="24"/>
      <c r="HZ37" s="24"/>
      <c r="IA37" s="24"/>
      <c r="IB37" s="24"/>
      <c r="IC37" s="24"/>
      <c r="ID37" s="24"/>
      <c r="IE37" s="24"/>
      <c r="IF37" s="24"/>
      <c r="IG37" s="24"/>
      <c r="IH37" s="24"/>
      <c r="II37" s="24"/>
      <c r="IJ37" s="24"/>
      <c r="IK37" s="24"/>
      <c r="IL37" s="24"/>
      <c r="IM37" s="24"/>
      <c r="IN37" s="24"/>
      <c r="IO37" s="24"/>
      <c r="IP37" s="24"/>
      <c r="IQ37" s="24"/>
      <c r="IR37" s="24"/>
      <c r="IS37" s="24"/>
      <c r="IT37" s="24"/>
      <c r="IU37" s="24"/>
      <c r="IV37" s="24"/>
      <c r="IW37" s="24"/>
      <c r="IX37" s="24"/>
      <c r="IY37" s="24"/>
      <c r="IZ37" s="24"/>
      <c r="JA37" s="24"/>
      <c r="JB37" s="24"/>
      <c r="JC37" s="24"/>
      <c r="JD37" s="24"/>
      <c r="JE37" s="24"/>
      <c r="JF37" s="24"/>
      <c r="JG37" s="24"/>
      <c r="JH37" s="24"/>
      <c r="JI37" s="24"/>
      <c r="JJ37" s="24"/>
      <c r="JK37" s="24"/>
      <c r="JL37" s="24"/>
      <c r="JM37" s="24"/>
      <c r="JN37" s="24"/>
      <c r="JO37" s="24"/>
      <c r="JP37" s="24"/>
      <c r="JQ37" s="24"/>
      <c r="JR37" s="24"/>
      <c r="JS37" s="24"/>
      <c r="JT37" s="24"/>
      <c r="JU37" s="24"/>
      <c r="JV37" s="24"/>
      <c r="JW37" s="24"/>
      <c r="JX37" s="24"/>
      <c r="JY37" s="24"/>
      <c r="JZ37" s="24"/>
      <c r="KA37" s="24"/>
      <c r="KB37" s="24"/>
      <c r="KC37" s="24"/>
      <c r="KD37" s="24"/>
      <c r="KE37" s="24"/>
      <c r="KF37" s="24"/>
      <c r="KG37" s="24"/>
      <c r="KH37" s="24"/>
      <c r="KI37" s="24"/>
      <c r="KJ37" s="24"/>
      <c r="KK37" s="24"/>
      <c r="KL37" s="24"/>
      <c r="KM37" s="24"/>
      <c r="KN37" s="24"/>
      <c r="KO37" s="24"/>
      <c r="KP37" s="24"/>
      <c r="KQ37" s="24"/>
      <c r="KR37" s="24"/>
      <c r="KS37" s="24"/>
      <c r="KT37" s="24"/>
      <c r="KU37" s="24"/>
      <c r="KV37" s="24"/>
      <c r="KW37" s="24"/>
      <c r="KX37" s="24"/>
      <c r="KY37" s="24"/>
      <c r="KZ37" s="24"/>
      <c r="LA37" s="24"/>
      <c r="LB37" s="24"/>
      <c r="LC37" s="24"/>
      <c r="LD37" s="24"/>
      <c r="LE37" s="24"/>
      <c r="LF37" s="24"/>
      <c r="LG37" s="24"/>
      <c r="LH37" s="24"/>
      <c r="LI37" s="24"/>
      <c r="LJ37" s="24"/>
      <c r="LK37" s="24"/>
      <c r="LL37" s="24"/>
      <c r="LM37" s="24"/>
      <c r="LN37" s="24"/>
      <c r="LO37" s="24"/>
      <c r="LP37" s="24"/>
      <c r="LQ37" s="24"/>
      <c r="LR37" s="24"/>
      <c r="LS37" s="24"/>
      <c r="LT37" s="24"/>
      <c r="LU37" s="24"/>
      <c r="LV37" s="24"/>
      <c r="LW37" s="24"/>
    </row>
    <row r="38" spans="1:335" s="56" customFormat="1" ht="48" customHeight="1" x14ac:dyDescent="0.25">
      <c r="A38" s="44"/>
      <c r="B38" s="498"/>
      <c r="C38" s="499"/>
      <c r="D38" s="500"/>
      <c r="E38" s="492"/>
      <c r="F38" s="491"/>
      <c r="G38" s="491"/>
      <c r="H38" s="491"/>
      <c r="I38" s="216"/>
      <c r="J38" s="217"/>
      <c r="K38" s="146"/>
      <c r="L38" s="147"/>
      <c r="M38" s="147"/>
      <c r="N38" s="147"/>
      <c r="O38" s="153">
        <f t="shared" si="0"/>
        <v>0</v>
      </c>
      <c r="P38" s="489"/>
      <c r="Q38" s="490"/>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c r="GR38" s="24"/>
      <c r="GS38" s="24"/>
      <c r="GT38" s="24"/>
      <c r="GU38" s="24"/>
      <c r="GV38" s="24"/>
      <c r="GW38" s="24"/>
      <c r="GX38" s="24"/>
      <c r="GY38" s="24"/>
      <c r="GZ38" s="24"/>
      <c r="HA38" s="24"/>
      <c r="HB38" s="24"/>
      <c r="HC38" s="24"/>
      <c r="HD38" s="24"/>
      <c r="HE38" s="24"/>
      <c r="HF38" s="24"/>
      <c r="HG38" s="24"/>
      <c r="HH38" s="24"/>
      <c r="HI38" s="24"/>
      <c r="HJ38" s="24"/>
      <c r="HK38" s="24"/>
      <c r="HL38" s="24"/>
      <c r="HM38" s="24"/>
      <c r="HN38" s="24"/>
      <c r="HO38" s="24"/>
      <c r="HP38" s="24"/>
      <c r="HQ38" s="24"/>
      <c r="HR38" s="24"/>
      <c r="HS38" s="24"/>
      <c r="HT38" s="24"/>
      <c r="HU38" s="24"/>
      <c r="HV38" s="24"/>
      <c r="HW38" s="24"/>
      <c r="HX38" s="24"/>
      <c r="HY38" s="24"/>
      <c r="HZ38" s="24"/>
      <c r="IA38" s="24"/>
      <c r="IB38" s="24"/>
      <c r="IC38" s="24"/>
      <c r="ID38" s="24"/>
      <c r="IE38" s="24"/>
      <c r="IF38" s="24"/>
      <c r="IG38" s="24"/>
      <c r="IH38" s="24"/>
      <c r="II38" s="24"/>
      <c r="IJ38" s="24"/>
      <c r="IK38" s="24"/>
      <c r="IL38" s="24"/>
      <c r="IM38" s="24"/>
      <c r="IN38" s="24"/>
      <c r="IO38" s="24"/>
      <c r="IP38" s="24"/>
      <c r="IQ38" s="24"/>
      <c r="IR38" s="24"/>
      <c r="IS38" s="24"/>
      <c r="IT38" s="24"/>
      <c r="IU38" s="24"/>
      <c r="IV38" s="24"/>
      <c r="IW38" s="24"/>
      <c r="IX38" s="24"/>
      <c r="IY38" s="24"/>
      <c r="IZ38" s="24"/>
      <c r="JA38" s="24"/>
      <c r="JB38" s="24"/>
      <c r="JC38" s="24"/>
      <c r="JD38" s="24"/>
      <c r="JE38" s="24"/>
      <c r="JF38" s="24"/>
      <c r="JG38" s="24"/>
      <c r="JH38" s="24"/>
      <c r="JI38" s="24"/>
      <c r="JJ38" s="24"/>
      <c r="JK38" s="24"/>
      <c r="JL38" s="24"/>
      <c r="JM38" s="24"/>
      <c r="JN38" s="24"/>
      <c r="JO38" s="24"/>
      <c r="JP38" s="24"/>
      <c r="JQ38" s="24"/>
      <c r="JR38" s="24"/>
      <c r="JS38" s="24"/>
      <c r="JT38" s="24"/>
      <c r="JU38" s="24"/>
      <c r="JV38" s="24"/>
      <c r="JW38" s="24"/>
      <c r="JX38" s="24"/>
      <c r="JY38" s="24"/>
      <c r="JZ38" s="24"/>
      <c r="KA38" s="24"/>
      <c r="KB38" s="24"/>
      <c r="KC38" s="24"/>
      <c r="KD38" s="24"/>
      <c r="KE38" s="24"/>
      <c r="KF38" s="24"/>
      <c r="KG38" s="24"/>
      <c r="KH38" s="24"/>
      <c r="KI38" s="24"/>
      <c r="KJ38" s="24"/>
      <c r="KK38" s="24"/>
      <c r="KL38" s="24"/>
      <c r="KM38" s="24"/>
      <c r="KN38" s="24"/>
      <c r="KO38" s="24"/>
      <c r="KP38" s="24"/>
      <c r="KQ38" s="24"/>
      <c r="KR38" s="24"/>
      <c r="KS38" s="24"/>
      <c r="KT38" s="24"/>
      <c r="KU38" s="24"/>
      <c r="KV38" s="24"/>
      <c r="KW38" s="24"/>
      <c r="KX38" s="24"/>
      <c r="KY38" s="24"/>
      <c r="KZ38" s="24"/>
      <c r="LA38" s="24"/>
      <c r="LB38" s="24"/>
      <c r="LC38" s="24"/>
      <c r="LD38" s="24"/>
      <c r="LE38" s="24"/>
      <c r="LF38" s="24"/>
      <c r="LG38" s="24"/>
      <c r="LH38" s="24"/>
      <c r="LI38" s="24"/>
      <c r="LJ38" s="24"/>
      <c r="LK38" s="24"/>
      <c r="LL38" s="24"/>
      <c r="LM38" s="24"/>
      <c r="LN38" s="24"/>
      <c r="LO38" s="24"/>
      <c r="LP38" s="24"/>
      <c r="LQ38" s="24"/>
      <c r="LR38" s="24"/>
      <c r="LS38" s="24"/>
      <c r="LT38" s="24"/>
      <c r="LU38" s="24"/>
      <c r="LV38" s="24"/>
      <c r="LW38" s="24"/>
    </row>
    <row r="39" spans="1:335" s="56" customFormat="1" ht="48" customHeight="1" x14ac:dyDescent="0.25">
      <c r="A39" s="44"/>
      <c r="B39" s="498"/>
      <c r="C39" s="499"/>
      <c r="D39" s="500"/>
      <c r="E39" s="492"/>
      <c r="F39" s="491"/>
      <c r="G39" s="491"/>
      <c r="H39" s="491"/>
      <c r="I39" s="216"/>
      <c r="J39" s="217"/>
      <c r="K39" s="146"/>
      <c r="L39" s="147"/>
      <c r="M39" s="147"/>
      <c r="N39" s="147"/>
      <c r="O39" s="153">
        <f t="shared" si="0"/>
        <v>0</v>
      </c>
      <c r="P39" s="489"/>
      <c r="Q39" s="490"/>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c r="HW39" s="24"/>
      <c r="HX39" s="24"/>
      <c r="HY39" s="24"/>
      <c r="HZ39" s="24"/>
      <c r="IA39" s="24"/>
      <c r="IB39" s="24"/>
      <c r="IC39" s="24"/>
      <c r="ID39" s="24"/>
      <c r="IE39" s="24"/>
      <c r="IF39" s="24"/>
      <c r="IG39" s="24"/>
      <c r="IH39" s="24"/>
      <c r="II39" s="24"/>
      <c r="IJ39" s="24"/>
      <c r="IK39" s="24"/>
      <c r="IL39" s="24"/>
      <c r="IM39" s="24"/>
      <c r="IN39" s="24"/>
      <c r="IO39" s="24"/>
      <c r="IP39" s="24"/>
      <c r="IQ39" s="24"/>
      <c r="IR39" s="24"/>
      <c r="IS39" s="24"/>
      <c r="IT39" s="24"/>
      <c r="IU39" s="24"/>
      <c r="IV39" s="24"/>
      <c r="IW39" s="24"/>
      <c r="IX39" s="24"/>
      <c r="IY39" s="24"/>
      <c r="IZ39" s="24"/>
      <c r="JA39" s="24"/>
      <c r="JB39" s="24"/>
      <c r="JC39" s="24"/>
      <c r="JD39" s="24"/>
      <c r="JE39" s="24"/>
      <c r="JF39" s="24"/>
      <c r="JG39" s="24"/>
      <c r="JH39" s="24"/>
      <c r="JI39" s="24"/>
      <c r="JJ39" s="24"/>
      <c r="JK39" s="24"/>
      <c r="JL39" s="24"/>
      <c r="JM39" s="24"/>
      <c r="JN39" s="24"/>
      <c r="JO39" s="24"/>
      <c r="JP39" s="24"/>
      <c r="JQ39" s="24"/>
      <c r="JR39" s="24"/>
      <c r="JS39" s="24"/>
      <c r="JT39" s="24"/>
      <c r="JU39" s="24"/>
      <c r="JV39" s="24"/>
      <c r="JW39" s="24"/>
      <c r="JX39" s="24"/>
      <c r="JY39" s="24"/>
      <c r="JZ39" s="24"/>
      <c r="KA39" s="24"/>
      <c r="KB39" s="24"/>
      <c r="KC39" s="24"/>
      <c r="KD39" s="24"/>
      <c r="KE39" s="24"/>
      <c r="KF39" s="24"/>
      <c r="KG39" s="24"/>
      <c r="KH39" s="24"/>
      <c r="KI39" s="24"/>
      <c r="KJ39" s="24"/>
      <c r="KK39" s="24"/>
      <c r="KL39" s="24"/>
      <c r="KM39" s="24"/>
      <c r="KN39" s="24"/>
      <c r="KO39" s="24"/>
      <c r="KP39" s="24"/>
      <c r="KQ39" s="24"/>
      <c r="KR39" s="24"/>
      <c r="KS39" s="24"/>
      <c r="KT39" s="24"/>
      <c r="KU39" s="24"/>
      <c r="KV39" s="24"/>
      <c r="KW39" s="24"/>
      <c r="KX39" s="24"/>
      <c r="KY39" s="24"/>
      <c r="KZ39" s="24"/>
      <c r="LA39" s="24"/>
      <c r="LB39" s="24"/>
      <c r="LC39" s="24"/>
      <c r="LD39" s="24"/>
      <c r="LE39" s="24"/>
      <c r="LF39" s="24"/>
      <c r="LG39" s="24"/>
      <c r="LH39" s="24"/>
      <c r="LI39" s="24"/>
      <c r="LJ39" s="24"/>
      <c r="LK39" s="24"/>
      <c r="LL39" s="24"/>
      <c r="LM39" s="24"/>
      <c r="LN39" s="24"/>
      <c r="LO39" s="24"/>
      <c r="LP39" s="24"/>
      <c r="LQ39" s="24"/>
      <c r="LR39" s="24"/>
      <c r="LS39" s="24"/>
      <c r="LT39" s="24"/>
      <c r="LU39" s="24"/>
      <c r="LV39" s="24"/>
      <c r="LW39" s="24"/>
    </row>
    <row r="40" spans="1:335" s="56" customFormat="1" ht="48" customHeight="1" x14ac:dyDescent="0.25">
      <c r="A40" s="44"/>
      <c r="B40" s="498"/>
      <c r="C40" s="499"/>
      <c r="D40" s="500"/>
      <c r="E40" s="492"/>
      <c r="F40" s="491"/>
      <c r="G40" s="491"/>
      <c r="H40" s="491"/>
      <c r="I40" s="216"/>
      <c r="J40" s="217"/>
      <c r="K40" s="146"/>
      <c r="L40" s="147"/>
      <c r="M40" s="147"/>
      <c r="N40" s="147"/>
      <c r="O40" s="153">
        <f t="shared" si="0"/>
        <v>0</v>
      </c>
      <c r="P40" s="489"/>
      <c r="Q40" s="490"/>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c r="HW40" s="24"/>
      <c r="HX40" s="24"/>
      <c r="HY40" s="24"/>
      <c r="HZ40" s="24"/>
      <c r="IA40" s="24"/>
      <c r="IB40" s="24"/>
      <c r="IC40" s="24"/>
      <c r="ID40" s="24"/>
      <c r="IE40" s="24"/>
      <c r="IF40" s="24"/>
      <c r="IG40" s="24"/>
      <c r="IH40" s="24"/>
      <c r="II40" s="24"/>
      <c r="IJ40" s="24"/>
      <c r="IK40" s="24"/>
      <c r="IL40" s="24"/>
      <c r="IM40" s="24"/>
      <c r="IN40" s="24"/>
      <c r="IO40" s="24"/>
      <c r="IP40" s="24"/>
      <c r="IQ40" s="24"/>
      <c r="IR40" s="24"/>
      <c r="IS40" s="24"/>
      <c r="IT40" s="24"/>
      <c r="IU40" s="24"/>
      <c r="IV40" s="24"/>
      <c r="IW40" s="24"/>
      <c r="IX40" s="24"/>
      <c r="IY40" s="24"/>
      <c r="IZ40" s="24"/>
      <c r="JA40" s="24"/>
      <c r="JB40" s="24"/>
      <c r="JC40" s="24"/>
      <c r="JD40" s="24"/>
      <c r="JE40" s="24"/>
      <c r="JF40" s="24"/>
      <c r="JG40" s="24"/>
      <c r="JH40" s="24"/>
      <c r="JI40" s="24"/>
      <c r="JJ40" s="24"/>
      <c r="JK40" s="24"/>
      <c r="JL40" s="24"/>
      <c r="JM40" s="24"/>
      <c r="JN40" s="24"/>
      <c r="JO40" s="24"/>
      <c r="JP40" s="24"/>
      <c r="JQ40" s="24"/>
      <c r="JR40" s="24"/>
      <c r="JS40" s="24"/>
      <c r="JT40" s="24"/>
      <c r="JU40" s="24"/>
      <c r="JV40" s="24"/>
      <c r="JW40" s="24"/>
      <c r="JX40" s="24"/>
      <c r="JY40" s="24"/>
      <c r="JZ40" s="24"/>
      <c r="KA40" s="24"/>
      <c r="KB40" s="24"/>
      <c r="KC40" s="24"/>
      <c r="KD40" s="24"/>
      <c r="KE40" s="24"/>
      <c r="KF40" s="24"/>
      <c r="KG40" s="24"/>
      <c r="KH40" s="24"/>
      <c r="KI40" s="24"/>
      <c r="KJ40" s="24"/>
      <c r="KK40" s="24"/>
      <c r="KL40" s="24"/>
      <c r="KM40" s="24"/>
      <c r="KN40" s="24"/>
      <c r="KO40" s="24"/>
      <c r="KP40" s="24"/>
      <c r="KQ40" s="24"/>
      <c r="KR40" s="24"/>
      <c r="KS40" s="24"/>
      <c r="KT40" s="24"/>
      <c r="KU40" s="24"/>
      <c r="KV40" s="24"/>
      <c r="KW40" s="24"/>
      <c r="KX40" s="24"/>
      <c r="KY40" s="24"/>
      <c r="KZ40" s="24"/>
      <c r="LA40" s="24"/>
      <c r="LB40" s="24"/>
      <c r="LC40" s="24"/>
      <c r="LD40" s="24"/>
      <c r="LE40" s="24"/>
      <c r="LF40" s="24"/>
      <c r="LG40" s="24"/>
      <c r="LH40" s="24"/>
      <c r="LI40" s="24"/>
      <c r="LJ40" s="24"/>
      <c r="LK40" s="24"/>
      <c r="LL40" s="24"/>
      <c r="LM40" s="24"/>
      <c r="LN40" s="24"/>
      <c r="LO40" s="24"/>
      <c r="LP40" s="24"/>
      <c r="LQ40" s="24"/>
      <c r="LR40" s="24"/>
      <c r="LS40" s="24"/>
      <c r="LT40" s="24"/>
      <c r="LU40" s="24"/>
      <c r="LV40" s="24"/>
      <c r="LW40" s="24"/>
    </row>
    <row r="41" spans="1:335" s="56" customFormat="1" ht="48" customHeight="1" x14ac:dyDescent="0.25">
      <c r="A41" s="44"/>
      <c r="B41" s="498"/>
      <c r="C41" s="499"/>
      <c r="D41" s="500"/>
      <c r="E41" s="492"/>
      <c r="F41" s="491"/>
      <c r="G41" s="491"/>
      <c r="H41" s="491"/>
      <c r="I41" s="216"/>
      <c r="J41" s="217"/>
      <c r="K41" s="146"/>
      <c r="L41" s="147"/>
      <c r="M41" s="147"/>
      <c r="N41" s="147"/>
      <c r="O41" s="153">
        <f t="shared" si="0"/>
        <v>0</v>
      </c>
      <c r="P41" s="489"/>
      <c r="Q41" s="490"/>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c r="HW41" s="24"/>
      <c r="HX41" s="24"/>
      <c r="HY41" s="24"/>
      <c r="HZ41" s="24"/>
      <c r="IA41" s="24"/>
      <c r="IB41" s="24"/>
      <c r="IC41" s="24"/>
      <c r="ID41" s="24"/>
      <c r="IE41" s="24"/>
      <c r="IF41" s="24"/>
      <c r="IG41" s="24"/>
      <c r="IH41" s="24"/>
      <c r="II41" s="24"/>
      <c r="IJ41" s="24"/>
      <c r="IK41" s="24"/>
      <c r="IL41" s="24"/>
      <c r="IM41" s="24"/>
      <c r="IN41" s="24"/>
      <c r="IO41" s="24"/>
      <c r="IP41" s="24"/>
      <c r="IQ41" s="24"/>
      <c r="IR41" s="24"/>
      <c r="IS41" s="24"/>
      <c r="IT41" s="24"/>
      <c r="IU41" s="24"/>
      <c r="IV41" s="24"/>
      <c r="IW41" s="24"/>
      <c r="IX41" s="24"/>
      <c r="IY41" s="24"/>
      <c r="IZ41" s="24"/>
      <c r="JA41" s="24"/>
      <c r="JB41" s="24"/>
      <c r="JC41" s="24"/>
      <c r="JD41" s="24"/>
      <c r="JE41" s="24"/>
      <c r="JF41" s="24"/>
      <c r="JG41" s="24"/>
      <c r="JH41" s="24"/>
      <c r="JI41" s="24"/>
      <c r="JJ41" s="24"/>
      <c r="JK41" s="24"/>
      <c r="JL41" s="24"/>
      <c r="JM41" s="24"/>
      <c r="JN41" s="24"/>
      <c r="JO41" s="24"/>
      <c r="JP41" s="24"/>
      <c r="JQ41" s="24"/>
      <c r="JR41" s="24"/>
      <c r="JS41" s="24"/>
      <c r="JT41" s="24"/>
      <c r="JU41" s="24"/>
      <c r="JV41" s="24"/>
      <c r="JW41" s="24"/>
      <c r="JX41" s="24"/>
      <c r="JY41" s="24"/>
      <c r="JZ41" s="24"/>
      <c r="KA41" s="24"/>
      <c r="KB41" s="24"/>
      <c r="KC41" s="24"/>
      <c r="KD41" s="24"/>
      <c r="KE41" s="24"/>
      <c r="KF41" s="24"/>
      <c r="KG41" s="24"/>
      <c r="KH41" s="24"/>
      <c r="KI41" s="24"/>
      <c r="KJ41" s="24"/>
      <c r="KK41" s="24"/>
      <c r="KL41" s="24"/>
      <c r="KM41" s="24"/>
      <c r="KN41" s="24"/>
      <c r="KO41" s="24"/>
      <c r="KP41" s="24"/>
      <c r="KQ41" s="24"/>
      <c r="KR41" s="24"/>
      <c r="KS41" s="24"/>
      <c r="KT41" s="24"/>
      <c r="KU41" s="24"/>
      <c r="KV41" s="24"/>
      <c r="KW41" s="24"/>
      <c r="KX41" s="24"/>
      <c r="KY41" s="24"/>
      <c r="KZ41" s="24"/>
      <c r="LA41" s="24"/>
      <c r="LB41" s="24"/>
      <c r="LC41" s="24"/>
      <c r="LD41" s="24"/>
      <c r="LE41" s="24"/>
      <c r="LF41" s="24"/>
      <c r="LG41" s="24"/>
      <c r="LH41" s="24"/>
      <c r="LI41" s="24"/>
      <c r="LJ41" s="24"/>
      <c r="LK41" s="24"/>
      <c r="LL41" s="24"/>
      <c r="LM41" s="24"/>
      <c r="LN41" s="24"/>
      <c r="LO41" s="24"/>
      <c r="LP41" s="24"/>
      <c r="LQ41" s="24"/>
      <c r="LR41" s="24"/>
      <c r="LS41" s="24"/>
      <c r="LT41" s="24"/>
      <c r="LU41" s="24"/>
      <c r="LV41" s="24"/>
      <c r="LW41" s="24"/>
    </row>
    <row r="42" spans="1:335" s="56" customFormat="1" ht="48" customHeight="1" x14ac:dyDescent="0.25">
      <c r="A42" s="44"/>
      <c r="B42" s="498"/>
      <c r="C42" s="499"/>
      <c r="D42" s="500"/>
      <c r="E42" s="492"/>
      <c r="F42" s="491"/>
      <c r="G42" s="491"/>
      <c r="H42" s="491"/>
      <c r="I42" s="216"/>
      <c r="J42" s="217"/>
      <c r="K42" s="146"/>
      <c r="L42" s="147"/>
      <c r="M42" s="147"/>
      <c r="N42" s="147"/>
      <c r="O42" s="153">
        <f t="shared" si="0"/>
        <v>0</v>
      </c>
      <c r="P42" s="489"/>
      <c r="Q42" s="490"/>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c r="HW42" s="24"/>
      <c r="HX42" s="24"/>
      <c r="HY42" s="24"/>
      <c r="HZ42" s="24"/>
      <c r="IA42" s="24"/>
      <c r="IB42" s="24"/>
      <c r="IC42" s="24"/>
      <c r="ID42" s="24"/>
      <c r="IE42" s="24"/>
      <c r="IF42" s="24"/>
      <c r="IG42" s="24"/>
      <c r="IH42" s="24"/>
      <c r="II42" s="24"/>
      <c r="IJ42" s="24"/>
      <c r="IK42" s="24"/>
      <c r="IL42" s="24"/>
      <c r="IM42" s="24"/>
      <c r="IN42" s="24"/>
      <c r="IO42" s="24"/>
      <c r="IP42" s="24"/>
      <c r="IQ42" s="24"/>
      <c r="IR42" s="24"/>
      <c r="IS42" s="24"/>
      <c r="IT42" s="24"/>
      <c r="IU42" s="24"/>
      <c r="IV42" s="24"/>
      <c r="IW42" s="24"/>
      <c r="IX42" s="24"/>
      <c r="IY42" s="24"/>
      <c r="IZ42" s="24"/>
      <c r="JA42" s="24"/>
      <c r="JB42" s="24"/>
      <c r="JC42" s="24"/>
      <c r="JD42" s="24"/>
      <c r="JE42" s="24"/>
      <c r="JF42" s="24"/>
      <c r="JG42" s="24"/>
      <c r="JH42" s="24"/>
      <c r="JI42" s="24"/>
      <c r="JJ42" s="24"/>
      <c r="JK42" s="24"/>
      <c r="JL42" s="24"/>
      <c r="JM42" s="24"/>
      <c r="JN42" s="24"/>
      <c r="JO42" s="24"/>
      <c r="JP42" s="24"/>
      <c r="JQ42" s="24"/>
      <c r="JR42" s="24"/>
      <c r="JS42" s="24"/>
      <c r="JT42" s="24"/>
      <c r="JU42" s="24"/>
      <c r="JV42" s="24"/>
      <c r="JW42" s="24"/>
      <c r="JX42" s="24"/>
      <c r="JY42" s="24"/>
      <c r="JZ42" s="24"/>
      <c r="KA42" s="24"/>
      <c r="KB42" s="24"/>
      <c r="KC42" s="24"/>
      <c r="KD42" s="24"/>
      <c r="KE42" s="24"/>
      <c r="KF42" s="24"/>
      <c r="KG42" s="24"/>
      <c r="KH42" s="24"/>
      <c r="KI42" s="24"/>
      <c r="KJ42" s="24"/>
      <c r="KK42" s="24"/>
      <c r="KL42" s="24"/>
      <c r="KM42" s="24"/>
      <c r="KN42" s="24"/>
      <c r="KO42" s="24"/>
      <c r="KP42" s="24"/>
      <c r="KQ42" s="24"/>
      <c r="KR42" s="24"/>
      <c r="KS42" s="24"/>
      <c r="KT42" s="24"/>
      <c r="KU42" s="24"/>
      <c r="KV42" s="24"/>
      <c r="KW42" s="24"/>
      <c r="KX42" s="24"/>
      <c r="KY42" s="24"/>
      <c r="KZ42" s="24"/>
      <c r="LA42" s="24"/>
      <c r="LB42" s="24"/>
      <c r="LC42" s="24"/>
      <c r="LD42" s="24"/>
      <c r="LE42" s="24"/>
      <c r="LF42" s="24"/>
      <c r="LG42" s="24"/>
      <c r="LH42" s="24"/>
      <c r="LI42" s="24"/>
      <c r="LJ42" s="24"/>
      <c r="LK42" s="24"/>
      <c r="LL42" s="24"/>
      <c r="LM42" s="24"/>
      <c r="LN42" s="24"/>
      <c r="LO42" s="24"/>
      <c r="LP42" s="24"/>
      <c r="LQ42" s="24"/>
      <c r="LR42" s="24"/>
      <c r="LS42" s="24"/>
      <c r="LT42" s="24"/>
      <c r="LU42" s="24"/>
      <c r="LV42" s="24"/>
      <c r="LW42" s="24"/>
    </row>
    <row r="43" spans="1:335" s="56" customFormat="1" ht="48" customHeight="1" x14ac:dyDescent="0.25">
      <c r="A43" s="44"/>
      <c r="B43" s="498"/>
      <c r="C43" s="499"/>
      <c r="D43" s="500"/>
      <c r="E43" s="492"/>
      <c r="F43" s="491"/>
      <c r="G43" s="491"/>
      <c r="H43" s="491"/>
      <c r="I43" s="216"/>
      <c r="J43" s="217"/>
      <c r="K43" s="146"/>
      <c r="L43" s="147"/>
      <c r="M43" s="147"/>
      <c r="N43" s="147"/>
      <c r="O43" s="153">
        <f t="shared" si="0"/>
        <v>0</v>
      </c>
      <c r="P43" s="489"/>
      <c r="Q43" s="490"/>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c r="HW43" s="24"/>
      <c r="HX43" s="24"/>
      <c r="HY43" s="24"/>
      <c r="HZ43" s="24"/>
      <c r="IA43" s="24"/>
      <c r="IB43" s="24"/>
      <c r="IC43" s="24"/>
      <c r="ID43" s="24"/>
      <c r="IE43" s="24"/>
      <c r="IF43" s="24"/>
      <c r="IG43" s="24"/>
      <c r="IH43" s="24"/>
      <c r="II43" s="24"/>
      <c r="IJ43" s="24"/>
      <c r="IK43" s="24"/>
      <c r="IL43" s="24"/>
      <c r="IM43" s="24"/>
      <c r="IN43" s="24"/>
      <c r="IO43" s="24"/>
      <c r="IP43" s="24"/>
      <c r="IQ43" s="24"/>
      <c r="IR43" s="24"/>
      <c r="IS43" s="24"/>
      <c r="IT43" s="24"/>
      <c r="IU43" s="24"/>
      <c r="IV43" s="24"/>
      <c r="IW43" s="24"/>
      <c r="IX43" s="24"/>
      <c r="IY43" s="24"/>
      <c r="IZ43" s="24"/>
      <c r="JA43" s="24"/>
      <c r="JB43" s="24"/>
      <c r="JC43" s="24"/>
      <c r="JD43" s="24"/>
      <c r="JE43" s="24"/>
      <c r="JF43" s="24"/>
      <c r="JG43" s="24"/>
      <c r="JH43" s="24"/>
      <c r="JI43" s="24"/>
      <c r="JJ43" s="24"/>
      <c r="JK43" s="24"/>
      <c r="JL43" s="24"/>
      <c r="JM43" s="24"/>
      <c r="JN43" s="24"/>
      <c r="JO43" s="24"/>
      <c r="JP43" s="24"/>
      <c r="JQ43" s="24"/>
      <c r="JR43" s="24"/>
      <c r="JS43" s="24"/>
      <c r="JT43" s="24"/>
      <c r="JU43" s="24"/>
      <c r="JV43" s="24"/>
      <c r="JW43" s="24"/>
      <c r="JX43" s="24"/>
      <c r="JY43" s="24"/>
      <c r="JZ43" s="24"/>
      <c r="KA43" s="24"/>
      <c r="KB43" s="24"/>
      <c r="KC43" s="24"/>
      <c r="KD43" s="24"/>
      <c r="KE43" s="24"/>
      <c r="KF43" s="24"/>
      <c r="KG43" s="24"/>
      <c r="KH43" s="24"/>
      <c r="KI43" s="24"/>
      <c r="KJ43" s="24"/>
      <c r="KK43" s="24"/>
      <c r="KL43" s="24"/>
      <c r="KM43" s="24"/>
      <c r="KN43" s="24"/>
      <c r="KO43" s="24"/>
      <c r="KP43" s="24"/>
      <c r="KQ43" s="24"/>
      <c r="KR43" s="24"/>
      <c r="KS43" s="24"/>
      <c r="KT43" s="24"/>
      <c r="KU43" s="24"/>
      <c r="KV43" s="24"/>
      <c r="KW43" s="24"/>
      <c r="KX43" s="24"/>
      <c r="KY43" s="24"/>
      <c r="KZ43" s="24"/>
      <c r="LA43" s="24"/>
      <c r="LB43" s="24"/>
      <c r="LC43" s="24"/>
      <c r="LD43" s="24"/>
      <c r="LE43" s="24"/>
      <c r="LF43" s="24"/>
      <c r="LG43" s="24"/>
      <c r="LH43" s="24"/>
      <c r="LI43" s="24"/>
      <c r="LJ43" s="24"/>
      <c r="LK43" s="24"/>
      <c r="LL43" s="24"/>
      <c r="LM43" s="24"/>
      <c r="LN43" s="24"/>
      <c r="LO43" s="24"/>
      <c r="LP43" s="24"/>
      <c r="LQ43" s="24"/>
      <c r="LR43" s="24"/>
      <c r="LS43" s="24"/>
      <c r="LT43" s="24"/>
      <c r="LU43" s="24"/>
      <c r="LV43" s="24"/>
      <c r="LW43" s="24"/>
    </row>
    <row r="44" spans="1:335" s="56" customFormat="1" ht="48" customHeight="1" x14ac:dyDescent="0.25">
      <c r="A44" s="44"/>
      <c r="B44" s="498"/>
      <c r="C44" s="499"/>
      <c r="D44" s="500"/>
      <c r="E44" s="492"/>
      <c r="F44" s="491"/>
      <c r="G44" s="491"/>
      <c r="H44" s="491"/>
      <c r="I44" s="216"/>
      <c r="J44" s="217"/>
      <c r="K44" s="146"/>
      <c r="L44" s="147"/>
      <c r="M44" s="147"/>
      <c r="N44" s="147"/>
      <c r="O44" s="153">
        <f t="shared" si="0"/>
        <v>0</v>
      </c>
      <c r="P44" s="489"/>
      <c r="Q44" s="490"/>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c r="HW44" s="24"/>
      <c r="HX44" s="24"/>
      <c r="HY44" s="24"/>
      <c r="HZ44" s="24"/>
      <c r="IA44" s="24"/>
      <c r="IB44" s="24"/>
      <c r="IC44" s="24"/>
      <c r="ID44" s="24"/>
      <c r="IE44" s="24"/>
      <c r="IF44" s="24"/>
      <c r="IG44" s="24"/>
      <c r="IH44" s="24"/>
      <c r="II44" s="24"/>
      <c r="IJ44" s="24"/>
      <c r="IK44" s="24"/>
      <c r="IL44" s="24"/>
      <c r="IM44" s="24"/>
      <c r="IN44" s="24"/>
      <c r="IO44" s="24"/>
      <c r="IP44" s="24"/>
      <c r="IQ44" s="24"/>
      <c r="IR44" s="24"/>
      <c r="IS44" s="24"/>
      <c r="IT44" s="24"/>
      <c r="IU44" s="24"/>
      <c r="IV44" s="24"/>
      <c r="IW44" s="24"/>
      <c r="IX44" s="24"/>
      <c r="IY44" s="24"/>
      <c r="IZ44" s="24"/>
      <c r="JA44" s="24"/>
      <c r="JB44" s="24"/>
      <c r="JC44" s="24"/>
      <c r="JD44" s="24"/>
      <c r="JE44" s="24"/>
      <c r="JF44" s="24"/>
      <c r="JG44" s="24"/>
      <c r="JH44" s="24"/>
      <c r="JI44" s="24"/>
      <c r="JJ44" s="24"/>
      <c r="JK44" s="24"/>
      <c r="JL44" s="24"/>
      <c r="JM44" s="24"/>
      <c r="JN44" s="24"/>
      <c r="JO44" s="24"/>
      <c r="JP44" s="24"/>
      <c r="JQ44" s="24"/>
      <c r="JR44" s="24"/>
      <c r="JS44" s="24"/>
      <c r="JT44" s="24"/>
      <c r="JU44" s="24"/>
      <c r="JV44" s="24"/>
      <c r="JW44" s="24"/>
      <c r="JX44" s="24"/>
      <c r="JY44" s="24"/>
      <c r="JZ44" s="24"/>
      <c r="KA44" s="24"/>
      <c r="KB44" s="24"/>
      <c r="KC44" s="24"/>
      <c r="KD44" s="24"/>
      <c r="KE44" s="24"/>
      <c r="KF44" s="24"/>
      <c r="KG44" s="24"/>
      <c r="KH44" s="24"/>
      <c r="KI44" s="24"/>
      <c r="KJ44" s="24"/>
      <c r="KK44" s="24"/>
      <c r="KL44" s="24"/>
      <c r="KM44" s="24"/>
      <c r="KN44" s="24"/>
      <c r="KO44" s="24"/>
      <c r="KP44" s="24"/>
      <c r="KQ44" s="24"/>
      <c r="KR44" s="24"/>
      <c r="KS44" s="24"/>
      <c r="KT44" s="24"/>
      <c r="KU44" s="24"/>
      <c r="KV44" s="24"/>
      <c r="KW44" s="24"/>
      <c r="KX44" s="24"/>
      <c r="KY44" s="24"/>
      <c r="KZ44" s="24"/>
      <c r="LA44" s="24"/>
      <c r="LB44" s="24"/>
      <c r="LC44" s="24"/>
      <c r="LD44" s="24"/>
      <c r="LE44" s="24"/>
      <c r="LF44" s="24"/>
      <c r="LG44" s="24"/>
      <c r="LH44" s="24"/>
      <c r="LI44" s="24"/>
      <c r="LJ44" s="24"/>
      <c r="LK44" s="24"/>
      <c r="LL44" s="24"/>
      <c r="LM44" s="24"/>
      <c r="LN44" s="24"/>
      <c r="LO44" s="24"/>
      <c r="LP44" s="24"/>
      <c r="LQ44" s="24"/>
      <c r="LR44" s="24"/>
      <c r="LS44" s="24"/>
      <c r="LT44" s="24"/>
      <c r="LU44" s="24"/>
      <c r="LV44" s="24"/>
      <c r="LW44" s="24"/>
    </row>
    <row r="45" spans="1:335" s="56" customFormat="1" ht="48" customHeight="1" x14ac:dyDescent="0.25">
      <c r="A45" s="44"/>
      <c r="B45" s="498"/>
      <c r="C45" s="499"/>
      <c r="D45" s="500"/>
      <c r="E45" s="492"/>
      <c r="F45" s="491"/>
      <c r="G45" s="491"/>
      <c r="H45" s="491"/>
      <c r="I45" s="216"/>
      <c r="J45" s="217"/>
      <c r="K45" s="146"/>
      <c r="L45" s="147"/>
      <c r="M45" s="147"/>
      <c r="N45" s="147"/>
      <c r="O45" s="153">
        <f t="shared" si="0"/>
        <v>0</v>
      </c>
      <c r="P45" s="489"/>
      <c r="Q45" s="490"/>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c r="HH45" s="24"/>
      <c r="HI45" s="24"/>
      <c r="HJ45" s="24"/>
      <c r="HK45" s="24"/>
      <c r="HL45" s="24"/>
      <c r="HM45" s="24"/>
      <c r="HN45" s="24"/>
      <c r="HO45" s="24"/>
      <c r="HP45" s="24"/>
      <c r="HQ45" s="24"/>
      <c r="HR45" s="24"/>
      <c r="HS45" s="24"/>
      <c r="HT45" s="24"/>
      <c r="HU45" s="24"/>
      <c r="HV45" s="24"/>
      <c r="HW45" s="24"/>
      <c r="HX45" s="24"/>
      <c r="HY45" s="24"/>
      <c r="HZ45" s="24"/>
      <c r="IA45" s="24"/>
      <c r="IB45" s="24"/>
      <c r="IC45" s="24"/>
      <c r="ID45" s="24"/>
      <c r="IE45" s="24"/>
      <c r="IF45" s="24"/>
      <c r="IG45" s="24"/>
      <c r="IH45" s="24"/>
      <c r="II45" s="24"/>
      <c r="IJ45" s="24"/>
      <c r="IK45" s="24"/>
      <c r="IL45" s="24"/>
      <c r="IM45" s="24"/>
      <c r="IN45" s="24"/>
      <c r="IO45" s="24"/>
      <c r="IP45" s="24"/>
      <c r="IQ45" s="24"/>
      <c r="IR45" s="24"/>
      <c r="IS45" s="24"/>
      <c r="IT45" s="24"/>
      <c r="IU45" s="24"/>
      <c r="IV45" s="24"/>
      <c r="IW45" s="24"/>
      <c r="IX45" s="24"/>
      <c r="IY45" s="24"/>
      <c r="IZ45" s="24"/>
      <c r="JA45" s="24"/>
      <c r="JB45" s="24"/>
      <c r="JC45" s="24"/>
      <c r="JD45" s="24"/>
      <c r="JE45" s="24"/>
      <c r="JF45" s="24"/>
      <c r="JG45" s="24"/>
      <c r="JH45" s="24"/>
      <c r="JI45" s="24"/>
      <c r="JJ45" s="24"/>
      <c r="JK45" s="24"/>
      <c r="JL45" s="24"/>
      <c r="JM45" s="24"/>
      <c r="JN45" s="24"/>
      <c r="JO45" s="24"/>
      <c r="JP45" s="24"/>
      <c r="JQ45" s="24"/>
      <c r="JR45" s="24"/>
      <c r="JS45" s="24"/>
      <c r="JT45" s="24"/>
      <c r="JU45" s="24"/>
      <c r="JV45" s="24"/>
      <c r="JW45" s="24"/>
      <c r="JX45" s="24"/>
      <c r="JY45" s="24"/>
      <c r="JZ45" s="24"/>
      <c r="KA45" s="24"/>
      <c r="KB45" s="24"/>
      <c r="KC45" s="24"/>
      <c r="KD45" s="24"/>
      <c r="KE45" s="24"/>
      <c r="KF45" s="24"/>
      <c r="KG45" s="24"/>
      <c r="KH45" s="24"/>
      <c r="KI45" s="24"/>
      <c r="KJ45" s="24"/>
      <c r="KK45" s="24"/>
      <c r="KL45" s="24"/>
      <c r="KM45" s="24"/>
      <c r="KN45" s="24"/>
      <c r="KO45" s="24"/>
      <c r="KP45" s="24"/>
      <c r="KQ45" s="24"/>
      <c r="KR45" s="24"/>
      <c r="KS45" s="24"/>
      <c r="KT45" s="24"/>
      <c r="KU45" s="24"/>
      <c r="KV45" s="24"/>
      <c r="KW45" s="24"/>
      <c r="KX45" s="24"/>
      <c r="KY45" s="24"/>
      <c r="KZ45" s="24"/>
      <c r="LA45" s="24"/>
      <c r="LB45" s="24"/>
      <c r="LC45" s="24"/>
      <c r="LD45" s="24"/>
      <c r="LE45" s="24"/>
      <c r="LF45" s="24"/>
      <c r="LG45" s="24"/>
      <c r="LH45" s="24"/>
      <c r="LI45" s="24"/>
      <c r="LJ45" s="24"/>
      <c r="LK45" s="24"/>
      <c r="LL45" s="24"/>
      <c r="LM45" s="24"/>
      <c r="LN45" s="24"/>
      <c r="LO45" s="24"/>
      <c r="LP45" s="24"/>
      <c r="LQ45" s="24"/>
      <c r="LR45" s="24"/>
      <c r="LS45" s="24"/>
      <c r="LT45" s="24"/>
      <c r="LU45" s="24"/>
      <c r="LV45" s="24"/>
      <c r="LW45" s="24"/>
    </row>
    <row r="46" spans="1:335" s="56" customFormat="1" ht="48" customHeight="1" x14ac:dyDescent="0.25">
      <c r="A46" s="44"/>
      <c r="B46" s="498"/>
      <c r="C46" s="499"/>
      <c r="D46" s="500"/>
      <c r="E46" s="492"/>
      <c r="F46" s="491"/>
      <c r="G46" s="491"/>
      <c r="H46" s="491"/>
      <c r="I46" s="216"/>
      <c r="J46" s="217"/>
      <c r="K46" s="146"/>
      <c r="L46" s="147"/>
      <c r="M46" s="147"/>
      <c r="N46" s="147"/>
      <c r="O46" s="153">
        <f t="shared" si="0"/>
        <v>0</v>
      </c>
      <c r="P46" s="489"/>
      <c r="Q46" s="490"/>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c r="HH46" s="24"/>
      <c r="HI46" s="24"/>
      <c r="HJ46" s="24"/>
      <c r="HK46" s="24"/>
      <c r="HL46" s="24"/>
      <c r="HM46" s="24"/>
      <c r="HN46" s="24"/>
      <c r="HO46" s="24"/>
      <c r="HP46" s="24"/>
      <c r="HQ46" s="24"/>
      <c r="HR46" s="24"/>
      <c r="HS46" s="24"/>
      <c r="HT46" s="24"/>
      <c r="HU46" s="24"/>
      <c r="HV46" s="24"/>
      <c r="HW46" s="24"/>
      <c r="HX46" s="24"/>
      <c r="HY46" s="24"/>
      <c r="HZ46" s="24"/>
      <c r="IA46" s="24"/>
      <c r="IB46" s="24"/>
      <c r="IC46" s="24"/>
      <c r="ID46" s="24"/>
      <c r="IE46" s="24"/>
      <c r="IF46" s="24"/>
      <c r="IG46" s="24"/>
      <c r="IH46" s="24"/>
      <c r="II46" s="24"/>
      <c r="IJ46" s="24"/>
      <c r="IK46" s="24"/>
      <c r="IL46" s="24"/>
      <c r="IM46" s="24"/>
      <c r="IN46" s="24"/>
      <c r="IO46" s="24"/>
      <c r="IP46" s="24"/>
      <c r="IQ46" s="24"/>
      <c r="IR46" s="24"/>
      <c r="IS46" s="24"/>
      <c r="IT46" s="24"/>
      <c r="IU46" s="24"/>
      <c r="IV46" s="24"/>
      <c r="IW46" s="24"/>
      <c r="IX46" s="24"/>
      <c r="IY46" s="24"/>
      <c r="IZ46" s="24"/>
      <c r="JA46" s="24"/>
      <c r="JB46" s="24"/>
      <c r="JC46" s="24"/>
      <c r="JD46" s="24"/>
      <c r="JE46" s="24"/>
      <c r="JF46" s="24"/>
      <c r="JG46" s="24"/>
      <c r="JH46" s="24"/>
      <c r="JI46" s="24"/>
      <c r="JJ46" s="24"/>
      <c r="JK46" s="24"/>
      <c r="JL46" s="24"/>
      <c r="JM46" s="24"/>
      <c r="JN46" s="24"/>
      <c r="JO46" s="24"/>
      <c r="JP46" s="24"/>
      <c r="JQ46" s="24"/>
      <c r="JR46" s="24"/>
      <c r="JS46" s="24"/>
      <c r="JT46" s="24"/>
      <c r="JU46" s="24"/>
      <c r="JV46" s="24"/>
      <c r="JW46" s="24"/>
      <c r="JX46" s="24"/>
      <c r="JY46" s="24"/>
      <c r="JZ46" s="24"/>
      <c r="KA46" s="24"/>
      <c r="KB46" s="24"/>
      <c r="KC46" s="24"/>
      <c r="KD46" s="24"/>
      <c r="KE46" s="24"/>
      <c r="KF46" s="24"/>
      <c r="KG46" s="24"/>
      <c r="KH46" s="24"/>
      <c r="KI46" s="24"/>
      <c r="KJ46" s="24"/>
      <c r="KK46" s="24"/>
      <c r="KL46" s="24"/>
      <c r="KM46" s="24"/>
      <c r="KN46" s="24"/>
      <c r="KO46" s="24"/>
      <c r="KP46" s="24"/>
      <c r="KQ46" s="24"/>
      <c r="KR46" s="24"/>
      <c r="KS46" s="24"/>
      <c r="KT46" s="24"/>
      <c r="KU46" s="24"/>
      <c r="KV46" s="24"/>
      <c r="KW46" s="24"/>
      <c r="KX46" s="24"/>
      <c r="KY46" s="24"/>
      <c r="KZ46" s="24"/>
      <c r="LA46" s="24"/>
      <c r="LB46" s="24"/>
      <c r="LC46" s="24"/>
      <c r="LD46" s="24"/>
      <c r="LE46" s="24"/>
      <c r="LF46" s="24"/>
      <c r="LG46" s="24"/>
      <c r="LH46" s="24"/>
      <c r="LI46" s="24"/>
      <c r="LJ46" s="24"/>
      <c r="LK46" s="24"/>
      <c r="LL46" s="24"/>
      <c r="LM46" s="24"/>
      <c r="LN46" s="24"/>
      <c r="LO46" s="24"/>
      <c r="LP46" s="24"/>
      <c r="LQ46" s="24"/>
      <c r="LR46" s="24"/>
      <c r="LS46" s="24"/>
      <c r="LT46" s="24"/>
      <c r="LU46" s="24"/>
      <c r="LV46" s="24"/>
      <c r="LW46" s="24"/>
    </row>
    <row r="47" spans="1:335" s="56" customFormat="1" ht="48" customHeight="1" x14ac:dyDescent="0.25">
      <c r="A47" s="44"/>
      <c r="B47" s="498"/>
      <c r="C47" s="499"/>
      <c r="D47" s="500"/>
      <c r="E47" s="492"/>
      <c r="F47" s="491"/>
      <c r="G47" s="491"/>
      <c r="H47" s="491"/>
      <c r="I47" s="216"/>
      <c r="J47" s="217"/>
      <c r="K47" s="146"/>
      <c r="L47" s="147"/>
      <c r="M47" s="147"/>
      <c r="N47" s="147"/>
      <c r="O47" s="153">
        <f t="shared" si="0"/>
        <v>0</v>
      </c>
      <c r="P47" s="489"/>
      <c r="Q47" s="490"/>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c r="GP47" s="24"/>
      <c r="GQ47" s="24"/>
      <c r="GR47" s="24"/>
      <c r="GS47" s="24"/>
      <c r="GT47" s="24"/>
      <c r="GU47" s="24"/>
      <c r="GV47" s="24"/>
      <c r="GW47" s="24"/>
      <c r="GX47" s="24"/>
      <c r="GY47" s="24"/>
      <c r="GZ47" s="24"/>
      <c r="HA47" s="24"/>
      <c r="HB47" s="24"/>
      <c r="HC47" s="24"/>
      <c r="HD47" s="24"/>
      <c r="HE47" s="24"/>
      <c r="HF47" s="24"/>
      <c r="HG47" s="24"/>
      <c r="HH47" s="24"/>
      <c r="HI47" s="24"/>
      <c r="HJ47" s="24"/>
      <c r="HK47" s="24"/>
      <c r="HL47" s="24"/>
      <c r="HM47" s="24"/>
      <c r="HN47" s="24"/>
      <c r="HO47" s="24"/>
      <c r="HP47" s="24"/>
      <c r="HQ47" s="24"/>
      <c r="HR47" s="24"/>
      <c r="HS47" s="24"/>
      <c r="HT47" s="24"/>
      <c r="HU47" s="24"/>
      <c r="HV47" s="24"/>
      <c r="HW47" s="24"/>
      <c r="HX47" s="24"/>
      <c r="HY47" s="24"/>
      <c r="HZ47" s="24"/>
      <c r="IA47" s="24"/>
      <c r="IB47" s="24"/>
      <c r="IC47" s="24"/>
      <c r="ID47" s="24"/>
      <c r="IE47" s="24"/>
      <c r="IF47" s="24"/>
      <c r="IG47" s="24"/>
      <c r="IH47" s="24"/>
      <c r="II47" s="24"/>
      <c r="IJ47" s="24"/>
      <c r="IK47" s="24"/>
      <c r="IL47" s="24"/>
      <c r="IM47" s="24"/>
      <c r="IN47" s="24"/>
      <c r="IO47" s="24"/>
      <c r="IP47" s="24"/>
      <c r="IQ47" s="24"/>
      <c r="IR47" s="24"/>
      <c r="IS47" s="24"/>
      <c r="IT47" s="24"/>
      <c r="IU47" s="24"/>
      <c r="IV47" s="24"/>
      <c r="IW47" s="24"/>
      <c r="IX47" s="24"/>
      <c r="IY47" s="24"/>
      <c r="IZ47" s="24"/>
      <c r="JA47" s="24"/>
      <c r="JB47" s="24"/>
      <c r="JC47" s="24"/>
      <c r="JD47" s="24"/>
      <c r="JE47" s="24"/>
      <c r="JF47" s="24"/>
      <c r="JG47" s="24"/>
      <c r="JH47" s="24"/>
      <c r="JI47" s="24"/>
      <c r="JJ47" s="24"/>
      <c r="JK47" s="24"/>
      <c r="JL47" s="24"/>
      <c r="JM47" s="24"/>
      <c r="JN47" s="24"/>
      <c r="JO47" s="24"/>
      <c r="JP47" s="24"/>
      <c r="JQ47" s="24"/>
      <c r="JR47" s="24"/>
      <c r="JS47" s="24"/>
      <c r="JT47" s="24"/>
      <c r="JU47" s="24"/>
      <c r="JV47" s="24"/>
      <c r="JW47" s="24"/>
      <c r="JX47" s="24"/>
      <c r="JY47" s="24"/>
      <c r="JZ47" s="24"/>
      <c r="KA47" s="24"/>
      <c r="KB47" s="24"/>
      <c r="KC47" s="24"/>
      <c r="KD47" s="24"/>
      <c r="KE47" s="24"/>
      <c r="KF47" s="24"/>
      <c r="KG47" s="24"/>
      <c r="KH47" s="24"/>
      <c r="KI47" s="24"/>
      <c r="KJ47" s="24"/>
      <c r="KK47" s="24"/>
      <c r="KL47" s="24"/>
      <c r="KM47" s="24"/>
      <c r="KN47" s="24"/>
      <c r="KO47" s="24"/>
      <c r="KP47" s="24"/>
      <c r="KQ47" s="24"/>
      <c r="KR47" s="24"/>
      <c r="KS47" s="24"/>
      <c r="KT47" s="24"/>
      <c r="KU47" s="24"/>
      <c r="KV47" s="24"/>
      <c r="KW47" s="24"/>
      <c r="KX47" s="24"/>
      <c r="KY47" s="24"/>
      <c r="KZ47" s="24"/>
      <c r="LA47" s="24"/>
      <c r="LB47" s="24"/>
      <c r="LC47" s="24"/>
      <c r="LD47" s="24"/>
      <c r="LE47" s="24"/>
      <c r="LF47" s="24"/>
      <c r="LG47" s="24"/>
      <c r="LH47" s="24"/>
      <c r="LI47" s="24"/>
      <c r="LJ47" s="24"/>
      <c r="LK47" s="24"/>
      <c r="LL47" s="24"/>
      <c r="LM47" s="24"/>
      <c r="LN47" s="24"/>
      <c r="LO47" s="24"/>
      <c r="LP47" s="24"/>
      <c r="LQ47" s="24"/>
      <c r="LR47" s="24"/>
      <c r="LS47" s="24"/>
      <c r="LT47" s="24"/>
      <c r="LU47" s="24"/>
      <c r="LV47" s="24"/>
      <c r="LW47" s="24"/>
    </row>
    <row r="48" spans="1:335" s="56" customFormat="1" ht="48" customHeight="1" thickBot="1" x14ac:dyDescent="0.3">
      <c r="A48" s="44"/>
      <c r="B48" s="498"/>
      <c r="C48" s="499"/>
      <c r="D48" s="500"/>
      <c r="E48" s="493"/>
      <c r="F48" s="494"/>
      <c r="G48" s="494"/>
      <c r="H48" s="494"/>
      <c r="I48" s="218"/>
      <c r="J48" s="219"/>
      <c r="K48" s="148"/>
      <c r="L48" s="149"/>
      <c r="M48" s="149"/>
      <c r="N48" s="147"/>
      <c r="O48" s="153">
        <f>SUM(K48:N48)</f>
        <v>0</v>
      </c>
      <c r="P48" s="489"/>
      <c r="Q48" s="490"/>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c r="GH48" s="24"/>
      <c r="GI48" s="24"/>
      <c r="GJ48" s="24"/>
      <c r="GK48" s="24"/>
      <c r="GL48" s="24"/>
      <c r="GM48" s="24"/>
      <c r="GN48" s="24"/>
      <c r="GO48" s="24"/>
      <c r="GP48" s="24"/>
      <c r="GQ48" s="24"/>
      <c r="GR48" s="24"/>
      <c r="GS48" s="24"/>
      <c r="GT48" s="24"/>
      <c r="GU48" s="24"/>
      <c r="GV48" s="24"/>
      <c r="GW48" s="24"/>
      <c r="GX48" s="24"/>
      <c r="GY48" s="24"/>
      <c r="GZ48" s="24"/>
      <c r="HA48" s="24"/>
      <c r="HB48" s="24"/>
      <c r="HC48" s="24"/>
      <c r="HD48" s="24"/>
      <c r="HE48" s="24"/>
      <c r="HF48" s="24"/>
      <c r="HG48" s="24"/>
      <c r="HH48" s="24"/>
      <c r="HI48" s="24"/>
      <c r="HJ48" s="24"/>
      <c r="HK48" s="24"/>
      <c r="HL48" s="24"/>
      <c r="HM48" s="24"/>
      <c r="HN48" s="24"/>
      <c r="HO48" s="24"/>
      <c r="HP48" s="24"/>
      <c r="HQ48" s="24"/>
      <c r="HR48" s="24"/>
      <c r="HS48" s="24"/>
      <c r="HT48" s="24"/>
      <c r="HU48" s="24"/>
      <c r="HV48" s="24"/>
      <c r="HW48" s="24"/>
      <c r="HX48" s="24"/>
      <c r="HY48" s="24"/>
      <c r="HZ48" s="24"/>
      <c r="IA48" s="24"/>
      <c r="IB48" s="24"/>
      <c r="IC48" s="24"/>
      <c r="ID48" s="24"/>
      <c r="IE48" s="24"/>
      <c r="IF48" s="24"/>
      <c r="IG48" s="24"/>
      <c r="IH48" s="24"/>
      <c r="II48" s="24"/>
      <c r="IJ48" s="24"/>
      <c r="IK48" s="24"/>
      <c r="IL48" s="24"/>
      <c r="IM48" s="24"/>
      <c r="IN48" s="24"/>
      <c r="IO48" s="24"/>
      <c r="IP48" s="24"/>
      <c r="IQ48" s="24"/>
      <c r="IR48" s="24"/>
      <c r="IS48" s="24"/>
      <c r="IT48" s="24"/>
      <c r="IU48" s="24"/>
      <c r="IV48" s="24"/>
      <c r="IW48" s="24"/>
      <c r="IX48" s="24"/>
      <c r="IY48" s="24"/>
      <c r="IZ48" s="24"/>
      <c r="JA48" s="24"/>
      <c r="JB48" s="24"/>
      <c r="JC48" s="24"/>
      <c r="JD48" s="24"/>
      <c r="JE48" s="24"/>
      <c r="JF48" s="24"/>
      <c r="JG48" s="24"/>
      <c r="JH48" s="24"/>
      <c r="JI48" s="24"/>
      <c r="JJ48" s="24"/>
      <c r="JK48" s="24"/>
      <c r="JL48" s="24"/>
      <c r="JM48" s="24"/>
      <c r="JN48" s="24"/>
      <c r="JO48" s="24"/>
      <c r="JP48" s="24"/>
      <c r="JQ48" s="24"/>
      <c r="JR48" s="24"/>
      <c r="JS48" s="24"/>
      <c r="JT48" s="24"/>
      <c r="JU48" s="24"/>
      <c r="JV48" s="24"/>
      <c r="JW48" s="24"/>
      <c r="JX48" s="24"/>
      <c r="JY48" s="24"/>
      <c r="JZ48" s="24"/>
      <c r="KA48" s="24"/>
      <c r="KB48" s="24"/>
      <c r="KC48" s="24"/>
      <c r="KD48" s="24"/>
      <c r="KE48" s="24"/>
      <c r="KF48" s="24"/>
      <c r="KG48" s="24"/>
      <c r="KH48" s="24"/>
      <c r="KI48" s="24"/>
      <c r="KJ48" s="24"/>
      <c r="KK48" s="24"/>
      <c r="KL48" s="24"/>
      <c r="KM48" s="24"/>
      <c r="KN48" s="24"/>
      <c r="KO48" s="24"/>
      <c r="KP48" s="24"/>
      <c r="KQ48" s="24"/>
      <c r="KR48" s="24"/>
      <c r="KS48" s="24"/>
      <c r="KT48" s="24"/>
      <c r="KU48" s="24"/>
      <c r="KV48" s="24"/>
      <c r="KW48" s="24"/>
      <c r="KX48" s="24"/>
      <c r="KY48" s="24"/>
      <c r="KZ48" s="24"/>
      <c r="LA48" s="24"/>
      <c r="LB48" s="24"/>
      <c r="LC48" s="24"/>
      <c r="LD48" s="24"/>
      <c r="LE48" s="24"/>
      <c r="LF48" s="24"/>
      <c r="LG48" s="24"/>
      <c r="LH48" s="24"/>
      <c r="LI48" s="24"/>
      <c r="LJ48" s="24"/>
      <c r="LK48" s="24"/>
      <c r="LL48" s="24"/>
      <c r="LM48" s="24"/>
      <c r="LN48" s="24"/>
      <c r="LO48" s="24"/>
      <c r="LP48" s="24"/>
      <c r="LQ48" s="24"/>
      <c r="LR48" s="24"/>
      <c r="LS48" s="24"/>
      <c r="LT48" s="24"/>
      <c r="LU48" s="24"/>
      <c r="LV48" s="24"/>
      <c r="LW48" s="24"/>
    </row>
    <row r="49" spans="1:335" s="56" customFormat="1" ht="31.5" customHeight="1" thickBot="1" x14ac:dyDescent="0.3">
      <c r="A49" s="44"/>
      <c r="B49" s="504"/>
      <c r="C49" s="505"/>
      <c r="D49" s="506"/>
      <c r="E49" s="635" t="s">
        <v>20</v>
      </c>
      <c r="F49" s="636"/>
      <c r="G49" s="636"/>
      <c r="H49" s="636"/>
      <c r="I49" s="636"/>
      <c r="J49" s="637"/>
      <c r="K49" s="154">
        <f>SUM(K35:K48)</f>
        <v>0</v>
      </c>
      <c r="L49" s="155">
        <f>SUM(L35:L48)</f>
        <v>0</v>
      </c>
      <c r="M49" s="155">
        <f>SUM(M35:M48)</f>
        <v>0</v>
      </c>
      <c r="N49" s="155">
        <f>SUM(N35:N48)</f>
        <v>0</v>
      </c>
      <c r="O49" s="155">
        <f>SUM(K49:N49)</f>
        <v>0</v>
      </c>
      <c r="P49" s="482"/>
      <c r="Q49" s="483"/>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c r="FY49" s="24"/>
      <c r="FZ49" s="24"/>
      <c r="GA49" s="24"/>
      <c r="GB49" s="24"/>
      <c r="GC49" s="24"/>
      <c r="GD49" s="24"/>
      <c r="GE49" s="24"/>
      <c r="GF49" s="24"/>
      <c r="GG49" s="24"/>
      <c r="GH49" s="24"/>
      <c r="GI49" s="24"/>
      <c r="GJ49" s="24"/>
      <c r="GK49" s="24"/>
      <c r="GL49" s="24"/>
      <c r="GM49" s="24"/>
      <c r="GN49" s="24"/>
      <c r="GO49" s="24"/>
      <c r="GP49" s="24"/>
      <c r="GQ49" s="24"/>
      <c r="GR49" s="24"/>
      <c r="GS49" s="24"/>
      <c r="GT49" s="24"/>
      <c r="GU49" s="24"/>
      <c r="GV49" s="24"/>
      <c r="GW49" s="24"/>
      <c r="GX49" s="24"/>
      <c r="GY49" s="24"/>
      <c r="GZ49" s="24"/>
      <c r="HA49" s="24"/>
      <c r="HB49" s="24"/>
      <c r="HC49" s="24"/>
      <c r="HD49" s="24"/>
      <c r="HE49" s="24"/>
      <c r="HF49" s="24"/>
      <c r="HG49" s="24"/>
      <c r="HH49" s="24"/>
      <c r="HI49" s="24"/>
      <c r="HJ49" s="24"/>
      <c r="HK49" s="24"/>
      <c r="HL49" s="24"/>
      <c r="HM49" s="24"/>
      <c r="HN49" s="24"/>
      <c r="HO49" s="24"/>
      <c r="HP49" s="24"/>
      <c r="HQ49" s="24"/>
      <c r="HR49" s="24"/>
      <c r="HS49" s="24"/>
      <c r="HT49" s="24"/>
      <c r="HU49" s="24"/>
      <c r="HV49" s="24"/>
      <c r="HW49" s="24"/>
      <c r="HX49" s="24"/>
      <c r="HY49" s="24"/>
      <c r="HZ49" s="24"/>
      <c r="IA49" s="24"/>
      <c r="IB49" s="24"/>
      <c r="IC49" s="24"/>
      <c r="ID49" s="24"/>
      <c r="IE49" s="24"/>
      <c r="IF49" s="24"/>
      <c r="IG49" s="24"/>
      <c r="IH49" s="24"/>
      <c r="II49" s="24"/>
      <c r="IJ49" s="24"/>
      <c r="IK49" s="24"/>
      <c r="IL49" s="24"/>
      <c r="IM49" s="24"/>
      <c r="IN49" s="24"/>
      <c r="IO49" s="24"/>
      <c r="IP49" s="24"/>
      <c r="IQ49" s="24"/>
      <c r="IR49" s="24"/>
      <c r="IS49" s="24"/>
      <c r="IT49" s="24"/>
      <c r="IU49" s="24"/>
      <c r="IV49" s="24"/>
      <c r="IW49" s="24"/>
      <c r="IX49" s="24"/>
      <c r="IY49" s="24"/>
      <c r="IZ49" s="24"/>
      <c r="JA49" s="24"/>
      <c r="JB49" s="24"/>
      <c r="JC49" s="24"/>
      <c r="JD49" s="24"/>
      <c r="JE49" s="24"/>
      <c r="JF49" s="24"/>
      <c r="JG49" s="24"/>
      <c r="JH49" s="24"/>
      <c r="JI49" s="24"/>
      <c r="JJ49" s="24"/>
      <c r="JK49" s="24"/>
      <c r="JL49" s="24"/>
      <c r="JM49" s="24"/>
      <c r="JN49" s="24"/>
      <c r="JO49" s="24"/>
      <c r="JP49" s="24"/>
      <c r="JQ49" s="24"/>
      <c r="JR49" s="24"/>
      <c r="JS49" s="24"/>
      <c r="JT49" s="24"/>
      <c r="JU49" s="24"/>
      <c r="JV49" s="24"/>
      <c r="JW49" s="24"/>
      <c r="JX49" s="24"/>
      <c r="JY49" s="24"/>
      <c r="JZ49" s="24"/>
      <c r="KA49" s="24"/>
      <c r="KB49" s="24"/>
      <c r="KC49" s="24"/>
      <c r="KD49" s="24"/>
      <c r="KE49" s="24"/>
      <c r="KF49" s="24"/>
      <c r="KG49" s="24"/>
      <c r="KH49" s="24"/>
      <c r="KI49" s="24"/>
      <c r="KJ49" s="24"/>
      <c r="KK49" s="24"/>
      <c r="KL49" s="24"/>
      <c r="KM49" s="24"/>
      <c r="KN49" s="24"/>
      <c r="KO49" s="24"/>
      <c r="KP49" s="24"/>
      <c r="KQ49" s="24"/>
      <c r="KR49" s="24"/>
      <c r="KS49" s="24"/>
      <c r="KT49" s="24"/>
      <c r="KU49" s="24"/>
      <c r="KV49" s="24"/>
      <c r="KW49" s="24"/>
      <c r="KX49" s="24"/>
      <c r="KY49" s="24"/>
      <c r="KZ49" s="24"/>
      <c r="LA49" s="24"/>
      <c r="LB49" s="24"/>
      <c r="LC49" s="24"/>
      <c r="LD49" s="24"/>
      <c r="LE49" s="24"/>
      <c r="LF49" s="24"/>
      <c r="LG49" s="24"/>
      <c r="LH49" s="24"/>
      <c r="LI49" s="24"/>
      <c r="LJ49" s="24"/>
      <c r="LK49" s="24"/>
      <c r="LL49" s="24"/>
      <c r="LM49" s="24"/>
      <c r="LN49" s="24"/>
      <c r="LO49" s="24"/>
      <c r="LP49" s="24"/>
      <c r="LQ49" s="24"/>
      <c r="LR49" s="24"/>
      <c r="LS49" s="24"/>
      <c r="LT49" s="24"/>
      <c r="LU49" s="24"/>
      <c r="LV49" s="24"/>
      <c r="LW49" s="24"/>
    </row>
    <row r="50" spans="1:335" s="56" customFormat="1" ht="37.5" customHeight="1" x14ac:dyDescent="0.25">
      <c r="A50" s="44"/>
      <c r="B50" s="495" t="s">
        <v>245</v>
      </c>
      <c r="C50" s="496"/>
      <c r="D50" s="642"/>
      <c r="E50" s="630" t="s">
        <v>94</v>
      </c>
      <c r="F50" s="297"/>
      <c r="G50" s="297"/>
      <c r="H50" s="297"/>
      <c r="I50" s="297"/>
      <c r="J50" s="631"/>
      <c r="K50" s="479" t="s">
        <v>92</v>
      </c>
      <c r="L50" s="480"/>
      <c r="M50" s="480"/>
      <c r="N50" s="480"/>
      <c r="O50" s="480"/>
      <c r="P50" s="480"/>
      <c r="Q50" s="481"/>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c r="GO50" s="24"/>
      <c r="GP50" s="24"/>
      <c r="GQ50" s="24"/>
      <c r="GR50" s="24"/>
      <c r="GS50" s="24"/>
      <c r="GT50" s="24"/>
      <c r="GU50" s="24"/>
      <c r="GV50" s="24"/>
      <c r="GW50" s="24"/>
      <c r="GX50" s="24"/>
      <c r="GY50" s="24"/>
      <c r="GZ50" s="24"/>
      <c r="HA50" s="24"/>
      <c r="HB50" s="24"/>
      <c r="HC50" s="24"/>
      <c r="HD50" s="24"/>
      <c r="HE50" s="24"/>
      <c r="HF50" s="24"/>
      <c r="HG50" s="24"/>
      <c r="HH50" s="24"/>
      <c r="HI50" s="24"/>
      <c r="HJ50" s="24"/>
      <c r="HK50" s="24"/>
      <c r="HL50" s="24"/>
      <c r="HM50" s="24"/>
      <c r="HN50" s="24"/>
      <c r="HO50" s="24"/>
      <c r="HP50" s="24"/>
      <c r="HQ50" s="24"/>
      <c r="HR50" s="24"/>
      <c r="HS50" s="24"/>
      <c r="HT50" s="24"/>
      <c r="HU50" s="24"/>
      <c r="HV50" s="24"/>
      <c r="HW50" s="24"/>
      <c r="HX50" s="24"/>
      <c r="HY50" s="24"/>
      <c r="HZ50" s="24"/>
      <c r="IA50" s="24"/>
      <c r="IB50" s="24"/>
      <c r="IC50" s="24"/>
      <c r="ID50" s="24"/>
      <c r="IE50" s="24"/>
      <c r="IF50" s="24"/>
      <c r="IG50" s="24"/>
      <c r="IH50" s="24"/>
      <c r="II50" s="24"/>
      <c r="IJ50" s="24"/>
      <c r="IK50" s="24"/>
      <c r="IL50" s="24"/>
      <c r="IM50" s="24"/>
      <c r="IN50" s="24"/>
      <c r="IO50" s="24"/>
      <c r="IP50" s="24"/>
      <c r="IQ50" s="24"/>
      <c r="IR50" s="24"/>
      <c r="IS50" s="24"/>
      <c r="IT50" s="24"/>
      <c r="IU50" s="24"/>
      <c r="IV50" s="24"/>
      <c r="IW50" s="24"/>
      <c r="IX50" s="24"/>
      <c r="IY50" s="24"/>
      <c r="IZ50" s="24"/>
      <c r="JA50" s="24"/>
      <c r="JB50" s="24"/>
      <c r="JC50" s="24"/>
      <c r="JD50" s="24"/>
      <c r="JE50" s="24"/>
      <c r="JF50" s="24"/>
      <c r="JG50" s="24"/>
      <c r="JH50" s="24"/>
      <c r="JI50" s="24"/>
      <c r="JJ50" s="24"/>
      <c r="JK50" s="24"/>
      <c r="JL50" s="24"/>
      <c r="JM50" s="24"/>
      <c r="JN50" s="24"/>
      <c r="JO50" s="24"/>
      <c r="JP50" s="24"/>
      <c r="JQ50" s="24"/>
      <c r="JR50" s="24"/>
      <c r="JS50" s="24"/>
      <c r="JT50" s="24"/>
      <c r="JU50" s="24"/>
      <c r="JV50" s="24"/>
      <c r="JW50" s="24"/>
      <c r="JX50" s="24"/>
      <c r="JY50" s="24"/>
      <c r="JZ50" s="24"/>
      <c r="KA50" s="24"/>
      <c r="KB50" s="24"/>
      <c r="KC50" s="24"/>
      <c r="KD50" s="24"/>
      <c r="KE50" s="24"/>
      <c r="KF50" s="24"/>
      <c r="KG50" s="24"/>
      <c r="KH50" s="24"/>
      <c r="KI50" s="24"/>
      <c r="KJ50" s="24"/>
      <c r="KK50" s="24"/>
      <c r="KL50" s="24"/>
      <c r="KM50" s="24"/>
      <c r="KN50" s="24"/>
      <c r="KO50" s="24"/>
      <c r="KP50" s="24"/>
      <c r="KQ50" s="24"/>
      <c r="KR50" s="24"/>
      <c r="KS50" s="24"/>
      <c r="KT50" s="24"/>
      <c r="KU50" s="24"/>
      <c r="KV50" s="24"/>
      <c r="KW50" s="24"/>
      <c r="KX50" s="24"/>
      <c r="KY50" s="24"/>
      <c r="KZ50" s="24"/>
      <c r="LA50" s="24"/>
      <c r="LB50" s="24"/>
      <c r="LC50" s="24"/>
      <c r="LD50" s="24"/>
      <c r="LE50" s="24"/>
      <c r="LF50" s="24"/>
      <c r="LG50" s="24"/>
      <c r="LH50" s="24"/>
      <c r="LI50" s="24"/>
      <c r="LJ50" s="24"/>
      <c r="LK50" s="24"/>
      <c r="LL50" s="24"/>
      <c r="LM50" s="24"/>
      <c r="LN50" s="24"/>
      <c r="LO50" s="24"/>
      <c r="LP50" s="24"/>
      <c r="LQ50" s="24"/>
      <c r="LR50" s="24"/>
      <c r="LS50" s="24"/>
      <c r="LT50" s="24"/>
      <c r="LU50" s="24"/>
      <c r="LV50" s="24"/>
      <c r="LW50" s="24"/>
    </row>
    <row r="51" spans="1:335" s="70" customFormat="1" ht="93.75" customHeight="1" x14ac:dyDescent="0.25">
      <c r="A51" s="68"/>
      <c r="B51" s="498"/>
      <c r="C51" s="499"/>
      <c r="D51" s="500"/>
      <c r="E51" s="684" t="s">
        <v>97</v>
      </c>
      <c r="F51" s="507"/>
      <c r="G51" s="507" t="s">
        <v>165</v>
      </c>
      <c r="H51" s="507"/>
      <c r="I51" s="105" t="s">
        <v>95</v>
      </c>
      <c r="J51" s="106" t="s">
        <v>96</v>
      </c>
      <c r="K51" s="127" t="s">
        <v>246</v>
      </c>
      <c r="L51" s="126">
        <v>1</v>
      </c>
      <c r="M51" s="126">
        <v>2</v>
      </c>
      <c r="N51" s="126">
        <v>3</v>
      </c>
      <c r="O51" s="126" t="s">
        <v>20</v>
      </c>
      <c r="P51" s="693" t="s">
        <v>81</v>
      </c>
      <c r="Q51" s="69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c r="FY51" s="24"/>
      <c r="FZ51" s="24"/>
      <c r="GA51" s="24"/>
      <c r="GB51" s="24"/>
      <c r="GC51" s="24"/>
      <c r="GD51" s="24"/>
      <c r="GE51" s="24"/>
      <c r="GF51" s="24"/>
      <c r="GG51" s="24"/>
      <c r="GH51" s="24"/>
      <c r="GI51" s="24"/>
      <c r="GJ51" s="24"/>
      <c r="GK51" s="24"/>
      <c r="GL51" s="24"/>
      <c r="GM51" s="24"/>
      <c r="GN51" s="24"/>
      <c r="GO51" s="24"/>
      <c r="GP51" s="24"/>
      <c r="GQ51" s="24"/>
      <c r="GR51" s="24"/>
      <c r="GS51" s="24"/>
      <c r="GT51" s="24"/>
      <c r="GU51" s="24"/>
      <c r="GV51" s="24"/>
      <c r="GW51" s="24"/>
      <c r="GX51" s="24"/>
      <c r="GY51" s="24"/>
      <c r="GZ51" s="24"/>
      <c r="HA51" s="24"/>
      <c r="HB51" s="24"/>
      <c r="HC51" s="24"/>
      <c r="HD51" s="24"/>
      <c r="HE51" s="24"/>
      <c r="HF51" s="24"/>
      <c r="HG51" s="24"/>
      <c r="HH51" s="24"/>
      <c r="HI51" s="24"/>
      <c r="HJ51" s="24"/>
      <c r="HK51" s="24"/>
      <c r="HL51" s="24"/>
      <c r="HM51" s="24"/>
      <c r="HN51" s="24"/>
      <c r="HO51" s="24"/>
      <c r="HP51" s="24"/>
      <c r="HQ51" s="24"/>
      <c r="HR51" s="24"/>
      <c r="HS51" s="24"/>
      <c r="HT51" s="24"/>
      <c r="HU51" s="24"/>
      <c r="HV51" s="24"/>
      <c r="HW51" s="24"/>
      <c r="HX51" s="24"/>
      <c r="HY51" s="24"/>
      <c r="HZ51" s="24"/>
      <c r="IA51" s="24"/>
      <c r="IB51" s="24"/>
      <c r="IC51" s="24"/>
      <c r="ID51" s="24"/>
      <c r="IE51" s="24"/>
      <c r="IF51" s="24"/>
      <c r="IG51" s="24"/>
      <c r="IH51" s="24"/>
      <c r="II51" s="24"/>
      <c r="IJ51" s="24"/>
      <c r="IK51" s="24"/>
      <c r="IL51" s="24"/>
      <c r="IM51" s="24"/>
      <c r="IN51" s="24"/>
      <c r="IO51" s="24"/>
      <c r="IP51" s="24"/>
      <c r="IQ51" s="24"/>
      <c r="IR51" s="24"/>
      <c r="IS51" s="24"/>
      <c r="IT51" s="24"/>
      <c r="IU51" s="24"/>
      <c r="IV51" s="24"/>
      <c r="IW51" s="24"/>
      <c r="IX51" s="24"/>
      <c r="IY51" s="24"/>
      <c r="IZ51" s="24"/>
      <c r="JA51" s="24"/>
      <c r="JB51" s="24"/>
      <c r="JC51" s="24"/>
      <c r="JD51" s="24"/>
      <c r="JE51" s="24"/>
      <c r="JF51" s="24"/>
      <c r="JG51" s="24"/>
      <c r="JH51" s="24"/>
      <c r="JI51" s="24"/>
      <c r="JJ51" s="24"/>
      <c r="JK51" s="24"/>
      <c r="JL51" s="24"/>
      <c r="JM51" s="24"/>
      <c r="JN51" s="24"/>
      <c r="JO51" s="24"/>
      <c r="JP51" s="24"/>
      <c r="JQ51" s="24"/>
      <c r="JR51" s="24"/>
      <c r="JS51" s="24"/>
      <c r="JT51" s="24"/>
      <c r="JU51" s="24"/>
      <c r="JV51" s="24"/>
      <c r="JW51" s="24"/>
      <c r="JX51" s="24"/>
      <c r="JY51" s="24"/>
      <c r="JZ51" s="24"/>
      <c r="KA51" s="24"/>
      <c r="KB51" s="24"/>
      <c r="KC51" s="24"/>
      <c r="KD51" s="24"/>
      <c r="KE51" s="24"/>
      <c r="KF51" s="24"/>
      <c r="KG51" s="24"/>
      <c r="KH51" s="24"/>
      <c r="KI51" s="24"/>
      <c r="KJ51" s="24"/>
      <c r="KK51" s="24"/>
      <c r="KL51" s="24"/>
      <c r="KM51" s="24"/>
      <c r="KN51" s="24"/>
      <c r="KO51" s="24"/>
      <c r="KP51" s="24"/>
      <c r="KQ51" s="24"/>
      <c r="KR51" s="24"/>
      <c r="KS51" s="24"/>
      <c r="KT51" s="24"/>
      <c r="KU51" s="24"/>
      <c r="KV51" s="24"/>
      <c r="KW51" s="24"/>
      <c r="KX51" s="24"/>
      <c r="KY51" s="24"/>
      <c r="KZ51" s="24"/>
      <c r="LA51" s="24"/>
      <c r="LB51" s="24"/>
      <c r="LC51" s="24"/>
      <c r="LD51" s="24"/>
      <c r="LE51" s="24"/>
      <c r="LF51" s="24"/>
      <c r="LG51" s="24"/>
      <c r="LH51" s="24"/>
      <c r="LI51" s="24"/>
      <c r="LJ51" s="24"/>
      <c r="LK51" s="24"/>
      <c r="LL51" s="24"/>
      <c r="LM51" s="24"/>
      <c r="LN51" s="24"/>
      <c r="LO51" s="24"/>
      <c r="LP51" s="24"/>
      <c r="LQ51" s="24"/>
      <c r="LR51" s="24"/>
      <c r="LS51" s="24"/>
      <c r="LT51" s="24"/>
      <c r="LU51" s="24"/>
      <c r="LV51" s="24"/>
      <c r="LW51" s="24"/>
    </row>
    <row r="52" spans="1:335" s="71" customFormat="1" ht="48" customHeight="1" x14ac:dyDescent="0.25">
      <c r="A52" s="58"/>
      <c r="B52" s="498"/>
      <c r="C52" s="499"/>
      <c r="D52" s="500"/>
      <c r="E52" s="574" t="s">
        <v>4</v>
      </c>
      <c r="F52" s="575"/>
      <c r="G52" s="638" t="s">
        <v>5</v>
      </c>
      <c r="H52" s="638"/>
      <c r="I52" s="128" t="s">
        <v>9</v>
      </c>
      <c r="J52" s="144" t="s">
        <v>11</v>
      </c>
      <c r="K52" s="156">
        <v>3000</v>
      </c>
      <c r="L52" s="157">
        <v>1000</v>
      </c>
      <c r="M52" s="157">
        <v>1000</v>
      </c>
      <c r="N52" s="157">
        <v>1000</v>
      </c>
      <c r="O52" s="158">
        <f>SUM(L52:N52)</f>
        <v>3000</v>
      </c>
      <c r="P52" s="576"/>
      <c r="Q52" s="695"/>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c r="GH52" s="24"/>
      <c r="GI52" s="24"/>
      <c r="GJ52" s="24"/>
      <c r="GK52" s="24"/>
      <c r="GL52" s="24"/>
      <c r="GM52" s="24"/>
      <c r="GN52" s="24"/>
      <c r="GO52" s="24"/>
      <c r="GP52" s="24"/>
      <c r="GQ52" s="24"/>
      <c r="GR52" s="24"/>
      <c r="GS52" s="24"/>
      <c r="GT52" s="24"/>
      <c r="GU52" s="24"/>
      <c r="GV52" s="24"/>
      <c r="GW52" s="24"/>
      <c r="GX52" s="24"/>
      <c r="GY52" s="24"/>
      <c r="GZ52" s="24"/>
      <c r="HA52" s="24"/>
      <c r="HB52" s="24"/>
      <c r="HC52" s="24"/>
      <c r="HD52" s="24"/>
      <c r="HE52" s="24"/>
      <c r="HF52" s="24"/>
      <c r="HG52" s="24"/>
      <c r="HH52" s="24"/>
      <c r="HI52" s="24"/>
      <c r="HJ52" s="24"/>
      <c r="HK52" s="24"/>
      <c r="HL52" s="24"/>
      <c r="HM52" s="24"/>
      <c r="HN52" s="24"/>
      <c r="HO52" s="24"/>
      <c r="HP52" s="24"/>
      <c r="HQ52" s="24"/>
      <c r="HR52" s="24"/>
      <c r="HS52" s="24"/>
      <c r="HT52" s="24"/>
      <c r="HU52" s="24"/>
      <c r="HV52" s="24"/>
      <c r="HW52" s="24"/>
      <c r="HX52" s="24"/>
      <c r="HY52" s="24"/>
      <c r="HZ52" s="24"/>
      <c r="IA52" s="24"/>
      <c r="IB52" s="24"/>
      <c r="IC52" s="24"/>
      <c r="ID52" s="24"/>
      <c r="IE52" s="24"/>
      <c r="IF52" s="24"/>
      <c r="IG52" s="24"/>
      <c r="IH52" s="24"/>
      <c r="II52" s="24"/>
      <c r="IJ52" s="24"/>
      <c r="IK52" s="24"/>
      <c r="IL52" s="24"/>
      <c r="IM52" s="24"/>
      <c r="IN52" s="24"/>
      <c r="IO52" s="24"/>
      <c r="IP52" s="24"/>
      <c r="IQ52" s="24"/>
      <c r="IR52" s="24"/>
      <c r="IS52" s="24"/>
      <c r="IT52" s="24"/>
      <c r="IU52" s="24"/>
      <c r="IV52" s="24"/>
      <c r="IW52" s="24"/>
      <c r="IX52" s="24"/>
      <c r="IY52" s="24"/>
      <c r="IZ52" s="24"/>
      <c r="JA52" s="24"/>
      <c r="JB52" s="24"/>
      <c r="JC52" s="24"/>
      <c r="JD52" s="24"/>
      <c r="JE52" s="24"/>
      <c r="JF52" s="24"/>
      <c r="JG52" s="24"/>
      <c r="JH52" s="24"/>
      <c r="JI52" s="24"/>
      <c r="JJ52" s="24"/>
      <c r="JK52" s="24"/>
      <c r="JL52" s="24"/>
      <c r="JM52" s="24"/>
      <c r="JN52" s="24"/>
      <c r="JO52" s="24"/>
      <c r="JP52" s="24"/>
      <c r="JQ52" s="24"/>
      <c r="JR52" s="24"/>
      <c r="JS52" s="24"/>
      <c r="JT52" s="24"/>
      <c r="JU52" s="24"/>
      <c r="JV52" s="24"/>
      <c r="JW52" s="24"/>
      <c r="JX52" s="24"/>
      <c r="JY52" s="24"/>
      <c r="JZ52" s="24"/>
      <c r="KA52" s="24"/>
      <c r="KB52" s="24"/>
      <c r="KC52" s="24"/>
      <c r="KD52" s="24"/>
      <c r="KE52" s="24"/>
      <c r="KF52" s="24"/>
      <c r="KG52" s="24"/>
      <c r="KH52" s="24"/>
      <c r="KI52" s="24"/>
      <c r="KJ52" s="24"/>
      <c r="KK52" s="24"/>
      <c r="KL52" s="24"/>
      <c r="KM52" s="24"/>
      <c r="KN52" s="24"/>
      <c r="KO52" s="24"/>
      <c r="KP52" s="24"/>
      <c r="KQ52" s="24"/>
      <c r="KR52" s="24"/>
      <c r="KS52" s="24"/>
      <c r="KT52" s="24"/>
      <c r="KU52" s="24"/>
      <c r="KV52" s="24"/>
      <c r="KW52" s="24"/>
      <c r="KX52" s="24"/>
      <c r="KY52" s="24"/>
      <c r="KZ52" s="24"/>
      <c r="LA52" s="24"/>
      <c r="LB52" s="24"/>
      <c r="LC52" s="24"/>
      <c r="LD52" s="24"/>
      <c r="LE52" s="24"/>
      <c r="LF52" s="24"/>
      <c r="LG52" s="24"/>
      <c r="LH52" s="24"/>
      <c r="LI52" s="24"/>
      <c r="LJ52" s="24"/>
      <c r="LK52" s="24"/>
      <c r="LL52" s="24"/>
      <c r="LM52" s="24"/>
      <c r="LN52" s="24"/>
      <c r="LO52" s="24"/>
      <c r="LP52" s="24"/>
      <c r="LQ52" s="24"/>
      <c r="LR52" s="24"/>
      <c r="LS52" s="24"/>
      <c r="LT52" s="24"/>
      <c r="LU52" s="24"/>
      <c r="LV52" s="24"/>
      <c r="LW52" s="24"/>
    </row>
    <row r="53" spans="1:335" s="71" customFormat="1" ht="48" customHeight="1" x14ac:dyDescent="0.25">
      <c r="A53" s="58"/>
      <c r="B53" s="498"/>
      <c r="C53" s="499"/>
      <c r="D53" s="500"/>
      <c r="E53" s="492"/>
      <c r="F53" s="491"/>
      <c r="G53" s="491"/>
      <c r="H53" s="491"/>
      <c r="I53" s="216"/>
      <c r="J53" s="217"/>
      <c r="K53" s="159"/>
      <c r="L53" s="160"/>
      <c r="M53" s="160"/>
      <c r="N53" s="160"/>
      <c r="O53" s="161">
        <f>SUM(L53:N53)</f>
        <v>0</v>
      </c>
      <c r="P53" s="489"/>
      <c r="Q53" s="490"/>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c r="FY53" s="24"/>
      <c r="FZ53" s="24"/>
      <c r="GA53" s="24"/>
      <c r="GB53" s="24"/>
      <c r="GC53" s="24"/>
      <c r="GD53" s="24"/>
      <c r="GE53" s="24"/>
      <c r="GF53" s="24"/>
      <c r="GG53" s="24"/>
      <c r="GH53" s="24"/>
      <c r="GI53" s="24"/>
      <c r="GJ53" s="24"/>
      <c r="GK53" s="24"/>
      <c r="GL53" s="24"/>
      <c r="GM53" s="24"/>
      <c r="GN53" s="24"/>
      <c r="GO53" s="24"/>
      <c r="GP53" s="24"/>
      <c r="GQ53" s="24"/>
      <c r="GR53" s="24"/>
      <c r="GS53" s="24"/>
      <c r="GT53" s="24"/>
      <c r="GU53" s="24"/>
      <c r="GV53" s="24"/>
      <c r="GW53" s="24"/>
      <c r="GX53" s="24"/>
      <c r="GY53" s="24"/>
      <c r="GZ53" s="24"/>
      <c r="HA53" s="24"/>
      <c r="HB53" s="24"/>
      <c r="HC53" s="24"/>
      <c r="HD53" s="24"/>
      <c r="HE53" s="24"/>
      <c r="HF53" s="24"/>
      <c r="HG53" s="24"/>
      <c r="HH53" s="24"/>
      <c r="HI53" s="24"/>
      <c r="HJ53" s="24"/>
      <c r="HK53" s="24"/>
      <c r="HL53" s="24"/>
      <c r="HM53" s="24"/>
      <c r="HN53" s="24"/>
      <c r="HO53" s="24"/>
      <c r="HP53" s="24"/>
      <c r="HQ53" s="24"/>
      <c r="HR53" s="24"/>
      <c r="HS53" s="24"/>
      <c r="HT53" s="24"/>
      <c r="HU53" s="24"/>
      <c r="HV53" s="24"/>
      <c r="HW53" s="24"/>
      <c r="HX53" s="24"/>
      <c r="HY53" s="24"/>
      <c r="HZ53" s="24"/>
      <c r="IA53" s="24"/>
      <c r="IB53" s="24"/>
      <c r="IC53" s="24"/>
      <c r="ID53" s="24"/>
      <c r="IE53" s="24"/>
      <c r="IF53" s="24"/>
      <c r="IG53" s="24"/>
      <c r="IH53" s="24"/>
      <c r="II53" s="24"/>
      <c r="IJ53" s="24"/>
      <c r="IK53" s="24"/>
      <c r="IL53" s="24"/>
      <c r="IM53" s="24"/>
      <c r="IN53" s="24"/>
      <c r="IO53" s="24"/>
      <c r="IP53" s="24"/>
      <c r="IQ53" s="24"/>
      <c r="IR53" s="24"/>
      <c r="IS53" s="24"/>
      <c r="IT53" s="24"/>
      <c r="IU53" s="24"/>
      <c r="IV53" s="24"/>
      <c r="IW53" s="24"/>
      <c r="IX53" s="24"/>
      <c r="IY53" s="24"/>
      <c r="IZ53" s="24"/>
      <c r="JA53" s="24"/>
      <c r="JB53" s="24"/>
      <c r="JC53" s="24"/>
      <c r="JD53" s="24"/>
      <c r="JE53" s="24"/>
      <c r="JF53" s="24"/>
      <c r="JG53" s="24"/>
      <c r="JH53" s="24"/>
      <c r="JI53" s="24"/>
      <c r="JJ53" s="24"/>
      <c r="JK53" s="24"/>
      <c r="JL53" s="24"/>
      <c r="JM53" s="24"/>
      <c r="JN53" s="24"/>
      <c r="JO53" s="24"/>
      <c r="JP53" s="24"/>
      <c r="JQ53" s="24"/>
      <c r="JR53" s="24"/>
      <c r="JS53" s="24"/>
      <c r="JT53" s="24"/>
      <c r="JU53" s="24"/>
      <c r="JV53" s="24"/>
      <c r="JW53" s="24"/>
      <c r="JX53" s="24"/>
      <c r="JY53" s="24"/>
      <c r="JZ53" s="24"/>
      <c r="KA53" s="24"/>
      <c r="KB53" s="24"/>
      <c r="KC53" s="24"/>
      <c r="KD53" s="24"/>
      <c r="KE53" s="24"/>
      <c r="KF53" s="24"/>
      <c r="KG53" s="24"/>
      <c r="KH53" s="24"/>
      <c r="KI53" s="24"/>
      <c r="KJ53" s="24"/>
      <c r="KK53" s="24"/>
      <c r="KL53" s="24"/>
      <c r="KM53" s="24"/>
      <c r="KN53" s="24"/>
      <c r="KO53" s="24"/>
      <c r="KP53" s="24"/>
      <c r="KQ53" s="24"/>
      <c r="KR53" s="24"/>
      <c r="KS53" s="24"/>
      <c r="KT53" s="24"/>
      <c r="KU53" s="24"/>
      <c r="KV53" s="24"/>
      <c r="KW53" s="24"/>
      <c r="KX53" s="24"/>
      <c r="KY53" s="24"/>
      <c r="KZ53" s="24"/>
      <c r="LA53" s="24"/>
      <c r="LB53" s="24"/>
      <c r="LC53" s="24"/>
      <c r="LD53" s="24"/>
      <c r="LE53" s="24"/>
      <c r="LF53" s="24"/>
      <c r="LG53" s="24"/>
      <c r="LH53" s="24"/>
      <c r="LI53" s="24"/>
      <c r="LJ53" s="24"/>
      <c r="LK53" s="24"/>
      <c r="LL53" s="24"/>
      <c r="LM53" s="24"/>
      <c r="LN53" s="24"/>
      <c r="LO53" s="24"/>
      <c r="LP53" s="24"/>
      <c r="LQ53" s="24"/>
      <c r="LR53" s="24"/>
      <c r="LS53" s="24"/>
      <c r="LT53" s="24"/>
      <c r="LU53" s="24"/>
      <c r="LV53" s="24"/>
      <c r="LW53" s="24"/>
    </row>
    <row r="54" spans="1:335" s="71" customFormat="1" ht="48" customHeight="1" x14ac:dyDescent="0.25">
      <c r="A54" s="58"/>
      <c r="B54" s="498"/>
      <c r="C54" s="499"/>
      <c r="D54" s="500"/>
      <c r="E54" s="492"/>
      <c r="F54" s="491"/>
      <c r="G54" s="491"/>
      <c r="H54" s="491"/>
      <c r="I54" s="216"/>
      <c r="J54" s="217"/>
      <c r="K54" s="159"/>
      <c r="L54" s="160"/>
      <c r="M54" s="160"/>
      <c r="N54" s="160"/>
      <c r="O54" s="161">
        <f t="shared" ref="O54:O62" si="1">SUM(L54:N54)</f>
        <v>0</v>
      </c>
      <c r="P54" s="489"/>
      <c r="Q54" s="490"/>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c r="GH54" s="24"/>
      <c r="GI54" s="24"/>
      <c r="GJ54" s="24"/>
      <c r="GK54" s="24"/>
      <c r="GL54" s="24"/>
      <c r="GM54" s="24"/>
      <c r="GN54" s="24"/>
      <c r="GO54" s="24"/>
      <c r="GP54" s="24"/>
      <c r="GQ54" s="24"/>
      <c r="GR54" s="24"/>
      <c r="GS54" s="24"/>
      <c r="GT54" s="24"/>
      <c r="GU54" s="24"/>
      <c r="GV54" s="24"/>
      <c r="GW54" s="24"/>
      <c r="GX54" s="24"/>
      <c r="GY54" s="24"/>
      <c r="GZ54" s="24"/>
      <c r="HA54" s="24"/>
      <c r="HB54" s="24"/>
      <c r="HC54" s="24"/>
      <c r="HD54" s="24"/>
      <c r="HE54" s="24"/>
      <c r="HF54" s="24"/>
      <c r="HG54" s="24"/>
      <c r="HH54" s="24"/>
      <c r="HI54" s="24"/>
      <c r="HJ54" s="24"/>
      <c r="HK54" s="24"/>
      <c r="HL54" s="24"/>
      <c r="HM54" s="24"/>
      <c r="HN54" s="24"/>
      <c r="HO54" s="24"/>
      <c r="HP54" s="24"/>
      <c r="HQ54" s="24"/>
      <c r="HR54" s="24"/>
      <c r="HS54" s="24"/>
      <c r="HT54" s="24"/>
      <c r="HU54" s="24"/>
      <c r="HV54" s="24"/>
      <c r="HW54" s="24"/>
      <c r="HX54" s="24"/>
      <c r="HY54" s="24"/>
      <c r="HZ54" s="24"/>
      <c r="IA54" s="24"/>
      <c r="IB54" s="24"/>
      <c r="IC54" s="24"/>
      <c r="ID54" s="24"/>
      <c r="IE54" s="24"/>
      <c r="IF54" s="24"/>
      <c r="IG54" s="24"/>
      <c r="IH54" s="24"/>
      <c r="II54" s="24"/>
      <c r="IJ54" s="24"/>
      <c r="IK54" s="24"/>
      <c r="IL54" s="24"/>
      <c r="IM54" s="24"/>
      <c r="IN54" s="24"/>
      <c r="IO54" s="24"/>
      <c r="IP54" s="24"/>
      <c r="IQ54" s="24"/>
      <c r="IR54" s="24"/>
      <c r="IS54" s="24"/>
      <c r="IT54" s="24"/>
      <c r="IU54" s="24"/>
      <c r="IV54" s="24"/>
      <c r="IW54" s="24"/>
      <c r="IX54" s="24"/>
      <c r="IY54" s="24"/>
      <c r="IZ54" s="24"/>
      <c r="JA54" s="24"/>
      <c r="JB54" s="24"/>
      <c r="JC54" s="24"/>
      <c r="JD54" s="24"/>
      <c r="JE54" s="24"/>
      <c r="JF54" s="24"/>
      <c r="JG54" s="24"/>
      <c r="JH54" s="24"/>
      <c r="JI54" s="24"/>
      <c r="JJ54" s="24"/>
      <c r="JK54" s="24"/>
      <c r="JL54" s="24"/>
      <c r="JM54" s="24"/>
      <c r="JN54" s="24"/>
      <c r="JO54" s="24"/>
      <c r="JP54" s="24"/>
      <c r="JQ54" s="24"/>
      <c r="JR54" s="24"/>
      <c r="JS54" s="24"/>
      <c r="JT54" s="24"/>
      <c r="JU54" s="24"/>
      <c r="JV54" s="24"/>
      <c r="JW54" s="24"/>
      <c r="JX54" s="24"/>
      <c r="JY54" s="24"/>
      <c r="JZ54" s="24"/>
      <c r="KA54" s="24"/>
      <c r="KB54" s="24"/>
      <c r="KC54" s="24"/>
      <c r="KD54" s="24"/>
      <c r="KE54" s="24"/>
      <c r="KF54" s="24"/>
      <c r="KG54" s="24"/>
      <c r="KH54" s="24"/>
      <c r="KI54" s="24"/>
      <c r="KJ54" s="24"/>
      <c r="KK54" s="24"/>
      <c r="KL54" s="24"/>
      <c r="KM54" s="24"/>
      <c r="KN54" s="24"/>
      <c r="KO54" s="24"/>
      <c r="KP54" s="24"/>
      <c r="KQ54" s="24"/>
      <c r="KR54" s="24"/>
      <c r="KS54" s="24"/>
      <c r="KT54" s="24"/>
      <c r="KU54" s="24"/>
      <c r="KV54" s="24"/>
      <c r="KW54" s="24"/>
      <c r="KX54" s="24"/>
      <c r="KY54" s="24"/>
      <c r="KZ54" s="24"/>
      <c r="LA54" s="24"/>
      <c r="LB54" s="24"/>
      <c r="LC54" s="24"/>
      <c r="LD54" s="24"/>
      <c r="LE54" s="24"/>
      <c r="LF54" s="24"/>
      <c r="LG54" s="24"/>
      <c r="LH54" s="24"/>
      <c r="LI54" s="24"/>
      <c r="LJ54" s="24"/>
      <c r="LK54" s="24"/>
      <c r="LL54" s="24"/>
      <c r="LM54" s="24"/>
      <c r="LN54" s="24"/>
      <c r="LO54" s="24"/>
      <c r="LP54" s="24"/>
      <c r="LQ54" s="24"/>
      <c r="LR54" s="24"/>
      <c r="LS54" s="24"/>
      <c r="LT54" s="24"/>
      <c r="LU54" s="24"/>
      <c r="LV54" s="24"/>
      <c r="LW54" s="24"/>
    </row>
    <row r="55" spans="1:335" s="71" customFormat="1" ht="48" customHeight="1" x14ac:dyDescent="0.25">
      <c r="A55" s="58"/>
      <c r="B55" s="498"/>
      <c r="C55" s="499"/>
      <c r="D55" s="500"/>
      <c r="E55" s="492"/>
      <c r="F55" s="491"/>
      <c r="G55" s="491"/>
      <c r="H55" s="491"/>
      <c r="I55" s="216"/>
      <c r="J55" s="217"/>
      <c r="K55" s="159"/>
      <c r="L55" s="160"/>
      <c r="M55" s="160"/>
      <c r="N55" s="160"/>
      <c r="O55" s="161">
        <f t="shared" si="1"/>
        <v>0</v>
      </c>
      <c r="P55" s="489"/>
      <c r="Q55" s="490"/>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c r="FY55" s="24"/>
      <c r="FZ55" s="24"/>
      <c r="GA55" s="24"/>
      <c r="GB55" s="24"/>
      <c r="GC55" s="24"/>
      <c r="GD55" s="24"/>
      <c r="GE55" s="24"/>
      <c r="GF55" s="24"/>
      <c r="GG55" s="24"/>
      <c r="GH55" s="24"/>
      <c r="GI55" s="24"/>
      <c r="GJ55" s="24"/>
      <c r="GK55" s="24"/>
      <c r="GL55" s="24"/>
      <c r="GM55" s="24"/>
      <c r="GN55" s="24"/>
      <c r="GO55" s="24"/>
      <c r="GP55" s="24"/>
      <c r="GQ55" s="24"/>
      <c r="GR55" s="24"/>
      <c r="GS55" s="24"/>
      <c r="GT55" s="24"/>
      <c r="GU55" s="24"/>
      <c r="GV55" s="24"/>
      <c r="GW55" s="24"/>
      <c r="GX55" s="24"/>
      <c r="GY55" s="24"/>
      <c r="GZ55" s="24"/>
      <c r="HA55" s="24"/>
      <c r="HB55" s="24"/>
      <c r="HC55" s="24"/>
      <c r="HD55" s="24"/>
      <c r="HE55" s="24"/>
      <c r="HF55" s="24"/>
      <c r="HG55" s="24"/>
      <c r="HH55" s="24"/>
      <c r="HI55" s="24"/>
      <c r="HJ55" s="24"/>
      <c r="HK55" s="24"/>
      <c r="HL55" s="24"/>
      <c r="HM55" s="24"/>
      <c r="HN55" s="24"/>
      <c r="HO55" s="24"/>
      <c r="HP55" s="24"/>
      <c r="HQ55" s="24"/>
      <c r="HR55" s="24"/>
      <c r="HS55" s="24"/>
      <c r="HT55" s="24"/>
      <c r="HU55" s="24"/>
      <c r="HV55" s="24"/>
      <c r="HW55" s="24"/>
      <c r="HX55" s="24"/>
      <c r="HY55" s="24"/>
      <c r="HZ55" s="24"/>
      <c r="IA55" s="24"/>
      <c r="IB55" s="24"/>
      <c r="IC55" s="24"/>
      <c r="ID55" s="24"/>
      <c r="IE55" s="24"/>
      <c r="IF55" s="24"/>
      <c r="IG55" s="24"/>
      <c r="IH55" s="24"/>
      <c r="II55" s="24"/>
      <c r="IJ55" s="24"/>
      <c r="IK55" s="24"/>
      <c r="IL55" s="24"/>
      <c r="IM55" s="24"/>
      <c r="IN55" s="24"/>
      <c r="IO55" s="24"/>
      <c r="IP55" s="24"/>
      <c r="IQ55" s="24"/>
      <c r="IR55" s="24"/>
      <c r="IS55" s="24"/>
      <c r="IT55" s="24"/>
      <c r="IU55" s="24"/>
      <c r="IV55" s="24"/>
      <c r="IW55" s="24"/>
      <c r="IX55" s="24"/>
      <c r="IY55" s="24"/>
      <c r="IZ55" s="24"/>
      <c r="JA55" s="24"/>
      <c r="JB55" s="24"/>
      <c r="JC55" s="24"/>
      <c r="JD55" s="24"/>
      <c r="JE55" s="24"/>
      <c r="JF55" s="24"/>
      <c r="JG55" s="24"/>
      <c r="JH55" s="24"/>
      <c r="JI55" s="24"/>
      <c r="JJ55" s="24"/>
      <c r="JK55" s="24"/>
      <c r="JL55" s="24"/>
      <c r="JM55" s="24"/>
      <c r="JN55" s="24"/>
      <c r="JO55" s="24"/>
      <c r="JP55" s="24"/>
      <c r="JQ55" s="24"/>
      <c r="JR55" s="24"/>
      <c r="JS55" s="24"/>
      <c r="JT55" s="24"/>
      <c r="JU55" s="24"/>
      <c r="JV55" s="24"/>
      <c r="JW55" s="24"/>
      <c r="JX55" s="24"/>
      <c r="JY55" s="24"/>
      <c r="JZ55" s="24"/>
      <c r="KA55" s="24"/>
      <c r="KB55" s="24"/>
      <c r="KC55" s="24"/>
      <c r="KD55" s="24"/>
      <c r="KE55" s="24"/>
      <c r="KF55" s="24"/>
      <c r="KG55" s="24"/>
      <c r="KH55" s="24"/>
      <c r="KI55" s="24"/>
      <c r="KJ55" s="24"/>
      <c r="KK55" s="24"/>
      <c r="KL55" s="24"/>
      <c r="KM55" s="24"/>
      <c r="KN55" s="24"/>
      <c r="KO55" s="24"/>
      <c r="KP55" s="24"/>
      <c r="KQ55" s="24"/>
      <c r="KR55" s="24"/>
      <c r="KS55" s="24"/>
      <c r="KT55" s="24"/>
      <c r="KU55" s="24"/>
      <c r="KV55" s="24"/>
      <c r="KW55" s="24"/>
      <c r="KX55" s="24"/>
      <c r="KY55" s="24"/>
      <c r="KZ55" s="24"/>
      <c r="LA55" s="24"/>
      <c r="LB55" s="24"/>
      <c r="LC55" s="24"/>
      <c r="LD55" s="24"/>
      <c r="LE55" s="24"/>
      <c r="LF55" s="24"/>
      <c r="LG55" s="24"/>
      <c r="LH55" s="24"/>
      <c r="LI55" s="24"/>
      <c r="LJ55" s="24"/>
      <c r="LK55" s="24"/>
      <c r="LL55" s="24"/>
      <c r="LM55" s="24"/>
      <c r="LN55" s="24"/>
      <c r="LO55" s="24"/>
      <c r="LP55" s="24"/>
      <c r="LQ55" s="24"/>
      <c r="LR55" s="24"/>
      <c r="LS55" s="24"/>
      <c r="LT55" s="24"/>
      <c r="LU55" s="24"/>
      <c r="LV55" s="24"/>
      <c r="LW55" s="24"/>
    </row>
    <row r="56" spans="1:335" s="71" customFormat="1" ht="48" customHeight="1" x14ac:dyDescent="0.25">
      <c r="A56" s="58"/>
      <c r="B56" s="498"/>
      <c r="C56" s="499"/>
      <c r="D56" s="500"/>
      <c r="E56" s="492"/>
      <c r="F56" s="491"/>
      <c r="G56" s="491"/>
      <c r="H56" s="491"/>
      <c r="I56" s="216"/>
      <c r="J56" s="217"/>
      <c r="K56" s="159"/>
      <c r="L56" s="160"/>
      <c r="M56" s="160"/>
      <c r="N56" s="160"/>
      <c r="O56" s="161">
        <f t="shared" si="1"/>
        <v>0</v>
      </c>
      <c r="P56" s="489"/>
      <c r="Q56" s="490"/>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c r="GH56" s="24"/>
      <c r="GI56" s="24"/>
      <c r="GJ56" s="24"/>
      <c r="GK56" s="24"/>
      <c r="GL56" s="24"/>
      <c r="GM56" s="24"/>
      <c r="GN56" s="24"/>
      <c r="GO56" s="24"/>
      <c r="GP56" s="24"/>
      <c r="GQ56" s="24"/>
      <c r="GR56" s="24"/>
      <c r="GS56" s="24"/>
      <c r="GT56" s="24"/>
      <c r="GU56" s="24"/>
      <c r="GV56" s="24"/>
      <c r="GW56" s="24"/>
      <c r="GX56" s="24"/>
      <c r="GY56" s="24"/>
      <c r="GZ56" s="24"/>
      <c r="HA56" s="24"/>
      <c r="HB56" s="24"/>
      <c r="HC56" s="24"/>
      <c r="HD56" s="24"/>
      <c r="HE56" s="24"/>
      <c r="HF56" s="24"/>
      <c r="HG56" s="24"/>
      <c r="HH56" s="24"/>
      <c r="HI56" s="24"/>
      <c r="HJ56" s="24"/>
      <c r="HK56" s="24"/>
      <c r="HL56" s="24"/>
      <c r="HM56" s="24"/>
      <c r="HN56" s="24"/>
      <c r="HO56" s="24"/>
      <c r="HP56" s="24"/>
      <c r="HQ56" s="24"/>
      <c r="HR56" s="24"/>
      <c r="HS56" s="24"/>
      <c r="HT56" s="24"/>
      <c r="HU56" s="24"/>
      <c r="HV56" s="24"/>
      <c r="HW56" s="24"/>
      <c r="HX56" s="24"/>
      <c r="HY56" s="24"/>
      <c r="HZ56" s="24"/>
      <c r="IA56" s="24"/>
      <c r="IB56" s="24"/>
      <c r="IC56" s="24"/>
      <c r="ID56" s="24"/>
      <c r="IE56" s="24"/>
      <c r="IF56" s="24"/>
      <c r="IG56" s="24"/>
      <c r="IH56" s="24"/>
      <c r="II56" s="24"/>
      <c r="IJ56" s="24"/>
      <c r="IK56" s="24"/>
      <c r="IL56" s="24"/>
      <c r="IM56" s="24"/>
      <c r="IN56" s="24"/>
      <c r="IO56" s="24"/>
      <c r="IP56" s="24"/>
      <c r="IQ56" s="24"/>
      <c r="IR56" s="24"/>
      <c r="IS56" s="24"/>
      <c r="IT56" s="24"/>
      <c r="IU56" s="24"/>
      <c r="IV56" s="24"/>
      <c r="IW56" s="24"/>
      <c r="IX56" s="24"/>
      <c r="IY56" s="24"/>
      <c r="IZ56" s="24"/>
      <c r="JA56" s="24"/>
      <c r="JB56" s="24"/>
      <c r="JC56" s="24"/>
      <c r="JD56" s="24"/>
      <c r="JE56" s="24"/>
      <c r="JF56" s="24"/>
      <c r="JG56" s="24"/>
      <c r="JH56" s="24"/>
      <c r="JI56" s="24"/>
      <c r="JJ56" s="24"/>
      <c r="JK56" s="24"/>
      <c r="JL56" s="24"/>
      <c r="JM56" s="24"/>
      <c r="JN56" s="24"/>
      <c r="JO56" s="24"/>
      <c r="JP56" s="24"/>
      <c r="JQ56" s="24"/>
      <c r="JR56" s="24"/>
      <c r="JS56" s="24"/>
      <c r="JT56" s="24"/>
      <c r="JU56" s="24"/>
      <c r="JV56" s="24"/>
      <c r="JW56" s="24"/>
      <c r="JX56" s="24"/>
      <c r="JY56" s="24"/>
      <c r="JZ56" s="24"/>
      <c r="KA56" s="24"/>
      <c r="KB56" s="24"/>
      <c r="KC56" s="24"/>
      <c r="KD56" s="24"/>
      <c r="KE56" s="24"/>
      <c r="KF56" s="24"/>
      <c r="KG56" s="24"/>
      <c r="KH56" s="24"/>
      <c r="KI56" s="24"/>
      <c r="KJ56" s="24"/>
      <c r="KK56" s="24"/>
      <c r="KL56" s="24"/>
      <c r="KM56" s="24"/>
      <c r="KN56" s="24"/>
      <c r="KO56" s="24"/>
      <c r="KP56" s="24"/>
      <c r="KQ56" s="24"/>
      <c r="KR56" s="24"/>
      <c r="KS56" s="24"/>
      <c r="KT56" s="24"/>
      <c r="KU56" s="24"/>
      <c r="KV56" s="24"/>
      <c r="KW56" s="24"/>
      <c r="KX56" s="24"/>
      <c r="KY56" s="24"/>
      <c r="KZ56" s="24"/>
      <c r="LA56" s="24"/>
      <c r="LB56" s="24"/>
      <c r="LC56" s="24"/>
      <c r="LD56" s="24"/>
      <c r="LE56" s="24"/>
      <c r="LF56" s="24"/>
      <c r="LG56" s="24"/>
      <c r="LH56" s="24"/>
      <c r="LI56" s="24"/>
      <c r="LJ56" s="24"/>
      <c r="LK56" s="24"/>
      <c r="LL56" s="24"/>
      <c r="LM56" s="24"/>
      <c r="LN56" s="24"/>
      <c r="LO56" s="24"/>
      <c r="LP56" s="24"/>
      <c r="LQ56" s="24"/>
      <c r="LR56" s="24"/>
      <c r="LS56" s="24"/>
      <c r="LT56" s="24"/>
      <c r="LU56" s="24"/>
      <c r="LV56" s="24"/>
      <c r="LW56" s="24"/>
    </row>
    <row r="57" spans="1:335" s="71" customFormat="1" ht="48" customHeight="1" x14ac:dyDescent="0.25">
      <c r="A57" s="58"/>
      <c r="B57" s="498"/>
      <c r="C57" s="499"/>
      <c r="D57" s="500"/>
      <c r="E57" s="492"/>
      <c r="F57" s="491"/>
      <c r="G57" s="491"/>
      <c r="H57" s="491"/>
      <c r="I57" s="216"/>
      <c r="J57" s="217"/>
      <c r="K57" s="159"/>
      <c r="L57" s="160"/>
      <c r="M57" s="160"/>
      <c r="N57" s="160"/>
      <c r="O57" s="161">
        <f t="shared" si="1"/>
        <v>0</v>
      </c>
      <c r="P57" s="489"/>
      <c r="Q57" s="490"/>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c r="FY57" s="24"/>
      <c r="FZ57" s="24"/>
      <c r="GA57" s="24"/>
      <c r="GB57" s="24"/>
      <c r="GC57" s="24"/>
      <c r="GD57" s="24"/>
      <c r="GE57" s="24"/>
      <c r="GF57" s="24"/>
      <c r="GG57" s="24"/>
      <c r="GH57" s="24"/>
      <c r="GI57" s="24"/>
      <c r="GJ57" s="24"/>
      <c r="GK57" s="24"/>
      <c r="GL57" s="24"/>
      <c r="GM57" s="24"/>
      <c r="GN57" s="24"/>
      <c r="GO57" s="24"/>
      <c r="GP57" s="24"/>
      <c r="GQ57" s="24"/>
      <c r="GR57" s="24"/>
      <c r="GS57" s="24"/>
      <c r="GT57" s="24"/>
      <c r="GU57" s="24"/>
      <c r="GV57" s="24"/>
      <c r="GW57" s="24"/>
      <c r="GX57" s="24"/>
      <c r="GY57" s="24"/>
      <c r="GZ57" s="24"/>
      <c r="HA57" s="24"/>
      <c r="HB57" s="24"/>
      <c r="HC57" s="24"/>
      <c r="HD57" s="24"/>
      <c r="HE57" s="24"/>
      <c r="HF57" s="24"/>
      <c r="HG57" s="24"/>
      <c r="HH57" s="24"/>
      <c r="HI57" s="24"/>
      <c r="HJ57" s="24"/>
      <c r="HK57" s="24"/>
      <c r="HL57" s="24"/>
      <c r="HM57" s="24"/>
      <c r="HN57" s="24"/>
      <c r="HO57" s="24"/>
      <c r="HP57" s="24"/>
      <c r="HQ57" s="24"/>
      <c r="HR57" s="24"/>
      <c r="HS57" s="24"/>
      <c r="HT57" s="24"/>
      <c r="HU57" s="24"/>
      <c r="HV57" s="24"/>
      <c r="HW57" s="24"/>
      <c r="HX57" s="24"/>
      <c r="HY57" s="24"/>
      <c r="HZ57" s="24"/>
      <c r="IA57" s="24"/>
      <c r="IB57" s="24"/>
      <c r="IC57" s="24"/>
      <c r="ID57" s="24"/>
      <c r="IE57" s="24"/>
      <c r="IF57" s="24"/>
      <c r="IG57" s="24"/>
      <c r="IH57" s="24"/>
      <c r="II57" s="24"/>
      <c r="IJ57" s="24"/>
      <c r="IK57" s="24"/>
      <c r="IL57" s="24"/>
      <c r="IM57" s="24"/>
      <c r="IN57" s="24"/>
      <c r="IO57" s="24"/>
      <c r="IP57" s="24"/>
      <c r="IQ57" s="24"/>
      <c r="IR57" s="24"/>
      <c r="IS57" s="24"/>
      <c r="IT57" s="24"/>
      <c r="IU57" s="24"/>
      <c r="IV57" s="24"/>
      <c r="IW57" s="24"/>
      <c r="IX57" s="24"/>
      <c r="IY57" s="24"/>
      <c r="IZ57" s="24"/>
      <c r="JA57" s="24"/>
      <c r="JB57" s="24"/>
      <c r="JC57" s="24"/>
      <c r="JD57" s="24"/>
      <c r="JE57" s="24"/>
      <c r="JF57" s="24"/>
      <c r="JG57" s="24"/>
      <c r="JH57" s="24"/>
      <c r="JI57" s="24"/>
      <c r="JJ57" s="24"/>
      <c r="JK57" s="24"/>
      <c r="JL57" s="24"/>
      <c r="JM57" s="24"/>
      <c r="JN57" s="24"/>
      <c r="JO57" s="24"/>
      <c r="JP57" s="24"/>
      <c r="JQ57" s="24"/>
      <c r="JR57" s="24"/>
      <c r="JS57" s="24"/>
      <c r="JT57" s="24"/>
      <c r="JU57" s="24"/>
      <c r="JV57" s="24"/>
      <c r="JW57" s="24"/>
      <c r="JX57" s="24"/>
      <c r="JY57" s="24"/>
      <c r="JZ57" s="24"/>
      <c r="KA57" s="24"/>
      <c r="KB57" s="24"/>
      <c r="KC57" s="24"/>
      <c r="KD57" s="24"/>
      <c r="KE57" s="24"/>
      <c r="KF57" s="24"/>
      <c r="KG57" s="24"/>
      <c r="KH57" s="24"/>
      <c r="KI57" s="24"/>
      <c r="KJ57" s="24"/>
      <c r="KK57" s="24"/>
      <c r="KL57" s="24"/>
      <c r="KM57" s="24"/>
      <c r="KN57" s="24"/>
      <c r="KO57" s="24"/>
      <c r="KP57" s="24"/>
      <c r="KQ57" s="24"/>
      <c r="KR57" s="24"/>
      <c r="KS57" s="24"/>
      <c r="KT57" s="24"/>
      <c r="KU57" s="24"/>
      <c r="KV57" s="24"/>
      <c r="KW57" s="24"/>
      <c r="KX57" s="24"/>
      <c r="KY57" s="24"/>
      <c r="KZ57" s="24"/>
      <c r="LA57" s="24"/>
      <c r="LB57" s="24"/>
      <c r="LC57" s="24"/>
      <c r="LD57" s="24"/>
      <c r="LE57" s="24"/>
      <c r="LF57" s="24"/>
      <c r="LG57" s="24"/>
      <c r="LH57" s="24"/>
      <c r="LI57" s="24"/>
      <c r="LJ57" s="24"/>
      <c r="LK57" s="24"/>
      <c r="LL57" s="24"/>
      <c r="LM57" s="24"/>
      <c r="LN57" s="24"/>
      <c r="LO57" s="24"/>
      <c r="LP57" s="24"/>
      <c r="LQ57" s="24"/>
      <c r="LR57" s="24"/>
      <c r="LS57" s="24"/>
      <c r="LT57" s="24"/>
      <c r="LU57" s="24"/>
      <c r="LV57" s="24"/>
      <c r="LW57" s="24"/>
    </row>
    <row r="58" spans="1:335" s="71" customFormat="1" ht="48" customHeight="1" x14ac:dyDescent="0.25">
      <c r="A58" s="58"/>
      <c r="B58" s="498"/>
      <c r="C58" s="499"/>
      <c r="D58" s="500"/>
      <c r="E58" s="492"/>
      <c r="F58" s="491"/>
      <c r="G58" s="491"/>
      <c r="H58" s="491"/>
      <c r="I58" s="216"/>
      <c r="J58" s="217"/>
      <c r="K58" s="159"/>
      <c r="L58" s="160"/>
      <c r="M58" s="160"/>
      <c r="N58" s="160"/>
      <c r="O58" s="161">
        <f t="shared" si="1"/>
        <v>0</v>
      </c>
      <c r="P58" s="489"/>
      <c r="Q58" s="490"/>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c r="GH58" s="24"/>
      <c r="GI58" s="24"/>
      <c r="GJ58" s="24"/>
      <c r="GK58" s="24"/>
      <c r="GL58" s="24"/>
      <c r="GM58" s="24"/>
      <c r="GN58" s="24"/>
      <c r="GO58" s="24"/>
      <c r="GP58" s="24"/>
      <c r="GQ58" s="24"/>
      <c r="GR58" s="24"/>
      <c r="GS58" s="24"/>
      <c r="GT58" s="24"/>
      <c r="GU58" s="24"/>
      <c r="GV58" s="24"/>
      <c r="GW58" s="24"/>
      <c r="GX58" s="24"/>
      <c r="GY58" s="24"/>
      <c r="GZ58" s="24"/>
      <c r="HA58" s="24"/>
      <c r="HB58" s="24"/>
      <c r="HC58" s="24"/>
      <c r="HD58" s="24"/>
      <c r="HE58" s="24"/>
      <c r="HF58" s="24"/>
      <c r="HG58" s="24"/>
      <c r="HH58" s="24"/>
      <c r="HI58" s="24"/>
      <c r="HJ58" s="24"/>
      <c r="HK58" s="24"/>
      <c r="HL58" s="24"/>
      <c r="HM58" s="24"/>
      <c r="HN58" s="24"/>
      <c r="HO58" s="24"/>
      <c r="HP58" s="24"/>
      <c r="HQ58" s="24"/>
      <c r="HR58" s="24"/>
      <c r="HS58" s="24"/>
      <c r="HT58" s="24"/>
      <c r="HU58" s="24"/>
      <c r="HV58" s="24"/>
      <c r="HW58" s="24"/>
      <c r="HX58" s="24"/>
      <c r="HY58" s="24"/>
      <c r="HZ58" s="24"/>
      <c r="IA58" s="24"/>
      <c r="IB58" s="24"/>
      <c r="IC58" s="24"/>
      <c r="ID58" s="24"/>
      <c r="IE58" s="24"/>
      <c r="IF58" s="24"/>
      <c r="IG58" s="24"/>
      <c r="IH58" s="24"/>
      <c r="II58" s="24"/>
      <c r="IJ58" s="24"/>
      <c r="IK58" s="24"/>
      <c r="IL58" s="24"/>
      <c r="IM58" s="24"/>
      <c r="IN58" s="24"/>
      <c r="IO58" s="24"/>
      <c r="IP58" s="24"/>
      <c r="IQ58" s="24"/>
      <c r="IR58" s="24"/>
      <c r="IS58" s="24"/>
      <c r="IT58" s="24"/>
      <c r="IU58" s="24"/>
      <c r="IV58" s="24"/>
      <c r="IW58" s="24"/>
      <c r="IX58" s="24"/>
      <c r="IY58" s="24"/>
      <c r="IZ58" s="24"/>
      <c r="JA58" s="24"/>
      <c r="JB58" s="24"/>
      <c r="JC58" s="24"/>
      <c r="JD58" s="24"/>
      <c r="JE58" s="24"/>
      <c r="JF58" s="24"/>
      <c r="JG58" s="24"/>
      <c r="JH58" s="24"/>
      <c r="JI58" s="24"/>
      <c r="JJ58" s="24"/>
      <c r="JK58" s="24"/>
      <c r="JL58" s="24"/>
      <c r="JM58" s="24"/>
      <c r="JN58" s="24"/>
      <c r="JO58" s="24"/>
      <c r="JP58" s="24"/>
      <c r="JQ58" s="24"/>
      <c r="JR58" s="24"/>
      <c r="JS58" s="24"/>
      <c r="JT58" s="24"/>
      <c r="JU58" s="24"/>
      <c r="JV58" s="24"/>
      <c r="JW58" s="24"/>
      <c r="JX58" s="24"/>
      <c r="JY58" s="24"/>
      <c r="JZ58" s="24"/>
      <c r="KA58" s="24"/>
      <c r="KB58" s="24"/>
      <c r="KC58" s="24"/>
      <c r="KD58" s="24"/>
      <c r="KE58" s="24"/>
      <c r="KF58" s="24"/>
      <c r="KG58" s="24"/>
      <c r="KH58" s="24"/>
      <c r="KI58" s="24"/>
      <c r="KJ58" s="24"/>
      <c r="KK58" s="24"/>
      <c r="KL58" s="24"/>
      <c r="KM58" s="24"/>
      <c r="KN58" s="24"/>
      <c r="KO58" s="24"/>
      <c r="KP58" s="24"/>
      <c r="KQ58" s="24"/>
      <c r="KR58" s="24"/>
      <c r="KS58" s="24"/>
      <c r="KT58" s="24"/>
      <c r="KU58" s="24"/>
      <c r="KV58" s="24"/>
      <c r="KW58" s="24"/>
      <c r="KX58" s="24"/>
      <c r="KY58" s="24"/>
      <c r="KZ58" s="24"/>
      <c r="LA58" s="24"/>
      <c r="LB58" s="24"/>
      <c r="LC58" s="24"/>
      <c r="LD58" s="24"/>
      <c r="LE58" s="24"/>
      <c r="LF58" s="24"/>
      <c r="LG58" s="24"/>
      <c r="LH58" s="24"/>
      <c r="LI58" s="24"/>
      <c r="LJ58" s="24"/>
      <c r="LK58" s="24"/>
      <c r="LL58" s="24"/>
      <c r="LM58" s="24"/>
      <c r="LN58" s="24"/>
      <c r="LO58" s="24"/>
      <c r="LP58" s="24"/>
      <c r="LQ58" s="24"/>
      <c r="LR58" s="24"/>
      <c r="LS58" s="24"/>
      <c r="LT58" s="24"/>
      <c r="LU58" s="24"/>
      <c r="LV58" s="24"/>
      <c r="LW58" s="24"/>
    </row>
    <row r="59" spans="1:335" s="71" customFormat="1" ht="48" customHeight="1" x14ac:dyDescent="0.25">
      <c r="A59" s="58"/>
      <c r="B59" s="498"/>
      <c r="C59" s="499"/>
      <c r="D59" s="500"/>
      <c r="E59" s="492"/>
      <c r="F59" s="491"/>
      <c r="G59" s="491"/>
      <c r="H59" s="491"/>
      <c r="I59" s="216"/>
      <c r="J59" s="217"/>
      <c r="K59" s="159"/>
      <c r="L59" s="160"/>
      <c r="M59" s="160"/>
      <c r="N59" s="160"/>
      <c r="O59" s="161">
        <f t="shared" si="1"/>
        <v>0</v>
      </c>
      <c r="P59" s="489"/>
      <c r="Q59" s="490"/>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c r="FY59" s="24"/>
      <c r="FZ59" s="24"/>
      <c r="GA59" s="24"/>
      <c r="GB59" s="24"/>
      <c r="GC59" s="24"/>
      <c r="GD59" s="24"/>
      <c r="GE59" s="24"/>
      <c r="GF59" s="24"/>
      <c r="GG59" s="24"/>
      <c r="GH59" s="24"/>
      <c r="GI59" s="24"/>
      <c r="GJ59" s="24"/>
      <c r="GK59" s="24"/>
      <c r="GL59" s="24"/>
      <c r="GM59" s="24"/>
      <c r="GN59" s="24"/>
      <c r="GO59" s="24"/>
      <c r="GP59" s="24"/>
      <c r="GQ59" s="24"/>
      <c r="GR59" s="24"/>
      <c r="GS59" s="24"/>
      <c r="GT59" s="24"/>
      <c r="GU59" s="24"/>
      <c r="GV59" s="24"/>
      <c r="GW59" s="24"/>
      <c r="GX59" s="24"/>
      <c r="GY59" s="24"/>
      <c r="GZ59" s="24"/>
      <c r="HA59" s="24"/>
      <c r="HB59" s="24"/>
      <c r="HC59" s="24"/>
      <c r="HD59" s="24"/>
      <c r="HE59" s="24"/>
      <c r="HF59" s="24"/>
      <c r="HG59" s="24"/>
      <c r="HH59" s="24"/>
      <c r="HI59" s="24"/>
      <c r="HJ59" s="24"/>
      <c r="HK59" s="24"/>
      <c r="HL59" s="24"/>
      <c r="HM59" s="24"/>
      <c r="HN59" s="24"/>
      <c r="HO59" s="24"/>
      <c r="HP59" s="24"/>
      <c r="HQ59" s="24"/>
      <c r="HR59" s="24"/>
      <c r="HS59" s="24"/>
      <c r="HT59" s="24"/>
      <c r="HU59" s="24"/>
      <c r="HV59" s="24"/>
      <c r="HW59" s="24"/>
      <c r="HX59" s="24"/>
      <c r="HY59" s="24"/>
      <c r="HZ59" s="24"/>
      <c r="IA59" s="24"/>
      <c r="IB59" s="24"/>
      <c r="IC59" s="24"/>
      <c r="ID59" s="24"/>
      <c r="IE59" s="24"/>
      <c r="IF59" s="24"/>
      <c r="IG59" s="24"/>
      <c r="IH59" s="24"/>
      <c r="II59" s="24"/>
      <c r="IJ59" s="24"/>
      <c r="IK59" s="24"/>
      <c r="IL59" s="24"/>
      <c r="IM59" s="24"/>
      <c r="IN59" s="24"/>
      <c r="IO59" s="24"/>
      <c r="IP59" s="24"/>
      <c r="IQ59" s="24"/>
      <c r="IR59" s="24"/>
      <c r="IS59" s="24"/>
      <c r="IT59" s="24"/>
      <c r="IU59" s="24"/>
      <c r="IV59" s="24"/>
      <c r="IW59" s="24"/>
      <c r="IX59" s="24"/>
      <c r="IY59" s="24"/>
      <c r="IZ59" s="24"/>
      <c r="JA59" s="24"/>
      <c r="JB59" s="24"/>
      <c r="JC59" s="24"/>
      <c r="JD59" s="24"/>
      <c r="JE59" s="24"/>
      <c r="JF59" s="24"/>
      <c r="JG59" s="24"/>
      <c r="JH59" s="24"/>
      <c r="JI59" s="24"/>
      <c r="JJ59" s="24"/>
      <c r="JK59" s="24"/>
      <c r="JL59" s="24"/>
      <c r="JM59" s="24"/>
      <c r="JN59" s="24"/>
      <c r="JO59" s="24"/>
      <c r="JP59" s="24"/>
      <c r="JQ59" s="24"/>
      <c r="JR59" s="24"/>
      <c r="JS59" s="24"/>
      <c r="JT59" s="24"/>
      <c r="JU59" s="24"/>
      <c r="JV59" s="24"/>
      <c r="JW59" s="24"/>
      <c r="JX59" s="24"/>
      <c r="JY59" s="24"/>
      <c r="JZ59" s="24"/>
      <c r="KA59" s="24"/>
      <c r="KB59" s="24"/>
      <c r="KC59" s="24"/>
      <c r="KD59" s="24"/>
      <c r="KE59" s="24"/>
      <c r="KF59" s="24"/>
      <c r="KG59" s="24"/>
      <c r="KH59" s="24"/>
      <c r="KI59" s="24"/>
      <c r="KJ59" s="24"/>
      <c r="KK59" s="24"/>
      <c r="KL59" s="24"/>
      <c r="KM59" s="24"/>
      <c r="KN59" s="24"/>
      <c r="KO59" s="24"/>
      <c r="KP59" s="24"/>
      <c r="KQ59" s="24"/>
      <c r="KR59" s="24"/>
      <c r="KS59" s="24"/>
      <c r="KT59" s="24"/>
      <c r="KU59" s="24"/>
      <c r="KV59" s="24"/>
      <c r="KW59" s="24"/>
      <c r="KX59" s="24"/>
      <c r="KY59" s="24"/>
      <c r="KZ59" s="24"/>
      <c r="LA59" s="24"/>
      <c r="LB59" s="24"/>
      <c r="LC59" s="24"/>
      <c r="LD59" s="24"/>
      <c r="LE59" s="24"/>
      <c r="LF59" s="24"/>
      <c r="LG59" s="24"/>
      <c r="LH59" s="24"/>
      <c r="LI59" s="24"/>
      <c r="LJ59" s="24"/>
      <c r="LK59" s="24"/>
      <c r="LL59" s="24"/>
      <c r="LM59" s="24"/>
      <c r="LN59" s="24"/>
      <c r="LO59" s="24"/>
      <c r="LP59" s="24"/>
      <c r="LQ59" s="24"/>
      <c r="LR59" s="24"/>
      <c r="LS59" s="24"/>
      <c r="LT59" s="24"/>
      <c r="LU59" s="24"/>
      <c r="LV59" s="24"/>
      <c r="LW59" s="24"/>
    </row>
    <row r="60" spans="1:335" s="71" customFormat="1" ht="48" customHeight="1" x14ac:dyDescent="0.25">
      <c r="A60" s="58"/>
      <c r="B60" s="498"/>
      <c r="C60" s="499"/>
      <c r="D60" s="500"/>
      <c r="E60" s="492"/>
      <c r="F60" s="491"/>
      <c r="G60" s="491"/>
      <c r="H60" s="491"/>
      <c r="I60" s="216"/>
      <c r="J60" s="217"/>
      <c r="K60" s="159"/>
      <c r="L60" s="160"/>
      <c r="M60" s="160"/>
      <c r="N60" s="160"/>
      <c r="O60" s="161">
        <f t="shared" si="1"/>
        <v>0</v>
      </c>
      <c r="P60" s="489"/>
      <c r="Q60" s="490"/>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4"/>
      <c r="GR60" s="24"/>
      <c r="GS60" s="24"/>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c r="IB60" s="24"/>
      <c r="IC60" s="24"/>
      <c r="ID60" s="24"/>
      <c r="IE60" s="24"/>
      <c r="IF60" s="24"/>
      <c r="IG60" s="24"/>
      <c r="IH60" s="24"/>
      <c r="II60" s="24"/>
      <c r="IJ60" s="24"/>
      <c r="IK60" s="24"/>
      <c r="IL60" s="24"/>
      <c r="IM60" s="24"/>
      <c r="IN60" s="24"/>
      <c r="IO60" s="24"/>
      <c r="IP60" s="24"/>
      <c r="IQ60" s="24"/>
      <c r="IR60" s="24"/>
      <c r="IS60" s="24"/>
      <c r="IT60" s="24"/>
      <c r="IU60" s="24"/>
      <c r="IV60" s="24"/>
      <c r="IW60" s="24"/>
      <c r="IX60" s="24"/>
      <c r="IY60" s="24"/>
      <c r="IZ60" s="24"/>
      <c r="JA60" s="24"/>
      <c r="JB60" s="24"/>
      <c r="JC60" s="24"/>
      <c r="JD60" s="24"/>
      <c r="JE60" s="24"/>
      <c r="JF60" s="24"/>
      <c r="JG60" s="24"/>
      <c r="JH60" s="24"/>
      <c r="JI60" s="24"/>
      <c r="JJ60" s="24"/>
      <c r="JK60" s="24"/>
      <c r="JL60" s="24"/>
      <c r="JM60" s="24"/>
      <c r="JN60" s="24"/>
      <c r="JO60" s="24"/>
      <c r="JP60" s="24"/>
      <c r="JQ60" s="24"/>
      <c r="JR60" s="24"/>
      <c r="JS60" s="24"/>
      <c r="JT60" s="24"/>
      <c r="JU60" s="24"/>
      <c r="JV60" s="24"/>
      <c r="JW60" s="24"/>
      <c r="JX60" s="24"/>
      <c r="JY60" s="24"/>
      <c r="JZ60" s="24"/>
      <c r="KA60" s="24"/>
      <c r="KB60" s="24"/>
      <c r="KC60" s="24"/>
      <c r="KD60" s="24"/>
      <c r="KE60" s="24"/>
      <c r="KF60" s="24"/>
      <c r="KG60" s="24"/>
      <c r="KH60" s="24"/>
      <c r="KI60" s="24"/>
      <c r="KJ60" s="24"/>
      <c r="KK60" s="24"/>
      <c r="KL60" s="24"/>
      <c r="KM60" s="24"/>
      <c r="KN60" s="24"/>
      <c r="KO60" s="24"/>
      <c r="KP60" s="24"/>
      <c r="KQ60" s="24"/>
      <c r="KR60" s="24"/>
      <c r="KS60" s="24"/>
      <c r="KT60" s="24"/>
      <c r="KU60" s="24"/>
      <c r="KV60" s="24"/>
      <c r="KW60" s="24"/>
      <c r="KX60" s="24"/>
      <c r="KY60" s="24"/>
      <c r="KZ60" s="24"/>
      <c r="LA60" s="24"/>
      <c r="LB60" s="24"/>
      <c r="LC60" s="24"/>
      <c r="LD60" s="24"/>
      <c r="LE60" s="24"/>
      <c r="LF60" s="24"/>
      <c r="LG60" s="24"/>
      <c r="LH60" s="24"/>
      <c r="LI60" s="24"/>
      <c r="LJ60" s="24"/>
      <c r="LK60" s="24"/>
      <c r="LL60" s="24"/>
      <c r="LM60" s="24"/>
      <c r="LN60" s="24"/>
      <c r="LO60" s="24"/>
      <c r="LP60" s="24"/>
      <c r="LQ60" s="24"/>
      <c r="LR60" s="24"/>
      <c r="LS60" s="24"/>
      <c r="LT60" s="24"/>
      <c r="LU60" s="24"/>
      <c r="LV60" s="24"/>
      <c r="LW60" s="24"/>
    </row>
    <row r="61" spans="1:335" s="71" customFormat="1" ht="48" customHeight="1" x14ac:dyDescent="0.25">
      <c r="A61" s="58"/>
      <c r="B61" s="498"/>
      <c r="C61" s="499"/>
      <c r="D61" s="500"/>
      <c r="E61" s="492"/>
      <c r="F61" s="491"/>
      <c r="G61" s="491"/>
      <c r="H61" s="491"/>
      <c r="I61" s="216"/>
      <c r="J61" s="217"/>
      <c r="K61" s="159"/>
      <c r="L61" s="160"/>
      <c r="M61" s="160"/>
      <c r="N61" s="160"/>
      <c r="O61" s="161">
        <f t="shared" si="1"/>
        <v>0</v>
      </c>
      <c r="P61" s="489"/>
      <c r="Q61" s="490"/>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4"/>
      <c r="EQ61" s="24"/>
      <c r="ER61" s="24"/>
      <c r="ES61" s="24"/>
      <c r="ET61" s="24"/>
      <c r="EU61" s="24"/>
      <c r="EV61" s="24"/>
      <c r="EW61" s="24"/>
      <c r="EX61" s="24"/>
      <c r="EY61" s="24"/>
      <c r="EZ61" s="24"/>
      <c r="FA61" s="24"/>
      <c r="FB61" s="24"/>
      <c r="FC61" s="24"/>
      <c r="FD61" s="24"/>
      <c r="FE61" s="24"/>
      <c r="FF61" s="24"/>
      <c r="FG61" s="24"/>
      <c r="FH61" s="24"/>
      <c r="FI61" s="24"/>
      <c r="FJ61" s="24"/>
      <c r="FK61" s="24"/>
      <c r="FL61" s="24"/>
      <c r="FM61" s="24"/>
      <c r="FN61" s="24"/>
      <c r="FO61" s="24"/>
      <c r="FP61" s="24"/>
      <c r="FQ61" s="24"/>
      <c r="FR61" s="24"/>
      <c r="FS61" s="24"/>
      <c r="FT61" s="24"/>
      <c r="FU61" s="24"/>
      <c r="FV61" s="24"/>
      <c r="FW61" s="24"/>
      <c r="FX61" s="24"/>
      <c r="FY61" s="24"/>
      <c r="FZ61" s="24"/>
      <c r="GA61" s="24"/>
      <c r="GB61" s="24"/>
      <c r="GC61" s="24"/>
      <c r="GD61" s="24"/>
      <c r="GE61" s="24"/>
      <c r="GF61" s="24"/>
      <c r="GG61" s="24"/>
      <c r="GH61" s="24"/>
      <c r="GI61" s="24"/>
      <c r="GJ61" s="24"/>
      <c r="GK61" s="24"/>
      <c r="GL61" s="24"/>
      <c r="GM61" s="24"/>
      <c r="GN61" s="24"/>
      <c r="GO61" s="24"/>
      <c r="GP61" s="24"/>
      <c r="GQ61" s="24"/>
      <c r="GR61" s="24"/>
      <c r="GS61" s="24"/>
      <c r="GT61" s="24"/>
      <c r="GU61" s="24"/>
      <c r="GV61" s="24"/>
      <c r="GW61" s="24"/>
      <c r="GX61" s="24"/>
      <c r="GY61" s="24"/>
      <c r="GZ61" s="24"/>
      <c r="HA61" s="24"/>
      <c r="HB61" s="24"/>
      <c r="HC61" s="24"/>
      <c r="HD61" s="24"/>
      <c r="HE61" s="24"/>
      <c r="HF61" s="24"/>
      <c r="HG61" s="24"/>
      <c r="HH61" s="24"/>
      <c r="HI61" s="24"/>
      <c r="HJ61" s="24"/>
      <c r="HK61" s="24"/>
      <c r="HL61" s="24"/>
      <c r="HM61" s="24"/>
      <c r="HN61" s="24"/>
      <c r="HO61" s="24"/>
      <c r="HP61" s="24"/>
      <c r="HQ61" s="24"/>
      <c r="HR61" s="24"/>
      <c r="HS61" s="24"/>
      <c r="HT61" s="24"/>
      <c r="HU61" s="24"/>
      <c r="HV61" s="24"/>
      <c r="HW61" s="24"/>
      <c r="HX61" s="24"/>
      <c r="HY61" s="24"/>
      <c r="HZ61" s="24"/>
      <c r="IA61" s="24"/>
      <c r="IB61" s="24"/>
      <c r="IC61" s="24"/>
      <c r="ID61" s="24"/>
      <c r="IE61" s="24"/>
      <c r="IF61" s="24"/>
      <c r="IG61" s="24"/>
      <c r="IH61" s="24"/>
      <c r="II61" s="24"/>
      <c r="IJ61" s="24"/>
      <c r="IK61" s="24"/>
      <c r="IL61" s="24"/>
      <c r="IM61" s="24"/>
      <c r="IN61" s="24"/>
      <c r="IO61" s="24"/>
      <c r="IP61" s="24"/>
      <c r="IQ61" s="24"/>
      <c r="IR61" s="24"/>
      <c r="IS61" s="24"/>
      <c r="IT61" s="24"/>
      <c r="IU61" s="24"/>
      <c r="IV61" s="24"/>
      <c r="IW61" s="24"/>
      <c r="IX61" s="24"/>
      <c r="IY61" s="24"/>
      <c r="IZ61" s="24"/>
      <c r="JA61" s="24"/>
      <c r="JB61" s="24"/>
      <c r="JC61" s="24"/>
      <c r="JD61" s="24"/>
      <c r="JE61" s="24"/>
      <c r="JF61" s="24"/>
      <c r="JG61" s="24"/>
      <c r="JH61" s="24"/>
      <c r="JI61" s="24"/>
      <c r="JJ61" s="24"/>
      <c r="JK61" s="24"/>
      <c r="JL61" s="24"/>
      <c r="JM61" s="24"/>
      <c r="JN61" s="24"/>
      <c r="JO61" s="24"/>
      <c r="JP61" s="24"/>
      <c r="JQ61" s="24"/>
      <c r="JR61" s="24"/>
      <c r="JS61" s="24"/>
      <c r="JT61" s="24"/>
      <c r="JU61" s="24"/>
      <c r="JV61" s="24"/>
      <c r="JW61" s="24"/>
      <c r="JX61" s="24"/>
      <c r="JY61" s="24"/>
      <c r="JZ61" s="24"/>
      <c r="KA61" s="24"/>
      <c r="KB61" s="24"/>
      <c r="KC61" s="24"/>
      <c r="KD61" s="24"/>
      <c r="KE61" s="24"/>
      <c r="KF61" s="24"/>
      <c r="KG61" s="24"/>
      <c r="KH61" s="24"/>
      <c r="KI61" s="24"/>
      <c r="KJ61" s="24"/>
      <c r="KK61" s="24"/>
      <c r="KL61" s="24"/>
      <c r="KM61" s="24"/>
      <c r="KN61" s="24"/>
      <c r="KO61" s="24"/>
      <c r="KP61" s="24"/>
      <c r="KQ61" s="24"/>
      <c r="KR61" s="24"/>
      <c r="KS61" s="24"/>
      <c r="KT61" s="24"/>
      <c r="KU61" s="24"/>
      <c r="KV61" s="24"/>
      <c r="KW61" s="24"/>
      <c r="KX61" s="24"/>
      <c r="KY61" s="24"/>
      <c r="KZ61" s="24"/>
      <c r="LA61" s="24"/>
      <c r="LB61" s="24"/>
      <c r="LC61" s="24"/>
      <c r="LD61" s="24"/>
      <c r="LE61" s="24"/>
      <c r="LF61" s="24"/>
      <c r="LG61" s="24"/>
      <c r="LH61" s="24"/>
      <c r="LI61" s="24"/>
      <c r="LJ61" s="24"/>
      <c r="LK61" s="24"/>
      <c r="LL61" s="24"/>
      <c r="LM61" s="24"/>
      <c r="LN61" s="24"/>
      <c r="LO61" s="24"/>
      <c r="LP61" s="24"/>
      <c r="LQ61" s="24"/>
      <c r="LR61" s="24"/>
      <c r="LS61" s="24"/>
      <c r="LT61" s="24"/>
      <c r="LU61" s="24"/>
      <c r="LV61" s="24"/>
      <c r="LW61" s="24"/>
    </row>
    <row r="62" spans="1:335" s="71" customFormat="1" ht="48" customHeight="1" thickBot="1" x14ac:dyDescent="0.3">
      <c r="A62" s="58"/>
      <c r="B62" s="498"/>
      <c r="C62" s="499"/>
      <c r="D62" s="500"/>
      <c r="E62" s="612"/>
      <c r="F62" s="610"/>
      <c r="G62" s="610"/>
      <c r="H62" s="610"/>
      <c r="I62" s="220"/>
      <c r="J62" s="221"/>
      <c r="K62" s="162"/>
      <c r="L62" s="163"/>
      <c r="M62" s="163"/>
      <c r="N62" s="163"/>
      <c r="O62" s="164">
        <f t="shared" si="1"/>
        <v>0</v>
      </c>
      <c r="P62" s="691"/>
      <c r="Q62" s="692"/>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c r="GH62" s="24"/>
      <c r="GI62" s="24"/>
      <c r="GJ62" s="24"/>
      <c r="GK62" s="24"/>
      <c r="GL62" s="24"/>
      <c r="GM62" s="24"/>
      <c r="GN62" s="24"/>
      <c r="GO62" s="24"/>
      <c r="GP62" s="24"/>
      <c r="GQ62" s="24"/>
      <c r="GR62" s="24"/>
      <c r="GS62" s="24"/>
      <c r="GT62" s="24"/>
      <c r="GU62" s="24"/>
      <c r="GV62" s="24"/>
      <c r="GW62" s="24"/>
      <c r="GX62" s="24"/>
      <c r="GY62" s="24"/>
      <c r="GZ62" s="24"/>
      <c r="HA62" s="24"/>
      <c r="HB62" s="24"/>
      <c r="HC62" s="24"/>
      <c r="HD62" s="24"/>
      <c r="HE62" s="24"/>
      <c r="HF62" s="24"/>
      <c r="HG62" s="24"/>
      <c r="HH62" s="24"/>
      <c r="HI62" s="24"/>
      <c r="HJ62" s="24"/>
      <c r="HK62" s="24"/>
      <c r="HL62" s="24"/>
      <c r="HM62" s="24"/>
      <c r="HN62" s="24"/>
      <c r="HO62" s="24"/>
      <c r="HP62" s="24"/>
      <c r="HQ62" s="24"/>
      <c r="HR62" s="24"/>
      <c r="HS62" s="24"/>
      <c r="HT62" s="24"/>
      <c r="HU62" s="24"/>
      <c r="HV62" s="24"/>
      <c r="HW62" s="24"/>
      <c r="HX62" s="24"/>
      <c r="HY62" s="24"/>
      <c r="HZ62" s="24"/>
      <c r="IA62" s="24"/>
      <c r="IB62" s="24"/>
      <c r="IC62" s="24"/>
      <c r="ID62" s="24"/>
      <c r="IE62" s="24"/>
      <c r="IF62" s="24"/>
      <c r="IG62" s="24"/>
      <c r="IH62" s="24"/>
      <c r="II62" s="24"/>
      <c r="IJ62" s="24"/>
      <c r="IK62" s="24"/>
      <c r="IL62" s="24"/>
      <c r="IM62" s="24"/>
      <c r="IN62" s="24"/>
      <c r="IO62" s="24"/>
      <c r="IP62" s="24"/>
      <c r="IQ62" s="24"/>
      <c r="IR62" s="24"/>
      <c r="IS62" s="24"/>
      <c r="IT62" s="24"/>
      <c r="IU62" s="24"/>
      <c r="IV62" s="24"/>
      <c r="IW62" s="24"/>
      <c r="IX62" s="24"/>
      <c r="IY62" s="24"/>
      <c r="IZ62" s="24"/>
      <c r="JA62" s="24"/>
      <c r="JB62" s="24"/>
      <c r="JC62" s="24"/>
      <c r="JD62" s="24"/>
      <c r="JE62" s="24"/>
      <c r="JF62" s="24"/>
      <c r="JG62" s="24"/>
      <c r="JH62" s="24"/>
      <c r="JI62" s="24"/>
      <c r="JJ62" s="24"/>
      <c r="JK62" s="24"/>
      <c r="JL62" s="24"/>
      <c r="JM62" s="24"/>
      <c r="JN62" s="24"/>
      <c r="JO62" s="24"/>
      <c r="JP62" s="24"/>
      <c r="JQ62" s="24"/>
      <c r="JR62" s="24"/>
      <c r="JS62" s="24"/>
      <c r="JT62" s="24"/>
      <c r="JU62" s="24"/>
      <c r="JV62" s="24"/>
      <c r="JW62" s="24"/>
      <c r="JX62" s="24"/>
      <c r="JY62" s="24"/>
      <c r="JZ62" s="24"/>
      <c r="KA62" s="24"/>
      <c r="KB62" s="24"/>
      <c r="KC62" s="24"/>
      <c r="KD62" s="24"/>
      <c r="KE62" s="24"/>
      <c r="KF62" s="24"/>
      <c r="KG62" s="24"/>
      <c r="KH62" s="24"/>
      <c r="KI62" s="24"/>
      <c r="KJ62" s="24"/>
      <c r="KK62" s="24"/>
      <c r="KL62" s="24"/>
      <c r="KM62" s="24"/>
      <c r="KN62" s="24"/>
      <c r="KO62" s="24"/>
      <c r="KP62" s="24"/>
      <c r="KQ62" s="24"/>
      <c r="KR62" s="24"/>
      <c r="KS62" s="24"/>
      <c r="KT62" s="24"/>
      <c r="KU62" s="24"/>
      <c r="KV62" s="24"/>
      <c r="KW62" s="24"/>
      <c r="KX62" s="24"/>
      <c r="KY62" s="24"/>
      <c r="KZ62" s="24"/>
      <c r="LA62" s="24"/>
      <c r="LB62" s="24"/>
      <c r="LC62" s="24"/>
      <c r="LD62" s="24"/>
      <c r="LE62" s="24"/>
      <c r="LF62" s="24"/>
      <c r="LG62" s="24"/>
      <c r="LH62" s="24"/>
      <c r="LI62" s="24"/>
      <c r="LJ62" s="24"/>
      <c r="LK62" s="24"/>
      <c r="LL62" s="24"/>
      <c r="LM62" s="24"/>
      <c r="LN62" s="24"/>
      <c r="LO62" s="24"/>
      <c r="LP62" s="24"/>
      <c r="LQ62" s="24"/>
      <c r="LR62" s="24"/>
      <c r="LS62" s="24"/>
      <c r="LT62" s="24"/>
      <c r="LU62" s="24"/>
      <c r="LV62" s="24"/>
      <c r="LW62" s="24"/>
    </row>
    <row r="63" spans="1:335" s="72" customFormat="1" ht="30" customHeight="1" thickBot="1" x14ac:dyDescent="0.3">
      <c r="A63" s="66"/>
      <c r="B63" s="504"/>
      <c r="C63" s="505"/>
      <c r="D63" s="506"/>
      <c r="E63" s="510" t="s">
        <v>20</v>
      </c>
      <c r="F63" s="511"/>
      <c r="G63" s="511"/>
      <c r="H63" s="511"/>
      <c r="I63" s="511"/>
      <c r="J63" s="643"/>
      <c r="K63" s="165">
        <f>SUM(K53:K62)</f>
        <v>0</v>
      </c>
      <c r="L63" s="166">
        <f>SUM(L53:L62)</f>
        <v>0</v>
      </c>
      <c r="M63" s="166">
        <f>SUM(M53:M62)</f>
        <v>0</v>
      </c>
      <c r="N63" s="166">
        <f>SUM(N53:N62)</f>
        <v>0</v>
      </c>
      <c r="O63" s="166">
        <f>SUM(L63:N63)</f>
        <v>0</v>
      </c>
      <c r="P63" s="482"/>
      <c r="Q63" s="483"/>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c r="FY63" s="24"/>
      <c r="FZ63" s="24"/>
      <c r="GA63" s="24"/>
      <c r="GB63" s="24"/>
      <c r="GC63" s="24"/>
      <c r="GD63" s="24"/>
      <c r="GE63" s="24"/>
      <c r="GF63" s="24"/>
      <c r="GG63" s="24"/>
      <c r="GH63" s="24"/>
      <c r="GI63" s="24"/>
      <c r="GJ63" s="24"/>
      <c r="GK63" s="24"/>
      <c r="GL63" s="24"/>
      <c r="GM63" s="24"/>
      <c r="GN63" s="24"/>
      <c r="GO63" s="24"/>
      <c r="GP63" s="24"/>
      <c r="GQ63" s="24"/>
      <c r="GR63" s="24"/>
      <c r="GS63" s="24"/>
      <c r="GT63" s="24"/>
      <c r="GU63" s="24"/>
      <c r="GV63" s="24"/>
      <c r="GW63" s="24"/>
      <c r="GX63" s="24"/>
      <c r="GY63" s="24"/>
      <c r="GZ63" s="24"/>
      <c r="HA63" s="24"/>
      <c r="HB63" s="24"/>
      <c r="HC63" s="24"/>
      <c r="HD63" s="24"/>
      <c r="HE63" s="24"/>
      <c r="HF63" s="24"/>
      <c r="HG63" s="24"/>
      <c r="HH63" s="24"/>
      <c r="HI63" s="24"/>
      <c r="HJ63" s="24"/>
      <c r="HK63" s="24"/>
      <c r="HL63" s="24"/>
      <c r="HM63" s="24"/>
      <c r="HN63" s="24"/>
      <c r="HO63" s="24"/>
      <c r="HP63" s="24"/>
      <c r="HQ63" s="24"/>
      <c r="HR63" s="24"/>
      <c r="HS63" s="24"/>
      <c r="HT63" s="24"/>
      <c r="HU63" s="24"/>
      <c r="HV63" s="24"/>
      <c r="HW63" s="24"/>
      <c r="HX63" s="24"/>
      <c r="HY63" s="24"/>
      <c r="HZ63" s="24"/>
      <c r="IA63" s="24"/>
      <c r="IB63" s="24"/>
      <c r="IC63" s="24"/>
      <c r="ID63" s="24"/>
      <c r="IE63" s="24"/>
      <c r="IF63" s="24"/>
      <c r="IG63" s="24"/>
      <c r="IH63" s="24"/>
      <c r="II63" s="24"/>
      <c r="IJ63" s="24"/>
      <c r="IK63" s="24"/>
      <c r="IL63" s="24"/>
      <c r="IM63" s="24"/>
      <c r="IN63" s="24"/>
      <c r="IO63" s="24"/>
      <c r="IP63" s="24"/>
      <c r="IQ63" s="24"/>
      <c r="IR63" s="24"/>
      <c r="IS63" s="24"/>
      <c r="IT63" s="24"/>
      <c r="IU63" s="24"/>
      <c r="IV63" s="24"/>
      <c r="IW63" s="24"/>
      <c r="IX63" s="24"/>
      <c r="IY63" s="24"/>
      <c r="IZ63" s="24"/>
      <c r="JA63" s="24"/>
      <c r="JB63" s="24"/>
      <c r="JC63" s="24"/>
      <c r="JD63" s="24"/>
      <c r="JE63" s="24"/>
      <c r="JF63" s="24"/>
      <c r="JG63" s="24"/>
      <c r="JH63" s="24"/>
      <c r="JI63" s="24"/>
      <c r="JJ63" s="24"/>
      <c r="JK63" s="24"/>
      <c r="JL63" s="24"/>
      <c r="JM63" s="24"/>
      <c r="JN63" s="24"/>
      <c r="JO63" s="24"/>
      <c r="JP63" s="24"/>
      <c r="JQ63" s="24"/>
      <c r="JR63" s="24"/>
      <c r="JS63" s="24"/>
      <c r="JT63" s="24"/>
      <c r="JU63" s="24"/>
      <c r="JV63" s="24"/>
      <c r="JW63" s="24"/>
      <c r="JX63" s="24"/>
      <c r="JY63" s="24"/>
      <c r="JZ63" s="24"/>
      <c r="KA63" s="24"/>
      <c r="KB63" s="24"/>
      <c r="KC63" s="24"/>
      <c r="KD63" s="24"/>
      <c r="KE63" s="24"/>
      <c r="KF63" s="24"/>
      <c r="KG63" s="24"/>
      <c r="KH63" s="24"/>
      <c r="KI63" s="24"/>
      <c r="KJ63" s="24"/>
      <c r="KK63" s="24"/>
      <c r="KL63" s="24"/>
      <c r="KM63" s="24"/>
      <c r="KN63" s="24"/>
      <c r="KO63" s="24"/>
      <c r="KP63" s="24"/>
      <c r="KQ63" s="24"/>
      <c r="KR63" s="24"/>
      <c r="KS63" s="24"/>
      <c r="KT63" s="24"/>
      <c r="KU63" s="24"/>
      <c r="KV63" s="24"/>
      <c r="KW63" s="24"/>
      <c r="KX63" s="24"/>
      <c r="KY63" s="24"/>
      <c r="KZ63" s="24"/>
      <c r="LA63" s="24"/>
      <c r="LB63" s="24"/>
      <c r="LC63" s="24"/>
      <c r="LD63" s="24"/>
      <c r="LE63" s="24"/>
      <c r="LF63" s="24"/>
      <c r="LG63" s="24"/>
      <c r="LH63" s="24"/>
      <c r="LI63" s="24"/>
      <c r="LJ63" s="24"/>
      <c r="LK63" s="24"/>
      <c r="LL63" s="24"/>
      <c r="LM63" s="24"/>
      <c r="LN63" s="24"/>
      <c r="LO63" s="24"/>
      <c r="LP63" s="24"/>
      <c r="LQ63" s="24"/>
      <c r="LR63" s="24"/>
      <c r="LS63" s="24"/>
      <c r="LT63" s="24"/>
      <c r="LU63" s="24"/>
      <c r="LV63" s="24"/>
      <c r="LW63" s="24"/>
    </row>
    <row r="64" spans="1:335" s="56" customFormat="1" ht="15" customHeight="1" thickBot="1" x14ac:dyDescent="0.3">
      <c r="A64" s="44"/>
      <c r="B64" s="50"/>
      <c r="C64" s="50"/>
      <c r="D64" s="73"/>
      <c r="E64" s="73"/>
      <c r="F64" s="73"/>
      <c r="G64" s="73"/>
      <c r="H64" s="73"/>
      <c r="I64" s="58"/>
      <c r="J64" s="58"/>
      <c r="K64" s="58"/>
      <c r="L64" s="58"/>
      <c r="M64" s="58"/>
      <c r="N64" s="58"/>
      <c r="O64" s="74"/>
      <c r="P64" s="116"/>
      <c r="Q64" s="116"/>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c r="EB64" s="24"/>
      <c r="EC64" s="24"/>
      <c r="ED64" s="24"/>
      <c r="EE64" s="24"/>
      <c r="EF64" s="24"/>
      <c r="EG64" s="24"/>
      <c r="EH64" s="24"/>
      <c r="EI64" s="24"/>
      <c r="EJ64" s="24"/>
      <c r="EK64" s="24"/>
      <c r="EL64" s="24"/>
      <c r="EM64" s="24"/>
      <c r="EN64" s="24"/>
      <c r="EO64" s="24"/>
      <c r="EP64" s="24"/>
      <c r="EQ64" s="24"/>
      <c r="ER64" s="24"/>
      <c r="ES64" s="24"/>
      <c r="ET64" s="24"/>
      <c r="EU64" s="24"/>
      <c r="EV64" s="24"/>
      <c r="EW64" s="24"/>
      <c r="EX64" s="24"/>
      <c r="EY64" s="24"/>
      <c r="EZ64" s="24"/>
      <c r="FA64" s="24"/>
      <c r="FB64" s="24"/>
      <c r="FC64" s="24"/>
      <c r="FD64" s="24"/>
      <c r="FE64" s="24"/>
      <c r="FF64" s="24"/>
      <c r="FG64" s="24"/>
      <c r="FH64" s="24"/>
      <c r="FI64" s="24"/>
      <c r="FJ64" s="24"/>
      <c r="FK64" s="24"/>
      <c r="FL64" s="24"/>
      <c r="FM64" s="24"/>
      <c r="FN64" s="24"/>
      <c r="FO64" s="24"/>
      <c r="FP64" s="24"/>
      <c r="FQ64" s="24"/>
      <c r="FR64" s="24"/>
      <c r="FS64" s="24"/>
      <c r="FT64" s="24"/>
      <c r="FU64" s="24"/>
      <c r="FV64" s="24"/>
      <c r="FW64" s="24"/>
      <c r="FX64" s="24"/>
      <c r="FY64" s="24"/>
      <c r="FZ64" s="24"/>
      <c r="GA64" s="24"/>
      <c r="GB64" s="24"/>
      <c r="GC64" s="24"/>
      <c r="GD64" s="24"/>
      <c r="GE64" s="24"/>
      <c r="GF64" s="24"/>
      <c r="GG64" s="24"/>
      <c r="GH64" s="24"/>
      <c r="GI64" s="24"/>
      <c r="GJ64" s="24"/>
      <c r="GK64" s="24"/>
      <c r="GL64" s="24"/>
      <c r="GM64" s="24"/>
      <c r="GN64" s="24"/>
      <c r="GO64" s="24"/>
      <c r="GP64" s="24"/>
      <c r="GQ64" s="24"/>
      <c r="GR64" s="24"/>
      <c r="GS64" s="24"/>
      <c r="GT64" s="24"/>
      <c r="GU64" s="24"/>
      <c r="GV64" s="24"/>
      <c r="GW64" s="24"/>
      <c r="GX64" s="24"/>
      <c r="GY64" s="24"/>
      <c r="GZ64" s="24"/>
      <c r="HA64" s="24"/>
      <c r="HB64" s="24"/>
      <c r="HC64" s="24"/>
      <c r="HD64" s="24"/>
      <c r="HE64" s="24"/>
      <c r="HF64" s="24"/>
      <c r="HG64" s="24"/>
      <c r="HH64" s="24"/>
      <c r="HI64" s="24"/>
      <c r="HJ64" s="24"/>
      <c r="HK64" s="24"/>
      <c r="HL64" s="24"/>
      <c r="HM64" s="24"/>
      <c r="HN64" s="24"/>
      <c r="HO64" s="24"/>
      <c r="HP64" s="24"/>
      <c r="HQ64" s="24"/>
      <c r="HR64" s="24"/>
      <c r="HS64" s="24"/>
      <c r="HT64" s="24"/>
      <c r="HU64" s="24"/>
      <c r="HV64" s="24"/>
      <c r="HW64" s="24"/>
      <c r="HX64" s="24"/>
      <c r="HY64" s="24"/>
      <c r="HZ64" s="24"/>
      <c r="IA64" s="24"/>
      <c r="IB64" s="24"/>
      <c r="IC64" s="24"/>
      <c r="ID64" s="24"/>
      <c r="IE64" s="24"/>
      <c r="IF64" s="24"/>
      <c r="IG64" s="24"/>
      <c r="IH64" s="24"/>
      <c r="II64" s="24"/>
      <c r="IJ64" s="24"/>
      <c r="IK64" s="24"/>
      <c r="IL64" s="24"/>
      <c r="IM64" s="24"/>
      <c r="IN64" s="24"/>
      <c r="IO64" s="24"/>
      <c r="IP64" s="24"/>
      <c r="IQ64" s="24"/>
      <c r="IR64" s="24"/>
      <c r="IS64" s="24"/>
      <c r="IT64" s="24"/>
      <c r="IU64" s="24"/>
      <c r="IV64" s="24"/>
      <c r="IW64" s="24"/>
      <c r="IX64" s="24"/>
      <c r="IY64" s="24"/>
      <c r="IZ64" s="24"/>
      <c r="JA64" s="24"/>
      <c r="JB64" s="24"/>
      <c r="JC64" s="24"/>
      <c r="JD64" s="24"/>
      <c r="JE64" s="24"/>
      <c r="JF64" s="24"/>
      <c r="JG64" s="24"/>
      <c r="JH64" s="24"/>
      <c r="JI64" s="24"/>
      <c r="JJ64" s="24"/>
      <c r="JK64" s="24"/>
      <c r="JL64" s="24"/>
      <c r="JM64" s="24"/>
      <c r="JN64" s="24"/>
      <c r="JO64" s="24"/>
      <c r="JP64" s="24"/>
      <c r="JQ64" s="24"/>
      <c r="JR64" s="24"/>
      <c r="JS64" s="24"/>
      <c r="JT64" s="24"/>
      <c r="JU64" s="24"/>
      <c r="JV64" s="24"/>
      <c r="JW64" s="24"/>
      <c r="JX64" s="24"/>
      <c r="JY64" s="24"/>
      <c r="JZ64" s="24"/>
      <c r="KA64" s="24"/>
      <c r="KB64" s="24"/>
      <c r="KC64" s="24"/>
      <c r="KD64" s="24"/>
      <c r="KE64" s="24"/>
      <c r="KF64" s="24"/>
      <c r="KG64" s="24"/>
      <c r="KH64" s="24"/>
      <c r="KI64" s="24"/>
      <c r="KJ64" s="24"/>
      <c r="KK64" s="24"/>
      <c r="KL64" s="24"/>
      <c r="KM64" s="24"/>
      <c r="KN64" s="24"/>
      <c r="KO64" s="24"/>
      <c r="KP64" s="24"/>
      <c r="KQ64" s="24"/>
      <c r="KR64" s="24"/>
      <c r="KS64" s="24"/>
      <c r="KT64" s="24"/>
      <c r="KU64" s="24"/>
      <c r="KV64" s="24"/>
      <c r="KW64" s="24"/>
      <c r="KX64" s="24"/>
      <c r="KY64" s="24"/>
      <c r="KZ64" s="24"/>
      <c r="LA64" s="24"/>
      <c r="LB64" s="24"/>
      <c r="LC64" s="24"/>
      <c r="LD64" s="24"/>
      <c r="LE64" s="24"/>
      <c r="LF64" s="24"/>
      <c r="LG64" s="24"/>
      <c r="LH64" s="24"/>
      <c r="LI64" s="24"/>
      <c r="LJ64" s="24"/>
      <c r="LK64" s="24"/>
      <c r="LL64" s="24"/>
      <c r="LM64" s="24"/>
      <c r="LN64" s="24"/>
      <c r="LO64" s="24"/>
      <c r="LP64" s="24"/>
      <c r="LQ64" s="24"/>
      <c r="LR64" s="24"/>
      <c r="LS64" s="24"/>
      <c r="LT64" s="24"/>
      <c r="LU64" s="24"/>
      <c r="LV64" s="24"/>
      <c r="LW64" s="24"/>
    </row>
    <row r="65" spans="1:335" s="56" customFormat="1" ht="38.25" customHeight="1" x14ac:dyDescent="0.25">
      <c r="A65" s="44"/>
      <c r="B65" s="495" t="s">
        <v>141</v>
      </c>
      <c r="C65" s="496"/>
      <c r="D65" s="642"/>
      <c r="E65" s="650" t="s">
        <v>149</v>
      </c>
      <c r="F65" s="651"/>
      <c r="G65" s="651"/>
      <c r="H65" s="652"/>
      <c r="I65" s="479" t="s">
        <v>166</v>
      </c>
      <c r="J65" s="480"/>
      <c r="K65" s="480"/>
      <c r="L65" s="480"/>
      <c r="M65" s="481"/>
      <c r="N65" s="52"/>
      <c r="O65" s="74"/>
      <c r="P65" s="74"/>
      <c r="Q65" s="7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c r="EB65" s="24"/>
      <c r="EC65" s="24"/>
      <c r="ED65" s="24"/>
      <c r="EE65" s="24"/>
      <c r="EF65" s="24"/>
      <c r="EG65" s="24"/>
      <c r="EH65" s="24"/>
      <c r="EI65" s="24"/>
      <c r="EJ65" s="24"/>
      <c r="EK65" s="24"/>
      <c r="EL65" s="24"/>
      <c r="EM65" s="24"/>
      <c r="EN65" s="24"/>
      <c r="EO65" s="24"/>
      <c r="EP65" s="24"/>
      <c r="EQ65" s="24"/>
      <c r="ER65" s="24"/>
      <c r="ES65" s="24"/>
      <c r="ET65" s="24"/>
      <c r="EU65" s="24"/>
      <c r="EV65" s="24"/>
      <c r="EW65" s="24"/>
      <c r="EX65" s="24"/>
      <c r="EY65" s="24"/>
      <c r="EZ65" s="24"/>
      <c r="FA65" s="24"/>
      <c r="FB65" s="24"/>
      <c r="FC65" s="24"/>
      <c r="FD65" s="24"/>
      <c r="FE65" s="24"/>
      <c r="FF65" s="24"/>
      <c r="FG65" s="24"/>
      <c r="FH65" s="24"/>
      <c r="FI65" s="24"/>
      <c r="FJ65" s="24"/>
      <c r="FK65" s="24"/>
      <c r="FL65" s="24"/>
      <c r="FM65" s="24"/>
      <c r="FN65" s="24"/>
      <c r="FO65" s="24"/>
      <c r="FP65" s="24"/>
      <c r="FQ65" s="24"/>
      <c r="FR65" s="24"/>
      <c r="FS65" s="24"/>
      <c r="FT65" s="24"/>
      <c r="FU65" s="24"/>
      <c r="FV65" s="24"/>
      <c r="FW65" s="24"/>
      <c r="FX65" s="24"/>
      <c r="FY65" s="24"/>
      <c r="FZ65" s="24"/>
      <c r="GA65" s="24"/>
      <c r="GB65" s="24"/>
      <c r="GC65" s="24"/>
      <c r="GD65" s="24"/>
      <c r="GE65" s="24"/>
      <c r="GF65" s="24"/>
      <c r="GG65" s="24"/>
      <c r="GH65" s="24"/>
      <c r="GI65" s="24"/>
      <c r="GJ65" s="24"/>
      <c r="GK65" s="24"/>
      <c r="GL65" s="24"/>
      <c r="GM65" s="24"/>
      <c r="GN65" s="24"/>
      <c r="GO65" s="24"/>
      <c r="GP65" s="24"/>
      <c r="GQ65" s="24"/>
      <c r="GR65" s="24"/>
      <c r="GS65" s="24"/>
      <c r="GT65" s="24"/>
      <c r="GU65" s="24"/>
      <c r="GV65" s="24"/>
      <c r="GW65" s="24"/>
      <c r="GX65" s="24"/>
      <c r="GY65" s="24"/>
      <c r="GZ65" s="24"/>
      <c r="HA65" s="24"/>
      <c r="HB65" s="24"/>
      <c r="HC65" s="24"/>
      <c r="HD65" s="24"/>
      <c r="HE65" s="24"/>
      <c r="HF65" s="24"/>
      <c r="HG65" s="24"/>
      <c r="HH65" s="24"/>
      <c r="HI65" s="24"/>
      <c r="HJ65" s="24"/>
      <c r="HK65" s="24"/>
      <c r="HL65" s="24"/>
      <c r="HM65" s="24"/>
      <c r="HN65" s="24"/>
      <c r="HO65" s="24"/>
      <c r="HP65" s="24"/>
      <c r="HQ65" s="24"/>
      <c r="HR65" s="24"/>
      <c r="HS65" s="24"/>
      <c r="HT65" s="24"/>
      <c r="HU65" s="24"/>
      <c r="HV65" s="24"/>
      <c r="HW65" s="24"/>
      <c r="HX65" s="24"/>
      <c r="HY65" s="24"/>
      <c r="HZ65" s="24"/>
      <c r="IA65" s="24"/>
      <c r="IB65" s="24"/>
      <c r="IC65" s="24"/>
      <c r="ID65" s="24"/>
      <c r="IE65" s="24"/>
      <c r="IF65" s="24"/>
      <c r="IG65" s="24"/>
      <c r="IH65" s="24"/>
      <c r="II65" s="24"/>
      <c r="IJ65" s="24"/>
      <c r="IK65" s="24"/>
      <c r="IL65" s="24"/>
      <c r="IM65" s="24"/>
      <c r="IN65" s="24"/>
      <c r="IO65" s="24"/>
      <c r="IP65" s="24"/>
      <c r="IQ65" s="24"/>
      <c r="IR65" s="24"/>
      <c r="IS65" s="24"/>
      <c r="IT65" s="24"/>
      <c r="IU65" s="24"/>
      <c r="IV65" s="24"/>
      <c r="IW65" s="24"/>
      <c r="IX65" s="24"/>
      <c r="IY65" s="24"/>
      <c r="IZ65" s="24"/>
      <c r="JA65" s="24"/>
      <c r="JB65" s="24"/>
      <c r="JC65" s="24"/>
      <c r="JD65" s="24"/>
      <c r="JE65" s="24"/>
      <c r="JF65" s="24"/>
      <c r="JG65" s="24"/>
      <c r="JH65" s="24"/>
      <c r="JI65" s="24"/>
      <c r="JJ65" s="24"/>
      <c r="JK65" s="24"/>
      <c r="JL65" s="24"/>
      <c r="JM65" s="24"/>
      <c r="JN65" s="24"/>
      <c r="JO65" s="24"/>
      <c r="JP65" s="24"/>
      <c r="JQ65" s="24"/>
      <c r="JR65" s="24"/>
      <c r="JS65" s="24"/>
      <c r="JT65" s="24"/>
      <c r="JU65" s="24"/>
      <c r="JV65" s="24"/>
      <c r="JW65" s="24"/>
      <c r="JX65" s="24"/>
      <c r="JY65" s="24"/>
      <c r="JZ65" s="24"/>
      <c r="KA65" s="24"/>
      <c r="KB65" s="24"/>
      <c r="KC65" s="24"/>
      <c r="KD65" s="24"/>
      <c r="KE65" s="24"/>
      <c r="KF65" s="24"/>
      <c r="KG65" s="24"/>
      <c r="KH65" s="24"/>
      <c r="KI65" s="24"/>
      <c r="KJ65" s="24"/>
      <c r="KK65" s="24"/>
      <c r="KL65" s="24"/>
      <c r="KM65" s="24"/>
      <c r="KN65" s="24"/>
      <c r="KO65" s="24"/>
      <c r="KP65" s="24"/>
      <c r="KQ65" s="24"/>
      <c r="KR65" s="24"/>
      <c r="KS65" s="24"/>
      <c r="KT65" s="24"/>
      <c r="KU65" s="24"/>
      <c r="KV65" s="24"/>
      <c r="KW65" s="24"/>
      <c r="KX65" s="24"/>
      <c r="KY65" s="24"/>
      <c r="KZ65" s="24"/>
      <c r="LA65" s="24"/>
      <c r="LB65" s="24"/>
      <c r="LC65" s="24"/>
      <c r="LD65" s="24"/>
      <c r="LE65" s="24"/>
      <c r="LF65" s="24"/>
      <c r="LG65" s="24"/>
      <c r="LH65" s="24"/>
      <c r="LI65" s="24"/>
      <c r="LJ65" s="24"/>
      <c r="LK65" s="24"/>
      <c r="LL65" s="24"/>
      <c r="LM65" s="24"/>
      <c r="LN65" s="24"/>
      <c r="LO65" s="24"/>
      <c r="LP65" s="24"/>
      <c r="LQ65" s="24"/>
      <c r="LR65" s="24"/>
      <c r="LS65" s="24"/>
      <c r="LT65" s="24"/>
      <c r="LU65" s="24"/>
      <c r="LV65" s="24"/>
      <c r="LW65" s="24"/>
    </row>
    <row r="66" spans="1:335" s="56" customFormat="1" ht="48" customHeight="1" x14ac:dyDescent="0.25">
      <c r="A66" s="44"/>
      <c r="B66" s="498"/>
      <c r="C66" s="499"/>
      <c r="D66" s="500"/>
      <c r="E66" s="653"/>
      <c r="F66" s="654"/>
      <c r="G66" s="654"/>
      <c r="H66" s="655"/>
      <c r="I66" s="121" t="s">
        <v>6</v>
      </c>
      <c r="J66" s="75" t="s">
        <v>7</v>
      </c>
      <c r="K66" s="107" t="s">
        <v>8</v>
      </c>
      <c r="L66" s="122" t="s">
        <v>312</v>
      </c>
      <c r="M66" s="106" t="s">
        <v>20</v>
      </c>
      <c r="N66" s="76"/>
      <c r="O66" s="74"/>
      <c r="P66" s="74"/>
      <c r="Q66" s="7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c r="EP66" s="24"/>
      <c r="EQ66" s="24"/>
      <c r="ER66" s="24"/>
      <c r="ES66" s="24"/>
      <c r="ET66" s="24"/>
      <c r="EU66" s="24"/>
      <c r="EV66" s="24"/>
      <c r="EW66" s="24"/>
      <c r="EX66" s="24"/>
      <c r="EY66" s="24"/>
      <c r="EZ66" s="24"/>
      <c r="FA66" s="24"/>
      <c r="FB66" s="24"/>
      <c r="FC66" s="24"/>
      <c r="FD66" s="24"/>
      <c r="FE66" s="24"/>
      <c r="FF66" s="24"/>
      <c r="FG66" s="24"/>
      <c r="FH66" s="24"/>
      <c r="FI66" s="24"/>
      <c r="FJ66" s="24"/>
      <c r="FK66" s="24"/>
      <c r="FL66" s="24"/>
      <c r="FM66" s="24"/>
      <c r="FN66" s="24"/>
      <c r="FO66" s="24"/>
      <c r="FP66" s="24"/>
      <c r="FQ66" s="24"/>
      <c r="FR66" s="24"/>
      <c r="FS66" s="24"/>
      <c r="FT66" s="24"/>
      <c r="FU66" s="24"/>
      <c r="FV66" s="24"/>
      <c r="FW66" s="24"/>
      <c r="FX66" s="24"/>
      <c r="FY66" s="24"/>
      <c r="FZ66" s="24"/>
      <c r="GA66" s="24"/>
      <c r="GB66" s="24"/>
      <c r="GC66" s="24"/>
      <c r="GD66" s="24"/>
      <c r="GE66" s="24"/>
      <c r="GF66" s="24"/>
      <c r="GG66" s="24"/>
      <c r="GH66" s="24"/>
      <c r="GI66" s="24"/>
      <c r="GJ66" s="24"/>
      <c r="GK66" s="24"/>
      <c r="GL66" s="24"/>
      <c r="GM66" s="24"/>
      <c r="GN66" s="24"/>
      <c r="GO66" s="24"/>
      <c r="GP66" s="24"/>
      <c r="GQ66" s="24"/>
      <c r="GR66" s="24"/>
      <c r="GS66" s="24"/>
      <c r="GT66" s="24"/>
      <c r="GU66" s="24"/>
      <c r="GV66" s="24"/>
      <c r="GW66" s="24"/>
      <c r="GX66" s="24"/>
      <c r="GY66" s="24"/>
      <c r="GZ66" s="24"/>
      <c r="HA66" s="24"/>
      <c r="HB66" s="24"/>
      <c r="HC66" s="24"/>
      <c r="HD66" s="24"/>
      <c r="HE66" s="24"/>
      <c r="HF66" s="24"/>
      <c r="HG66" s="24"/>
      <c r="HH66" s="24"/>
      <c r="HI66" s="24"/>
      <c r="HJ66" s="24"/>
      <c r="HK66" s="24"/>
      <c r="HL66" s="24"/>
      <c r="HM66" s="24"/>
      <c r="HN66" s="24"/>
      <c r="HO66" s="24"/>
      <c r="HP66" s="24"/>
      <c r="HQ66" s="24"/>
      <c r="HR66" s="24"/>
      <c r="HS66" s="24"/>
      <c r="HT66" s="24"/>
      <c r="HU66" s="24"/>
      <c r="HV66" s="24"/>
      <c r="HW66" s="24"/>
      <c r="HX66" s="24"/>
      <c r="HY66" s="24"/>
      <c r="HZ66" s="24"/>
      <c r="IA66" s="24"/>
      <c r="IB66" s="24"/>
      <c r="IC66" s="24"/>
      <c r="ID66" s="24"/>
      <c r="IE66" s="24"/>
      <c r="IF66" s="24"/>
      <c r="IG66" s="24"/>
      <c r="IH66" s="24"/>
      <c r="II66" s="24"/>
      <c r="IJ66" s="24"/>
      <c r="IK66" s="24"/>
      <c r="IL66" s="24"/>
      <c r="IM66" s="24"/>
      <c r="IN66" s="24"/>
      <c r="IO66" s="24"/>
      <c r="IP66" s="24"/>
      <c r="IQ66" s="24"/>
      <c r="IR66" s="24"/>
      <c r="IS66" s="24"/>
      <c r="IT66" s="24"/>
      <c r="IU66" s="24"/>
      <c r="IV66" s="24"/>
      <c r="IW66" s="24"/>
      <c r="IX66" s="24"/>
      <c r="IY66" s="24"/>
      <c r="IZ66" s="24"/>
      <c r="JA66" s="24"/>
      <c r="JB66" s="24"/>
      <c r="JC66" s="24"/>
      <c r="JD66" s="24"/>
      <c r="JE66" s="24"/>
      <c r="JF66" s="24"/>
      <c r="JG66" s="24"/>
      <c r="JH66" s="24"/>
      <c r="JI66" s="24"/>
      <c r="JJ66" s="24"/>
      <c r="JK66" s="24"/>
      <c r="JL66" s="24"/>
      <c r="JM66" s="24"/>
      <c r="JN66" s="24"/>
      <c r="JO66" s="24"/>
      <c r="JP66" s="24"/>
      <c r="JQ66" s="24"/>
      <c r="JR66" s="24"/>
      <c r="JS66" s="24"/>
      <c r="JT66" s="24"/>
      <c r="JU66" s="24"/>
      <c r="JV66" s="24"/>
      <c r="JW66" s="24"/>
      <c r="JX66" s="24"/>
      <c r="JY66" s="24"/>
      <c r="JZ66" s="24"/>
      <c r="KA66" s="24"/>
      <c r="KB66" s="24"/>
      <c r="KC66" s="24"/>
      <c r="KD66" s="24"/>
      <c r="KE66" s="24"/>
      <c r="KF66" s="24"/>
      <c r="KG66" s="24"/>
      <c r="KH66" s="24"/>
      <c r="KI66" s="24"/>
      <c r="KJ66" s="24"/>
      <c r="KK66" s="24"/>
      <c r="KL66" s="24"/>
      <c r="KM66" s="24"/>
      <c r="KN66" s="24"/>
      <c r="KO66" s="24"/>
      <c r="KP66" s="24"/>
      <c r="KQ66" s="24"/>
      <c r="KR66" s="24"/>
      <c r="KS66" s="24"/>
      <c r="KT66" s="24"/>
      <c r="KU66" s="24"/>
      <c r="KV66" s="24"/>
      <c r="KW66" s="24"/>
      <c r="KX66" s="24"/>
      <c r="KY66" s="24"/>
      <c r="KZ66" s="24"/>
      <c r="LA66" s="24"/>
      <c r="LB66" s="24"/>
      <c r="LC66" s="24"/>
      <c r="LD66" s="24"/>
      <c r="LE66" s="24"/>
      <c r="LF66" s="24"/>
      <c r="LG66" s="24"/>
      <c r="LH66" s="24"/>
      <c r="LI66" s="24"/>
      <c r="LJ66" s="24"/>
      <c r="LK66" s="24"/>
      <c r="LL66" s="24"/>
      <c r="LM66" s="24"/>
      <c r="LN66" s="24"/>
      <c r="LO66" s="24"/>
      <c r="LP66" s="24"/>
      <c r="LQ66" s="24"/>
      <c r="LR66" s="24"/>
      <c r="LS66" s="24"/>
      <c r="LT66" s="24"/>
      <c r="LU66" s="24"/>
      <c r="LV66" s="24"/>
      <c r="LW66" s="24"/>
    </row>
    <row r="67" spans="1:335" s="56" customFormat="1" ht="78" customHeight="1" x14ac:dyDescent="0.25">
      <c r="A67" s="44"/>
      <c r="B67" s="498"/>
      <c r="C67" s="499"/>
      <c r="D67" s="500"/>
      <c r="E67" s="656"/>
      <c r="F67" s="657"/>
      <c r="G67" s="657"/>
      <c r="H67" s="658"/>
      <c r="I67" s="167"/>
      <c r="J67" s="168"/>
      <c r="K67" s="169"/>
      <c r="L67" s="170"/>
      <c r="M67" s="171">
        <f>SUM(I67:K67)</f>
        <v>0</v>
      </c>
      <c r="N67" s="77"/>
      <c r="O67" s="74"/>
      <c r="P67" s="74"/>
      <c r="Q67" s="7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c r="EB67" s="24"/>
      <c r="EC67" s="24"/>
      <c r="ED67" s="24"/>
      <c r="EE67" s="24"/>
      <c r="EF67" s="24"/>
      <c r="EG67" s="24"/>
      <c r="EH67" s="24"/>
      <c r="EI67" s="24"/>
      <c r="EJ67" s="24"/>
      <c r="EK67" s="24"/>
      <c r="EL67" s="24"/>
      <c r="EM67" s="24"/>
      <c r="EN67" s="24"/>
      <c r="EO67" s="24"/>
      <c r="EP67" s="24"/>
      <c r="EQ67" s="24"/>
      <c r="ER67" s="24"/>
      <c r="ES67" s="24"/>
      <c r="ET67" s="24"/>
      <c r="EU67" s="24"/>
      <c r="EV67" s="24"/>
      <c r="EW67" s="24"/>
      <c r="EX67" s="24"/>
      <c r="EY67" s="24"/>
      <c r="EZ67" s="24"/>
      <c r="FA67" s="24"/>
      <c r="FB67" s="24"/>
      <c r="FC67" s="24"/>
      <c r="FD67" s="24"/>
      <c r="FE67" s="24"/>
      <c r="FF67" s="24"/>
      <c r="FG67" s="24"/>
      <c r="FH67" s="24"/>
      <c r="FI67" s="24"/>
      <c r="FJ67" s="24"/>
      <c r="FK67" s="24"/>
      <c r="FL67" s="24"/>
      <c r="FM67" s="24"/>
      <c r="FN67" s="24"/>
      <c r="FO67" s="24"/>
      <c r="FP67" s="24"/>
      <c r="FQ67" s="24"/>
      <c r="FR67" s="24"/>
      <c r="FS67" s="24"/>
      <c r="FT67" s="24"/>
      <c r="FU67" s="24"/>
      <c r="FV67" s="24"/>
      <c r="FW67" s="24"/>
      <c r="FX67" s="24"/>
      <c r="FY67" s="24"/>
      <c r="FZ67" s="24"/>
      <c r="GA67" s="24"/>
      <c r="GB67" s="24"/>
      <c r="GC67" s="24"/>
      <c r="GD67" s="24"/>
      <c r="GE67" s="24"/>
      <c r="GF67" s="24"/>
      <c r="GG67" s="24"/>
      <c r="GH67" s="24"/>
      <c r="GI67" s="24"/>
      <c r="GJ67" s="24"/>
      <c r="GK67" s="24"/>
      <c r="GL67" s="24"/>
      <c r="GM67" s="24"/>
      <c r="GN67" s="24"/>
      <c r="GO67" s="24"/>
      <c r="GP67" s="24"/>
      <c r="GQ67" s="24"/>
      <c r="GR67" s="24"/>
      <c r="GS67" s="24"/>
      <c r="GT67" s="24"/>
      <c r="GU67" s="24"/>
      <c r="GV67" s="24"/>
      <c r="GW67" s="24"/>
      <c r="GX67" s="24"/>
      <c r="GY67" s="24"/>
      <c r="GZ67" s="24"/>
      <c r="HA67" s="24"/>
      <c r="HB67" s="24"/>
      <c r="HC67" s="24"/>
      <c r="HD67" s="24"/>
      <c r="HE67" s="24"/>
      <c r="HF67" s="24"/>
      <c r="HG67" s="24"/>
      <c r="HH67" s="24"/>
      <c r="HI67" s="24"/>
      <c r="HJ67" s="24"/>
      <c r="HK67" s="24"/>
      <c r="HL67" s="24"/>
      <c r="HM67" s="24"/>
      <c r="HN67" s="24"/>
      <c r="HO67" s="24"/>
      <c r="HP67" s="24"/>
      <c r="HQ67" s="24"/>
      <c r="HR67" s="24"/>
      <c r="HS67" s="24"/>
      <c r="HT67" s="24"/>
      <c r="HU67" s="24"/>
      <c r="HV67" s="24"/>
      <c r="HW67" s="24"/>
      <c r="HX67" s="24"/>
      <c r="HY67" s="24"/>
      <c r="HZ67" s="24"/>
      <c r="IA67" s="24"/>
      <c r="IB67" s="24"/>
      <c r="IC67" s="24"/>
      <c r="ID67" s="24"/>
      <c r="IE67" s="24"/>
      <c r="IF67" s="24"/>
      <c r="IG67" s="24"/>
      <c r="IH67" s="24"/>
      <c r="II67" s="24"/>
      <c r="IJ67" s="24"/>
      <c r="IK67" s="24"/>
      <c r="IL67" s="24"/>
      <c r="IM67" s="24"/>
      <c r="IN67" s="24"/>
      <c r="IO67" s="24"/>
      <c r="IP67" s="24"/>
      <c r="IQ67" s="24"/>
      <c r="IR67" s="24"/>
      <c r="IS67" s="24"/>
      <c r="IT67" s="24"/>
      <c r="IU67" s="24"/>
      <c r="IV67" s="24"/>
      <c r="IW67" s="24"/>
      <c r="IX67" s="24"/>
      <c r="IY67" s="24"/>
      <c r="IZ67" s="24"/>
      <c r="JA67" s="24"/>
      <c r="JB67" s="24"/>
      <c r="JC67" s="24"/>
      <c r="JD67" s="24"/>
      <c r="JE67" s="24"/>
      <c r="JF67" s="24"/>
      <c r="JG67" s="24"/>
      <c r="JH67" s="24"/>
      <c r="JI67" s="24"/>
      <c r="JJ67" s="24"/>
      <c r="JK67" s="24"/>
      <c r="JL67" s="24"/>
      <c r="JM67" s="24"/>
      <c r="JN67" s="24"/>
      <c r="JO67" s="24"/>
      <c r="JP67" s="24"/>
      <c r="JQ67" s="24"/>
      <c r="JR67" s="24"/>
      <c r="JS67" s="24"/>
      <c r="JT67" s="24"/>
      <c r="JU67" s="24"/>
      <c r="JV67" s="24"/>
      <c r="JW67" s="24"/>
      <c r="JX67" s="24"/>
      <c r="JY67" s="24"/>
      <c r="JZ67" s="24"/>
      <c r="KA67" s="24"/>
      <c r="KB67" s="24"/>
      <c r="KC67" s="24"/>
      <c r="KD67" s="24"/>
      <c r="KE67" s="24"/>
      <c r="KF67" s="24"/>
      <c r="KG67" s="24"/>
      <c r="KH67" s="24"/>
      <c r="KI67" s="24"/>
      <c r="KJ67" s="24"/>
      <c r="KK67" s="24"/>
      <c r="KL67" s="24"/>
      <c r="KM67" s="24"/>
      <c r="KN67" s="24"/>
      <c r="KO67" s="24"/>
      <c r="KP67" s="24"/>
      <c r="KQ67" s="24"/>
      <c r="KR67" s="24"/>
      <c r="KS67" s="24"/>
      <c r="KT67" s="24"/>
      <c r="KU67" s="24"/>
      <c r="KV67" s="24"/>
      <c r="KW67" s="24"/>
      <c r="KX67" s="24"/>
      <c r="KY67" s="24"/>
      <c r="KZ67" s="24"/>
      <c r="LA67" s="24"/>
      <c r="LB67" s="24"/>
      <c r="LC67" s="24"/>
      <c r="LD67" s="24"/>
      <c r="LE67" s="24"/>
      <c r="LF67" s="24"/>
      <c r="LG67" s="24"/>
      <c r="LH67" s="24"/>
      <c r="LI67" s="24"/>
      <c r="LJ67" s="24"/>
      <c r="LK67" s="24"/>
      <c r="LL67" s="24"/>
      <c r="LM67" s="24"/>
      <c r="LN67" s="24"/>
      <c r="LO67" s="24"/>
      <c r="LP67" s="24"/>
      <c r="LQ67" s="24"/>
      <c r="LR67" s="24"/>
      <c r="LS67" s="24"/>
      <c r="LT67" s="24"/>
      <c r="LU67" s="24"/>
      <c r="LV67" s="24"/>
      <c r="LW67" s="24"/>
    </row>
    <row r="68" spans="1:335" s="56" customFormat="1" ht="78" customHeight="1" x14ac:dyDescent="0.25">
      <c r="A68" s="44"/>
      <c r="B68" s="498"/>
      <c r="C68" s="499"/>
      <c r="D68" s="500"/>
      <c r="E68" s="656"/>
      <c r="F68" s="657"/>
      <c r="G68" s="657"/>
      <c r="H68" s="658"/>
      <c r="I68" s="167"/>
      <c r="J68" s="168"/>
      <c r="K68" s="169"/>
      <c r="L68" s="170"/>
      <c r="M68" s="171">
        <f>SUM(I68:K68)</f>
        <v>0</v>
      </c>
      <c r="N68" s="77"/>
      <c r="O68" s="74"/>
      <c r="P68" s="74"/>
      <c r="Q68" s="7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c r="EB68" s="24"/>
      <c r="EC68" s="24"/>
      <c r="ED68" s="24"/>
      <c r="EE68" s="24"/>
      <c r="EF68" s="24"/>
      <c r="EG68" s="24"/>
      <c r="EH68" s="24"/>
      <c r="EI68" s="24"/>
      <c r="EJ68" s="24"/>
      <c r="EK68" s="24"/>
      <c r="EL68" s="24"/>
      <c r="EM68" s="24"/>
      <c r="EN68" s="24"/>
      <c r="EO68" s="24"/>
      <c r="EP68" s="24"/>
      <c r="EQ68" s="24"/>
      <c r="ER68" s="24"/>
      <c r="ES68" s="24"/>
      <c r="ET68" s="24"/>
      <c r="EU68" s="24"/>
      <c r="EV68" s="24"/>
      <c r="EW68" s="24"/>
      <c r="EX68" s="24"/>
      <c r="EY68" s="24"/>
      <c r="EZ68" s="24"/>
      <c r="FA68" s="24"/>
      <c r="FB68" s="24"/>
      <c r="FC68" s="24"/>
      <c r="FD68" s="24"/>
      <c r="FE68" s="24"/>
      <c r="FF68" s="24"/>
      <c r="FG68" s="24"/>
      <c r="FH68" s="24"/>
      <c r="FI68" s="24"/>
      <c r="FJ68" s="24"/>
      <c r="FK68" s="24"/>
      <c r="FL68" s="24"/>
      <c r="FM68" s="24"/>
      <c r="FN68" s="24"/>
      <c r="FO68" s="24"/>
      <c r="FP68" s="24"/>
      <c r="FQ68" s="24"/>
      <c r="FR68" s="24"/>
      <c r="FS68" s="24"/>
      <c r="FT68" s="24"/>
      <c r="FU68" s="24"/>
      <c r="FV68" s="24"/>
      <c r="FW68" s="24"/>
      <c r="FX68" s="24"/>
      <c r="FY68" s="24"/>
      <c r="FZ68" s="24"/>
      <c r="GA68" s="24"/>
      <c r="GB68" s="24"/>
      <c r="GC68" s="24"/>
      <c r="GD68" s="24"/>
      <c r="GE68" s="24"/>
      <c r="GF68" s="24"/>
      <c r="GG68" s="24"/>
      <c r="GH68" s="24"/>
      <c r="GI68" s="24"/>
      <c r="GJ68" s="24"/>
      <c r="GK68" s="24"/>
      <c r="GL68" s="24"/>
      <c r="GM68" s="24"/>
      <c r="GN68" s="24"/>
      <c r="GO68" s="24"/>
      <c r="GP68" s="24"/>
      <c r="GQ68" s="24"/>
      <c r="GR68" s="24"/>
      <c r="GS68" s="24"/>
      <c r="GT68" s="24"/>
      <c r="GU68" s="24"/>
      <c r="GV68" s="24"/>
      <c r="GW68" s="24"/>
      <c r="GX68" s="24"/>
      <c r="GY68" s="24"/>
      <c r="GZ68" s="24"/>
      <c r="HA68" s="24"/>
      <c r="HB68" s="24"/>
      <c r="HC68" s="24"/>
      <c r="HD68" s="24"/>
      <c r="HE68" s="24"/>
      <c r="HF68" s="24"/>
      <c r="HG68" s="24"/>
      <c r="HH68" s="24"/>
      <c r="HI68" s="24"/>
      <c r="HJ68" s="24"/>
      <c r="HK68" s="24"/>
      <c r="HL68" s="24"/>
      <c r="HM68" s="24"/>
      <c r="HN68" s="24"/>
      <c r="HO68" s="24"/>
      <c r="HP68" s="24"/>
      <c r="HQ68" s="24"/>
      <c r="HR68" s="24"/>
      <c r="HS68" s="24"/>
      <c r="HT68" s="24"/>
      <c r="HU68" s="24"/>
      <c r="HV68" s="24"/>
      <c r="HW68" s="24"/>
      <c r="HX68" s="24"/>
      <c r="HY68" s="24"/>
      <c r="HZ68" s="24"/>
      <c r="IA68" s="24"/>
      <c r="IB68" s="24"/>
      <c r="IC68" s="24"/>
      <c r="ID68" s="24"/>
      <c r="IE68" s="24"/>
      <c r="IF68" s="24"/>
      <c r="IG68" s="24"/>
      <c r="IH68" s="24"/>
      <c r="II68" s="24"/>
      <c r="IJ68" s="24"/>
      <c r="IK68" s="24"/>
      <c r="IL68" s="24"/>
      <c r="IM68" s="24"/>
      <c r="IN68" s="24"/>
      <c r="IO68" s="24"/>
      <c r="IP68" s="24"/>
      <c r="IQ68" s="24"/>
      <c r="IR68" s="24"/>
      <c r="IS68" s="24"/>
      <c r="IT68" s="24"/>
      <c r="IU68" s="24"/>
      <c r="IV68" s="24"/>
      <c r="IW68" s="24"/>
      <c r="IX68" s="24"/>
      <c r="IY68" s="24"/>
      <c r="IZ68" s="24"/>
      <c r="JA68" s="24"/>
      <c r="JB68" s="24"/>
      <c r="JC68" s="24"/>
      <c r="JD68" s="24"/>
      <c r="JE68" s="24"/>
      <c r="JF68" s="24"/>
      <c r="JG68" s="24"/>
      <c r="JH68" s="24"/>
      <c r="JI68" s="24"/>
      <c r="JJ68" s="24"/>
      <c r="JK68" s="24"/>
      <c r="JL68" s="24"/>
      <c r="JM68" s="24"/>
      <c r="JN68" s="24"/>
      <c r="JO68" s="24"/>
      <c r="JP68" s="24"/>
      <c r="JQ68" s="24"/>
      <c r="JR68" s="24"/>
      <c r="JS68" s="24"/>
      <c r="JT68" s="24"/>
      <c r="JU68" s="24"/>
      <c r="JV68" s="24"/>
      <c r="JW68" s="24"/>
      <c r="JX68" s="24"/>
      <c r="JY68" s="24"/>
      <c r="JZ68" s="24"/>
      <c r="KA68" s="24"/>
      <c r="KB68" s="24"/>
      <c r="KC68" s="24"/>
      <c r="KD68" s="24"/>
      <c r="KE68" s="24"/>
      <c r="KF68" s="24"/>
      <c r="KG68" s="24"/>
      <c r="KH68" s="24"/>
      <c r="KI68" s="24"/>
      <c r="KJ68" s="24"/>
      <c r="KK68" s="24"/>
      <c r="KL68" s="24"/>
      <c r="KM68" s="24"/>
      <c r="KN68" s="24"/>
      <c r="KO68" s="24"/>
      <c r="KP68" s="24"/>
      <c r="KQ68" s="24"/>
      <c r="KR68" s="24"/>
      <c r="KS68" s="24"/>
      <c r="KT68" s="24"/>
      <c r="KU68" s="24"/>
      <c r="KV68" s="24"/>
      <c r="KW68" s="24"/>
      <c r="KX68" s="24"/>
      <c r="KY68" s="24"/>
      <c r="KZ68" s="24"/>
      <c r="LA68" s="24"/>
      <c r="LB68" s="24"/>
      <c r="LC68" s="24"/>
      <c r="LD68" s="24"/>
      <c r="LE68" s="24"/>
      <c r="LF68" s="24"/>
      <c r="LG68" s="24"/>
      <c r="LH68" s="24"/>
      <c r="LI68" s="24"/>
      <c r="LJ68" s="24"/>
      <c r="LK68" s="24"/>
      <c r="LL68" s="24"/>
      <c r="LM68" s="24"/>
      <c r="LN68" s="24"/>
      <c r="LO68" s="24"/>
      <c r="LP68" s="24"/>
      <c r="LQ68" s="24"/>
      <c r="LR68" s="24"/>
      <c r="LS68" s="24"/>
      <c r="LT68" s="24"/>
      <c r="LU68" s="24"/>
      <c r="LV68" s="24"/>
      <c r="LW68" s="24"/>
    </row>
    <row r="69" spans="1:335" s="56" customFormat="1" ht="78" customHeight="1" thickBot="1" x14ac:dyDescent="0.3">
      <c r="A69" s="44"/>
      <c r="B69" s="498"/>
      <c r="C69" s="499"/>
      <c r="D69" s="500"/>
      <c r="E69" s="685"/>
      <c r="F69" s="686"/>
      <c r="G69" s="686"/>
      <c r="H69" s="687"/>
      <c r="I69" s="172"/>
      <c r="J69" s="173"/>
      <c r="K69" s="174"/>
      <c r="L69" s="175"/>
      <c r="M69" s="176">
        <f>SUM(I69:K69)</f>
        <v>0</v>
      </c>
      <c r="N69" s="77"/>
      <c r="O69" s="74"/>
      <c r="P69" s="74"/>
      <c r="Q69" s="7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c r="FY69" s="24"/>
      <c r="FZ69" s="24"/>
      <c r="GA69" s="24"/>
      <c r="GB69" s="24"/>
      <c r="GC69" s="24"/>
      <c r="GD69" s="24"/>
      <c r="GE69" s="24"/>
      <c r="GF69" s="24"/>
      <c r="GG69" s="24"/>
      <c r="GH69" s="24"/>
      <c r="GI69" s="24"/>
      <c r="GJ69" s="24"/>
      <c r="GK69" s="24"/>
      <c r="GL69" s="24"/>
      <c r="GM69" s="24"/>
      <c r="GN69" s="24"/>
      <c r="GO69" s="24"/>
      <c r="GP69" s="24"/>
      <c r="GQ69" s="24"/>
      <c r="GR69" s="24"/>
      <c r="GS69" s="24"/>
      <c r="GT69" s="24"/>
      <c r="GU69" s="24"/>
      <c r="GV69" s="24"/>
      <c r="GW69" s="24"/>
      <c r="GX69" s="24"/>
      <c r="GY69" s="24"/>
      <c r="GZ69" s="24"/>
      <c r="HA69" s="24"/>
      <c r="HB69" s="24"/>
      <c r="HC69" s="24"/>
      <c r="HD69" s="24"/>
      <c r="HE69" s="24"/>
      <c r="HF69" s="24"/>
      <c r="HG69" s="24"/>
      <c r="HH69" s="24"/>
      <c r="HI69" s="24"/>
      <c r="HJ69" s="24"/>
      <c r="HK69" s="24"/>
      <c r="HL69" s="24"/>
      <c r="HM69" s="24"/>
      <c r="HN69" s="24"/>
      <c r="HO69" s="24"/>
      <c r="HP69" s="24"/>
      <c r="HQ69" s="24"/>
      <c r="HR69" s="24"/>
      <c r="HS69" s="24"/>
      <c r="HT69" s="24"/>
      <c r="HU69" s="24"/>
      <c r="HV69" s="24"/>
      <c r="HW69" s="24"/>
      <c r="HX69" s="24"/>
      <c r="HY69" s="24"/>
      <c r="HZ69" s="24"/>
      <c r="IA69" s="24"/>
      <c r="IB69" s="24"/>
      <c r="IC69" s="24"/>
      <c r="ID69" s="24"/>
      <c r="IE69" s="24"/>
      <c r="IF69" s="24"/>
      <c r="IG69" s="24"/>
      <c r="IH69" s="24"/>
      <c r="II69" s="24"/>
      <c r="IJ69" s="24"/>
      <c r="IK69" s="24"/>
      <c r="IL69" s="24"/>
      <c r="IM69" s="24"/>
      <c r="IN69" s="24"/>
      <c r="IO69" s="24"/>
      <c r="IP69" s="24"/>
      <c r="IQ69" s="24"/>
      <c r="IR69" s="24"/>
      <c r="IS69" s="24"/>
      <c r="IT69" s="24"/>
      <c r="IU69" s="24"/>
      <c r="IV69" s="24"/>
      <c r="IW69" s="24"/>
      <c r="IX69" s="24"/>
      <c r="IY69" s="24"/>
      <c r="IZ69" s="24"/>
      <c r="JA69" s="24"/>
      <c r="JB69" s="24"/>
      <c r="JC69" s="24"/>
      <c r="JD69" s="24"/>
      <c r="JE69" s="24"/>
      <c r="JF69" s="24"/>
      <c r="JG69" s="24"/>
      <c r="JH69" s="24"/>
      <c r="JI69" s="24"/>
      <c r="JJ69" s="24"/>
      <c r="JK69" s="24"/>
      <c r="JL69" s="24"/>
      <c r="JM69" s="24"/>
      <c r="JN69" s="24"/>
      <c r="JO69" s="24"/>
      <c r="JP69" s="24"/>
      <c r="JQ69" s="24"/>
      <c r="JR69" s="24"/>
      <c r="JS69" s="24"/>
      <c r="JT69" s="24"/>
      <c r="JU69" s="24"/>
      <c r="JV69" s="24"/>
      <c r="JW69" s="24"/>
      <c r="JX69" s="24"/>
      <c r="JY69" s="24"/>
      <c r="JZ69" s="24"/>
      <c r="KA69" s="24"/>
      <c r="KB69" s="24"/>
      <c r="KC69" s="24"/>
      <c r="KD69" s="24"/>
      <c r="KE69" s="24"/>
      <c r="KF69" s="24"/>
      <c r="KG69" s="24"/>
      <c r="KH69" s="24"/>
      <c r="KI69" s="24"/>
      <c r="KJ69" s="24"/>
      <c r="KK69" s="24"/>
      <c r="KL69" s="24"/>
      <c r="KM69" s="24"/>
      <c r="KN69" s="24"/>
      <c r="KO69" s="24"/>
      <c r="KP69" s="24"/>
      <c r="KQ69" s="24"/>
      <c r="KR69" s="24"/>
      <c r="KS69" s="24"/>
      <c r="KT69" s="24"/>
      <c r="KU69" s="24"/>
      <c r="KV69" s="24"/>
      <c r="KW69" s="24"/>
      <c r="KX69" s="24"/>
      <c r="KY69" s="24"/>
      <c r="KZ69" s="24"/>
      <c r="LA69" s="24"/>
      <c r="LB69" s="24"/>
      <c r="LC69" s="24"/>
      <c r="LD69" s="24"/>
      <c r="LE69" s="24"/>
      <c r="LF69" s="24"/>
      <c r="LG69" s="24"/>
      <c r="LH69" s="24"/>
      <c r="LI69" s="24"/>
      <c r="LJ69" s="24"/>
      <c r="LK69" s="24"/>
      <c r="LL69" s="24"/>
      <c r="LM69" s="24"/>
      <c r="LN69" s="24"/>
      <c r="LO69" s="24"/>
      <c r="LP69" s="24"/>
      <c r="LQ69" s="24"/>
      <c r="LR69" s="24"/>
      <c r="LS69" s="24"/>
      <c r="LT69" s="24"/>
      <c r="LU69" s="24"/>
      <c r="LV69" s="24"/>
      <c r="LW69" s="24"/>
    </row>
    <row r="70" spans="1:335" s="56" customFormat="1" ht="30.75" customHeight="1" thickBot="1" x14ac:dyDescent="0.3">
      <c r="A70" s="44"/>
      <c r="B70" s="504"/>
      <c r="C70" s="505"/>
      <c r="D70" s="506"/>
      <c r="E70" s="688" t="s">
        <v>72</v>
      </c>
      <c r="F70" s="689"/>
      <c r="G70" s="689"/>
      <c r="H70" s="690"/>
      <c r="I70" s="177">
        <f>SUM(I67:I69)</f>
        <v>0</v>
      </c>
      <c r="J70" s="178">
        <f>SUM(J67:J69)</f>
        <v>0</v>
      </c>
      <c r="K70" s="179">
        <f>SUM(K67:K69)</f>
        <v>0</v>
      </c>
      <c r="L70" s="180"/>
      <c r="M70" s="181">
        <f>SUM(M67:M69)</f>
        <v>0</v>
      </c>
      <c r="N70" s="78"/>
      <c r="O70" s="74"/>
      <c r="P70" s="74"/>
      <c r="Q70" s="7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c r="FX70" s="24"/>
      <c r="FY70" s="24"/>
      <c r="FZ70" s="24"/>
      <c r="GA70" s="24"/>
      <c r="GB70" s="24"/>
      <c r="GC70" s="24"/>
      <c r="GD70" s="24"/>
      <c r="GE70" s="24"/>
      <c r="GF70" s="24"/>
      <c r="GG70" s="24"/>
      <c r="GH70" s="24"/>
      <c r="GI70" s="24"/>
      <c r="GJ70" s="24"/>
      <c r="GK70" s="24"/>
      <c r="GL70" s="24"/>
      <c r="GM70" s="24"/>
      <c r="GN70" s="24"/>
      <c r="GO70" s="24"/>
      <c r="GP70" s="24"/>
      <c r="GQ70" s="24"/>
      <c r="GR70" s="24"/>
      <c r="GS70" s="24"/>
      <c r="GT70" s="24"/>
      <c r="GU70" s="24"/>
      <c r="GV70" s="24"/>
      <c r="GW70" s="24"/>
      <c r="GX70" s="24"/>
      <c r="GY70" s="24"/>
      <c r="GZ70" s="24"/>
      <c r="HA70" s="24"/>
      <c r="HB70" s="24"/>
      <c r="HC70" s="24"/>
      <c r="HD70" s="24"/>
      <c r="HE70" s="24"/>
      <c r="HF70" s="24"/>
      <c r="HG70" s="24"/>
      <c r="HH70" s="24"/>
      <c r="HI70" s="24"/>
      <c r="HJ70" s="24"/>
      <c r="HK70" s="24"/>
      <c r="HL70" s="24"/>
      <c r="HM70" s="24"/>
      <c r="HN70" s="24"/>
      <c r="HO70" s="24"/>
      <c r="HP70" s="24"/>
      <c r="HQ70" s="24"/>
      <c r="HR70" s="24"/>
      <c r="HS70" s="24"/>
      <c r="HT70" s="24"/>
      <c r="HU70" s="24"/>
      <c r="HV70" s="24"/>
      <c r="HW70" s="24"/>
      <c r="HX70" s="24"/>
      <c r="HY70" s="24"/>
      <c r="HZ70" s="24"/>
      <c r="IA70" s="24"/>
      <c r="IB70" s="24"/>
      <c r="IC70" s="24"/>
      <c r="ID70" s="24"/>
      <c r="IE70" s="24"/>
      <c r="IF70" s="24"/>
      <c r="IG70" s="24"/>
      <c r="IH70" s="24"/>
      <c r="II70" s="24"/>
      <c r="IJ70" s="24"/>
      <c r="IK70" s="24"/>
      <c r="IL70" s="24"/>
      <c r="IM70" s="24"/>
      <c r="IN70" s="24"/>
      <c r="IO70" s="24"/>
      <c r="IP70" s="24"/>
      <c r="IQ70" s="24"/>
      <c r="IR70" s="24"/>
      <c r="IS70" s="24"/>
      <c r="IT70" s="24"/>
      <c r="IU70" s="24"/>
      <c r="IV70" s="24"/>
      <c r="IW70" s="24"/>
      <c r="IX70" s="24"/>
      <c r="IY70" s="24"/>
      <c r="IZ70" s="24"/>
      <c r="JA70" s="24"/>
      <c r="JB70" s="24"/>
      <c r="JC70" s="24"/>
      <c r="JD70" s="24"/>
      <c r="JE70" s="24"/>
      <c r="JF70" s="24"/>
      <c r="JG70" s="24"/>
      <c r="JH70" s="24"/>
      <c r="JI70" s="24"/>
      <c r="JJ70" s="24"/>
      <c r="JK70" s="24"/>
      <c r="JL70" s="24"/>
      <c r="JM70" s="24"/>
      <c r="JN70" s="24"/>
      <c r="JO70" s="24"/>
      <c r="JP70" s="24"/>
      <c r="JQ70" s="24"/>
      <c r="JR70" s="24"/>
      <c r="JS70" s="24"/>
      <c r="JT70" s="24"/>
      <c r="JU70" s="24"/>
      <c r="JV70" s="24"/>
      <c r="JW70" s="24"/>
      <c r="JX70" s="24"/>
      <c r="JY70" s="24"/>
      <c r="JZ70" s="24"/>
      <c r="KA70" s="24"/>
      <c r="KB70" s="24"/>
      <c r="KC70" s="24"/>
      <c r="KD70" s="24"/>
      <c r="KE70" s="24"/>
      <c r="KF70" s="24"/>
      <c r="KG70" s="24"/>
      <c r="KH70" s="24"/>
      <c r="KI70" s="24"/>
      <c r="KJ70" s="24"/>
      <c r="KK70" s="24"/>
      <c r="KL70" s="24"/>
      <c r="KM70" s="24"/>
      <c r="KN70" s="24"/>
      <c r="KO70" s="24"/>
      <c r="KP70" s="24"/>
      <c r="KQ70" s="24"/>
      <c r="KR70" s="24"/>
      <c r="KS70" s="24"/>
      <c r="KT70" s="24"/>
      <c r="KU70" s="24"/>
      <c r="KV70" s="24"/>
      <c r="KW70" s="24"/>
      <c r="KX70" s="24"/>
      <c r="KY70" s="24"/>
      <c r="KZ70" s="24"/>
      <c r="LA70" s="24"/>
      <c r="LB70" s="24"/>
      <c r="LC70" s="24"/>
      <c r="LD70" s="24"/>
      <c r="LE70" s="24"/>
      <c r="LF70" s="24"/>
      <c r="LG70" s="24"/>
      <c r="LH70" s="24"/>
      <c r="LI70" s="24"/>
      <c r="LJ70" s="24"/>
      <c r="LK70" s="24"/>
      <c r="LL70" s="24"/>
      <c r="LM70" s="24"/>
      <c r="LN70" s="24"/>
      <c r="LO70" s="24"/>
      <c r="LP70" s="24"/>
      <c r="LQ70" s="24"/>
      <c r="LR70" s="24"/>
      <c r="LS70" s="24"/>
      <c r="LT70" s="24"/>
      <c r="LU70" s="24"/>
      <c r="LV70" s="24"/>
      <c r="LW70" s="24"/>
    </row>
    <row r="71" spans="1:335" customFormat="1" ht="21" customHeight="1" thickBot="1" x14ac:dyDescent="0.3">
      <c r="B71" s="116"/>
      <c r="C71" s="116"/>
      <c r="D71" s="116"/>
      <c r="E71" s="116"/>
      <c r="F71" s="116"/>
      <c r="G71" s="116"/>
      <c r="H71" s="116"/>
      <c r="I71" s="116"/>
      <c r="J71" s="116"/>
      <c r="K71" s="116"/>
      <c r="L71" s="116"/>
      <c r="M71" s="116"/>
      <c r="N71" s="116"/>
      <c r="O71" s="116"/>
      <c r="P71" s="116"/>
      <c r="Q71" s="116"/>
    </row>
    <row r="72" spans="1:335" s="45" customFormat="1" ht="33" customHeight="1" x14ac:dyDescent="0.25">
      <c r="A72" s="9"/>
      <c r="B72" s="644" t="s">
        <v>202</v>
      </c>
      <c r="C72" s="645"/>
      <c r="D72" s="645"/>
      <c r="E72" s="646"/>
      <c r="F72" s="484" t="s">
        <v>166</v>
      </c>
      <c r="G72" s="485"/>
      <c r="H72" s="485"/>
      <c r="I72" s="485"/>
      <c r="J72" s="486"/>
      <c r="K72" s="44"/>
      <c r="L72" s="44"/>
      <c r="M72" s="44"/>
      <c r="N72" s="44"/>
      <c r="O72" s="44"/>
      <c r="P72" s="44"/>
      <c r="Q72" s="4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c r="FY72" s="24"/>
      <c r="FZ72" s="24"/>
      <c r="GA72" s="24"/>
      <c r="GB72" s="24"/>
      <c r="GC72" s="24"/>
      <c r="GD72" s="24"/>
      <c r="GE72" s="24"/>
      <c r="GF72" s="24"/>
      <c r="GG72" s="24"/>
      <c r="GH72" s="24"/>
      <c r="GI72" s="24"/>
      <c r="GJ72" s="24"/>
      <c r="GK72" s="24"/>
      <c r="GL72" s="24"/>
      <c r="GM72" s="24"/>
      <c r="GN72" s="24"/>
      <c r="GO72" s="24"/>
      <c r="GP72" s="24"/>
      <c r="GQ72" s="24"/>
      <c r="GR72" s="24"/>
      <c r="GS72" s="24"/>
      <c r="GT72" s="24"/>
      <c r="GU72" s="24"/>
      <c r="GV72" s="24"/>
      <c r="GW72" s="24"/>
      <c r="GX72" s="24"/>
      <c r="GY72" s="24"/>
      <c r="GZ72" s="24"/>
      <c r="HA72" s="24"/>
      <c r="HB72" s="24"/>
      <c r="HC72" s="24"/>
      <c r="HD72" s="24"/>
      <c r="HE72" s="24"/>
      <c r="HF72" s="24"/>
      <c r="HG72" s="24"/>
      <c r="HH72" s="24"/>
      <c r="HI72" s="24"/>
      <c r="HJ72" s="24"/>
      <c r="HK72" s="24"/>
      <c r="HL72" s="24"/>
      <c r="HM72" s="24"/>
      <c r="HN72" s="24"/>
      <c r="HO72" s="24"/>
      <c r="HP72" s="24"/>
      <c r="HQ72" s="24"/>
      <c r="HR72" s="24"/>
      <c r="HS72" s="24"/>
      <c r="HT72" s="24"/>
      <c r="HU72" s="24"/>
      <c r="HV72" s="24"/>
      <c r="HW72" s="24"/>
      <c r="HX72" s="24"/>
      <c r="HY72" s="24"/>
      <c r="HZ72" s="24"/>
      <c r="IA72" s="24"/>
      <c r="IB72" s="24"/>
      <c r="IC72" s="24"/>
      <c r="ID72" s="24"/>
      <c r="IE72" s="24"/>
      <c r="IF72" s="24"/>
      <c r="IG72" s="24"/>
      <c r="IH72" s="24"/>
      <c r="II72" s="24"/>
      <c r="IJ72" s="24"/>
      <c r="IK72" s="24"/>
      <c r="IL72" s="24"/>
      <c r="IM72" s="24"/>
      <c r="IN72" s="24"/>
      <c r="IO72" s="24"/>
      <c r="IP72" s="24"/>
      <c r="IQ72" s="24"/>
      <c r="IR72" s="24"/>
      <c r="IS72" s="24"/>
      <c r="IT72" s="24"/>
      <c r="IU72" s="24"/>
      <c r="IV72" s="24"/>
      <c r="IW72" s="24"/>
      <c r="IX72" s="24"/>
      <c r="IY72" s="24"/>
      <c r="IZ72" s="24"/>
      <c r="JA72" s="24"/>
      <c r="JB72" s="24"/>
      <c r="JC72" s="24"/>
      <c r="JD72" s="24"/>
      <c r="JE72" s="24"/>
      <c r="JF72" s="24"/>
      <c r="JG72" s="24"/>
      <c r="JH72" s="24"/>
      <c r="JI72" s="24"/>
      <c r="JJ72" s="24"/>
      <c r="JK72" s="24"/>
      <c r="JL72" s="24"/>
      <c r="JM72" s="24"/>
      <c r="JN72" s="24"/>
      <c r="JO72" s="24"/>
      <c r="JP72" s="24"/>
      <c r="JQ72" s="24"/>
      <c r="JR72" s="24"/>
      <c r="JS72" s="24"/>
      <c r="JT72" s="24"/>
      <c r="JU72" s="24"/>
      <c r="JV72" s="24"/>
      <c r="JW72" s="24"/>
      <c r="JX72" s="24"/>
      <c r="JY72" s="24"/>
      <c r="JZ72" s="24"/>
      <c r="KA72" s="24"/>
      <c r="KB72" s="24"/>
      <c r="KC72" s="24"/>
      <c r="KD72" s="24"/>
      <c r="KE72" s="24"/>
      <c r="KF72" s="24"/>
      <c r="KG72" s="24"/>
      <c r="KH72" s="24"/>
      <c r="KI72" s="24"/>
      <c r="KJ72" s="24"/>
      <c r="KK72" s="24"/>
      <c r="KL72" s="24"/>
      <c r="KM72" s="24"/>
      <c r="KN72" s="24"/>
      <c r="KO72" s="24"/>
      <c r="KP72" s="24"/>
      <c r="KQ72" s="24"/>
      <c r="KR72" s="24"/>
      <c r="KS72" s="24"/>
      <c r="KT72" s="24"/>
      <c r="KU72" s="24"/>
      <c r="KV72" s="24"/>
      <c r="KW72" s="24"/>
      <c r="KX72" s="24"/>
      <c r="KY72" s="24"/>
      <c r="KZ72" s="24"/>
      <c r="LA72" s="24"/>
      <c r="LB72" s="24"/>
      <c r="LC72" s="24"/>
      <c r="LD72" s="24"/>
      <c r="LE72" s="24"/>
      <c r="LF72" s="24"/>
      <c r="LG72" s="24"/>
      <c r="LH72" s="24"/>
      <c r="LI72" s="24"/>
      <c r="LJ72" s="24"/>
      <c r="LK72" s="24"/>
      <c r="LL72" s="24"/>
      <c r="LM72" s="24"/>
      <c r="LN72" s="24"/>
      <c r="LO72" s="24"/>
      <c r="LP72" s="24"/>
      <c r="LQ72" s="24"/>
      <c r="LR72" s="24"/>
      <c r="LS72" s="24"/>
      <c r="LT72" s="24"/>
      <c r="LU72" s="24"/>
      <c r="LV72" s="24"/>
      <c r="LW72" s="24"/>
    </row>
    <row r="73" spans="1:335" s="45" customFormat="1" ht="48.75" customHeight="1" x14ac:dyDescent="0.25">
      <c r="A73" s="9"/>
      <c r="B73" s="647"/>
      <c r="C73" s="648"/>
      <c r="D73" s="648"/>
      <c r="E73" s="649"/>
      <c r="F73" s="69" t="str">
        <f>J9</f>
        <v>Periode 1</v>
      </c>
      <c r="G73" s="46" t="str">
        <f>L9</f>
        <v>Periode 2</v>
      </c>
      <c r="H73" s="46" t="str">
        <f>N9</f>
        <v>Periode 3</v>
      </c>
      <c r="I73" s="107" t="s">
        <v>312</v>
      </c>
      <c r="J73" s="55" t="s">
        <v>93</v>
      </c>
      <c r="K73" s="44"/>
      <c r="L73" s="44"/>
      <c r="M73" s="44"/>
      <c r="N73" s="44"/>
      <c r="O73" s="44"/>
      <c r="P73" s="44"/>
      <c r="Q73" s="4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c r="FY73" s="24"/>
      <c r="FZ73" s="24"/>
      <c r="GA73" s="24"/>
      <c r="GB73" s="24"/>
      <c r="GC73" s="24"/>
      <c r="GD73" s="24"/>
      <c r="GE73" s="24"/>
      <c r="GF73" s="24"/>
      <c r="GG73" s="24"/>
      <c r="GH73" s="24"/>
      <c r="GI73" s="24"/>
      <c r="GJ73" s="24"/>
      <c r="GK73" s="24"/>
      <c r="GL73" s="24"/>
      <c r="GM73" s="24"/>
      <c r="GN73" s="24"/>
      <c r="GO73" s="24"/>
      <c r="GP73" s="24"/>
      <c r="GQ73" s="24"/>
      <c r="GR73" s="24"/>
      <c r="GS73" s="24"/>
      <c r="GT73" s="24"/>
      <c r="GU73" s="24"/>
      <c r="GV73" s="24"/>
      <c r="GW73" s="24"/>
      <c r="GX73" s="24"/>
      <c r="GY73" s="24"/>
      <c r="GZ73" s="24"/>
      <c r="HA73" s="24"/>
      <c r="HB73" s="24"/>
      <c r="HC73" s="24"/>
      <c r="HD73" s="24"/>
      <c r="HE73" s="24"/>
      <c r="HF73" s="24"/>
      <c r="HG73" s="24"/>
      <c r="HH73" s="24"/>
      <c r="HI73" s="24"/>
      <c r="HJ73" s="24"/>
      <c r="HK73" s="24"/>
      <c r="HL73" s="24"/>
      <c r="HM73" s="24"/>
      <c r="HN73" s="24"/>
      <c r="HO73" s="24"/>
      <c r="HP73" s="24"/>
      <c r="HQ73" s="24"/>
      <c r="HR73" s="24"/>
      <c r="HS73" s="24"/>
      <c r="HT73" s="24"/>
      <c r="HU73" s="24"/>
      <c r="HV73" s="24"/>
      <c r="HW73" s="24"/>
      <c r="HX73" s="24"/>
      <c r="HY73" s="24"/>
      <c r="HZ73" s="24"/>
      <c r="IA73" s="24"/>
      <c r="IB73" s="24"/>
      <c r="IC73" s="24"/>
      <c r="ID73" s="24"/>
      <c r="IE73" s="24"/>
      <c r="IF73" s="24"/>
      <c r="IG73" s="24"/>
      <c r="IH73" s="24"/>
      <c r="II73" s="24"/>
      <c r="IJ73" s="24"/>
      <c r="IK73" s="24"/>
      <c r="IL73" s="24"/>
      <c r="IM73" s="24"/>
      <c r="IN73" s="24"/>
      <c r="IO73" s="24"/>
      <c r="IP73" s="24"/>
      <c r="IQ73" s="24"/>
      <c r="IR73" s="24"/>
      <c r="IS73" s="24"/>
      <c r="IT73" s="24"/>
      <c r="IU73" s="24"/>
      <c r="IV73" s="24"/>
      <c r="IW73" s="24"/>
      <c r="IX73" s="24"/>
      <c r="IY73" s="24"/>
      <c r="IZ73" s="24"/>
      <c r="JA73" s="24"/>
      <c r="JB73" s="24"/>
      <c r="JC73" s="24"/>
      <c r="JD73" s="24"/>
      <c r="JE73" s="24"/>
      <c r="JF73" s="24"/>
      <c r="JG73" s="24"/>
      <c r="JH73" s="24"/>
      <c r="JI73" s="24"/>
      <c r="JJ73" s="24"/>
      <c r="JK73" s="24"/>
      <c r="JL73" s="24"/>
      <c r="JM73" s="24"/>
      <c r="JN73" s="24"/>
      <c r="JO73" s="24"/>
      <c r="JP73" s="24"/>
      <c r="JQ73" s="24"/>
      <c r="JR73" s="24"/>
      <c r="JS73" s="24"/>
      <c r="JT73" s="24"/>
      <c r="JU73" s="24"/>
      <c r="JV73" s="24"/>
      <c r="JW73" s="24"/>
      <c r="JX73" s="24"/>
      <c r="JY73" s="24"/>
      <c r="JZ73" s="24"/>
      <c r="KA73" s="24"/>
      <c r="KB73" s="24"/>
      <c r="KC73" s="24"/>
      <c r="KD73" s="24"/>
      <c r="KE73" s="24"/>
      <c r="KF73" s="24"/>
      <c r="KG73" s="24"/>
      <c r="KH73" s="24"/>
      <c r="KI73" s="24"/>
      <c r="KJ73" s="24"/>
      <c r="KK73" s="24"/>
      <c r="KL73" s="24"/>
      <c r="KM73" s="24"/>
      <c r="KN73" s="24"/>
      <c r="KO73" s="24"/>
      <c r="KP73" s="24"/>
      <c r="KQ73" s="24"/>
      <c r="KR73" s="24"/>
      <c r="KS73" s="24"/>
      <c r="KT73" s="24"/>
      <c r="KU73" s="24"/>
      <c r="KV73" s="24"/>
      <c r="KW73" s="24"/>
      <c r="KX73" s="24"/>
      <c r="KY73" s="24"/>
      <c r="KZ73" s="24"/>
      <c r="LA73" s="24"/>
      <c r="LB73" s="24"/>
      <c r="LC73" s="24"/>
      <c r="LD73" s="24"/>
      <c r="LE73" s="24"/>
      <c r="LF73" s="24"/>
      <c r="LG73" s="24"/>
      <c r="LH73" s="24"/>
      <c r="LI73" s="24"/>
      <c r="LJ73" s="24"/>
      <c r="LK73" s="24"/>
      <c r="LL73" s="24"/>
      <c r="LM73" s="24"/>
      <c r="LN73" s="24"/>
      <c r="LO73" s="24"/>
      <c r="LP73" s="24"/>
      <c r="LQ73" s="24"/>
      <c r="LR73" s="24"/>
      <c r="LS73" s="24"/>
      <c r="LT73" s="24"/>
      <c r="LU73" s="24"/>
      <c r="LV73" s="24"/>
      <c r="LW73" s="24"/>
    </row>
    <row r="74" spans="1:335" s="45" customFormat="1" ht="44.25" customHeight="1" x14ac:dyDescent="0.25">
      <c r="A74" s="9"/>
      <c r="B74" s="639" t="s">
        <v>98</v>
      </c>
      <c r="C74" s="640"/>
      <c r="D74" s="640"/>
      <c r="E74" s="641"/>
      <c r="F74" s="182">
        <f>I13</f>
        <v>0</v>
      </c>
      <c r="G74" s="183">
        <f>K13</f>
        <v>0</v>
      </c>
      <c r="H74" s="183">
        <f>M13</f>
        <v>0</v>
      </c>
      <c r="I74" s="183">
        <f>I20</f>
        <v>0</v>
      </c>
      <c r="J74" s="184">
        <f>SUM(F74:I74)</f>
        <v>0</v>
      </c>
      <c r="K74" s="44"/>
      <c r="L74" s="44"/>
      <c r="M74" s="44"/>
      <c r="N74" s="44"/>
      <c r="O74" s="44"/>
      <c r="P74" s="44"/>
      <c r="Q74" s="4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c r="GL74" s="24"/>
      <c r="GM74" s="24"/>
      <c r="GN74" s="24"/>
      <c r="GO74" s="24"/>
      <c r="GP74" s="24"/>
      <c r="GQ74" s="24"/>
      <c r="GR74" s="24"/>
      <c r="GS74" s="24"/>
      <c r="GT74" s="24"/>
      <c r="GU74" s="24"/>
      <c r="GV74" s="24"/>
      <c r="GW74" s="24"/>
      <c r="GX74" s="24"/>
      <c r="GY74" s="24"/>
      <c r="GZ74" s="24"/>
      <c r="HA74" s="24"/>
      <c r="HB74" s="24"/>
      <c r="HC74" s="24"/>
      <c r="HD74" s="24"/>
      <c r="HE74" s="24"/>
      <c r="HF74" s="24"/>
      <c r="HG74" s="24"/>
      <c r="HH74" s="24"/>
      <c r="HI74" s="24"/>
      <c r="HJ74" s="24"/>
      <c r="HK74" s="24"/>
      <c r="HL74" s="24"/>
      <c r="HM74" s="24"/>
      <c r="HN74" s="24"/>
      <c r="HO74" s="24"/>
      <c r="HP74" s="24"/>
      <c r="HQ74" s="24"/>
      <c r="HR74" s="24"/>
      <c r="HS74" s="24"/>
      <c r="HT74" s="24"/>
      <c r="HU74" s="24"/>
      <c r="HV74" s="24"/>
      <c r="HW74" s="24"/>
      <c r="HX74" s="24"/>
      <c r="HY74" s="24"/>
      <c r="HZ74" s="24"/>
      <c r="IA74" s="24"/>
      <c r="IB74" s="24"/>
      <c r="IC74" s="24"/>
      <c r="ID74" s="24"/>
      <c r="IE74" s="24"/>
      <c r="IF74" s="24"/>
      <c r="IG74" s="24"/>
      <c r="IH74" s="24"/>
      <c r="II74" s="24"/>
      <c r="IJ74" s="24"/>
      <c r="IK74" s="24"/>
      <c r="IL74" s="24"/>
      <c r="IM74" s="24"/>
      <c r="IN74" s="24"/>
      <c r="IO74" s="24"/>
      <c r="IP74" s="24"/>
      <c r="IQ74" s="24"/>
      <c r="IR74" s="24"/>
      <c r="IS74" s="24"/>
      <c r="IT74" s="24"/>
      <c r="IU74" s="24"/>
      <c r="IV74" s="24"/>
      <c r="IW74" s="24"/>
      <c r="IX74" s="24"/>
      <c r="IY74" s="24"/>
      <c r="IZ74" s="24"/>
      <c r="JA74" s="24"/>
      <c r="JB74" s="24"/>
      <c r="JC74" s="24"/>
      <c r="JD74" s="24"/>
      <c r="JE74" s="24"/>
      <c r="JF74" s="24"/>
      <c r="JG74" s="24"/>
      <c r="JH74" s="24"/>
      <c r="JI74" s="24"/>
      <c r="JJ74" s="24"/>
      <c r="JK74" s="24"/>
      <c r="JL74" s="24"/>
      <c r="JM74" s="24"/>
      <c r="JN74" s="24"/>
      <c r="JO74" s="24"/>
      <c r="JP74" s="24"/>
      <c r="JQ74" s="24"/>
      <c r="JR74" s="24"/>
      <c r="JS74" s="24"/>
      <c r="JT74" s="24"/>
      <c r="JU74" s="24"/>
      <c r="JV74" s="24"/>
      <c r="JW74" s="24"/>
      <c r="JX74" s="24"/>
      <c r="JY74" s="24"/>
      <c r="JZ74" s="24"/>
      <c r="KA74" s="24"/>
      <c r="KB74" s="24"/>
      <c r="KC74" s="24"/>
      <c r="KD74" s="24"/>
      <c r="KE74" s="24"/>
      <c r="KF74" s="24"/>
      <c r="KG74" s="24"/>
      <c r="KH74" s="24"/>
      <c r="KI74" s="24"/>
      <c r="KJ74" s="24"/>
      <c r="KK74" s="24"/>
      <c r="KL74" s="24"/>
      <c r="KM74" s="24"/>
      <c r="KN74" s="24"/>
      <c r="KO74" s="24"/>
      <c r="KP74" s="24"/>
      <c r="KQ74" s="24"/>
      <c r="KR74" s="24"/>
      <c r="KS74" s="24"/>
      <c r="KT74" s="24"/>
      <c r="KU74" s="24"/>
      <c r="KV74" s="24"/>
      <c r="KW74" s="24"/>
      <c r="KX74" s="24"/>
      <c r="KY74" s="24"/>
      <c r="KZ74" s="24"/>
      <c r="LA74" s="24"/>
      <c r="LB74" s="24"/>
      <c r="LC74" s="24"/>
      <c r="LD74" s="24"/>
      <c r="LE74" s="24"/>
      <c r="LF74" s="24"/>
      <c r="LG74" s="24"/>
      <c r="LH74" s="24"/>
      <c r="LI74" s="24"/>
      <c r="LJ74" s="24"/>
      <c r="LK74" s="24"/>
      <c r="LL74" s="24"/>
      <c r="LM74" s="24"/>
      <c r="LN74" s="24"/>
      <c r="LO74" s="24"/>
      <c r="LP74" s="24"/>
      <c r="LQ74" s="24"/>
      <c r="LR74" s="24"/>
      <c r="LS74" s="24"/>
      <c r="LT74" s="24"/>
      <c r="LU74" s="24"/>
      <c r="LV74" s="24"/>
      <c r="LW74" s="24"/>
    </row>
    <row r="75" spans="1:335" s="45" customFormat="1" ht="44.25" customHeight="1" x14ac:dyDescent="0.25">
      <c r="A75" s="9"/>
      <c r="B75" s="639" t="s">
        <v>167</v>
      </c>
      <c r="C75" s="640"/>
      <c r="D75" s="640"/>
      <c r="E75" s="641"/>
      <c r="F75" s="182">
        <f>H25</f>
        <v>0</v>
      </c>
      <c r="G75" s="183">
        <f>I25</f>
        <v>0</v>
      </c>
      <c r="H75" s="183">
        <f>J25</f>
        <v>0</v>
      </c>
      <c r="I75" s="183">
        <f>K25</f>
        <v>0</v>
      </c>
      <c r="J75" s="184">
        <f t="shared" ref="J75:J77" si="2">SUM(F75:I75)</f>
        <v>0</v>
      </c>
      <c r="K75" s="44"/>
      <c r="L75" s="44"/>
      <c r="M75" s="44"/>
      <c r="N75" s="44"/>
      <c r="O75" s="44"/>
      <c r="P75" s="44"/>
      <c r="Q75" s="4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c r="FY75" s="24"/>
      <c r="FZ75" s="24"/>
      <c r="GA75" s="24"/>
      <c r="GB75" s="24"/>
      <c r="GC75" s="24"/>
      <c r="GD75" s="24"/>
      <c r="GE75" s="24"/>
      <c r="GF75" s="24"/>
      <c r="GG75" s="24"/>
      <c r="GH75" s="24"/>
      <c r="GI75" s="24"/>
      <c r="GJ75" s="24"/>
      <c r="GK75" s="24"/>
      <c r="GL75" s="24"/>
      <c r="GM75" s="24"/>
      <c r="GN75" s="24"/>
      <c r="GO75" s="24"/>
      <c r="GP75" s="24"/>
      <c r="GQ75" s="24"/>
      <c r="GR75" s="24"/>
      <c r="GS75" s="24"/>
      <c r="GT75" s="24"/>
      <c r="GU75" s="24"/>
      <c r="GV75" s="24"/>
      <c r="GW75" s="24"/>
      <c r="GX75" s="24"/>
      <c r="GY75" s="24"/>
      <c r="GZ75" s="24"/>
      <c r="HA75" s="24"/>
      <c r="HB75" s="24"/>
      <c r="HC75" s="24"/>
      <c r="HD75" s="24"/>
      <c r="HE75" s="24"/>
      <c r="HF75" s="24"/>
      <c r="HG75" s="24"/>
      <c r="HH75" s="24"/>
      <c r="HI75" s="24"/>
      <c r="HJ75" s="24"/>
      <c r="HK75" s="24"/>
      <c r="HL75" s="24"/>
      <c r="HM75" s="24"/>
      <c r="HN75" s="24"/>
      <c r="HO75" s="24"/>
      <c r="HP75" s="24"/>
      <c r="HQ75" s="24"/>
      <c r="HR75" s="24"/>
      <c r="HS75" s="24"/>
      <c r="HT75" s="24"/>
      <c r="HU75" s="24"/>
      <c r="HV75" s="24"/>
      <c r="HW75" s="24"/>
      <c r="HX75" s="24"/>
      <c r="HY75" s="24"/>
      <c r="HZ75" s="24"/>
      <c r="IA75" s="24"/>
      <c r="IB75" s="24"/>
      <c r="IC75" s="24"/>
      <c r="ID75" s="24"/>
      <c r="IE75" s="24"/>
      <c r="IF75" s="24"/>
      <c r="IG75" s="24"/>
      <c r="IH75" s="24"/>
      <c r="II75" s="24"/>
      <c r="IJ75" s="24"/>
      <c r="IK75" s="24"/>
      <c r="IL75" s="24"/>
      <c r="IM75" s="24"/>
      <c r="IN75" s="24"/>
      <c r="IO75" s="24"/>
      <c r="IP75" s="24"/>
      <c r="IQ75" s="24"/>
      <c r="IR75" s="24"/>
      <c r="IS75" s="24"/>
      <c r="IT75" s="24"/>
      <c r="IU75" s="24"/>
      <c r="IV75" s="24"/>
      <c r="IW75" s="24"/>
      <c r="IX75" s="24"/>
      <c r="IY75" s="24"/>
      <c r="IZ75" s="24"/>
      <c r="JA75" s="24"/>
      <c r="JB75" s="24"/>
      <c r="JC75" s="24"/>
      <c r="JD75" s="24"/>
      <c r="JE75" s="24"/>
      <c r="JF75" s="24"/>
      <c r="JG75" s="24"/>
      <c r="JH75" s="24"/>
      <c r="JI75" s="24"/>
      <c r="JJ75" s="24"/>
      <c r="JK75" s="24"/>
      <c r="JL75" s="24"/>
      <c r="JM75" s="24"/>
      <c r="JN75" s="24"/>
      <c r="JO75" s="24"/>
      <c r="JP75" s="24"/>
      <c r="JQ75" s="24"/>
      <c r="JR75" s="24"/>
      <c r="JS75" s="24"/>
      <c r="JT75" s="24"/>
      <c r="JU75" s="24"/>
      <c r="JV75" s="24"/>
      <c r="JW75" s="24"/>
      <c r="JX75" s="24"/>
      <c r="JY75" s="24"/>
      <c r="JZ75" s="24"/>
      <c r="KA75" s="24"/>
      <c r="KB75" s="24"/>
      <c r="KC75" s="24"/>
      <c r="KD75" s="24"/>
      <c r="KE75" s="24"/>
      <c r="KF75" s="24"/>
      <c r="KG75" s="24"/>
      <c r="KH75" s="24"/>
      <c r="KI75" s="24"/>
      <c r="KJ75" s="24"/>
      <c r="KK75" s="24"/>
      <c r="KL75" s="24"/>
      <c r="KM75" s="24"/>
      <c r="KN75" s="24"/>
      <c r="KO75" s="24"/>
      <c r="KP75" s="24"/>
      <c r="KQ75" s="24"/>
      <c r="KR75" s="24"/>
      <c r="KS75" s="24"/>
      <c r="KT75" s="24"/>
      <c r="KU75" s="24"/>
      <c r="KV75" s="24"/>
      <c r="KW75" s="24"/>
      <c r="KX75" s="24"/>
      <c r="KY75" s="24"/>
      <c r="KZ75" s="24"/>
      <c r="LA75" s="24"/>
      <c r="LB75" s="24"/>
      <c r="LC75" s="24"/>
      <c r="LD75" s="24"/>
      <c r="LE75" s="24"/>
      <c r="LF75" s="24"/>
      <c r="LG75" s="24"/>
      <c r="LH75" s="24"/>
      <c r="LI75" s="24"/>
      <c r="LJ75" s="24"/>
      <c r="LK75" s="24"/>
      <c r="LL75" s="24"/>
      <c r="LM75" s="24"/>
      <c r="LN75" s="24"/>
      <c r="LO75" s="24"/>
      <c r="LP75" s="24"/>
      <c r="LQ75" s="24"/>
      <c r="LR75" s="24"/>
      <c r="LS75" s="24"/>
      <c r="LT75" s="24"/>
      <c r="LU75" s="24"/>
      <c r="LV75" s="24"/>
      <c r="LW75" s="24"/>
    </row>
    <row r="76" spans="1:335" s="45" customFormat="1" ht="44.25" customHeight="1" x14ac:dyDescent="0.25">
      <c r="A76" s="9"/>
      <c r="B76" s="639" t="s">
        <v>168</v>
      </c>
      <c r="C76" s="640"/>
      <c r="D76" s="640"/>
      <c r="E76" s="641"/>
      <c r="F76" s="182">
        <f>H30</f>
        <v>0</v>
      </c>
      <c r="G76" s="183">
        <f>I30</f>
        <v>0</v>
      </c>
      <c r="H76" s="183">
        <f>J30</f>
        <v>0</v>
      </c>
      <c r="I76" s="185"/>
      <c r="J76" s="184">
        <f>SUM(F76:I76)</f>
        <v>0</v>
      </c>
      <c r="K76" s="44"/>
      <c r="L76" s="44"/>
      <c r="M76" s="44"/>
      <c r="N76" s="44"/>
      <c r="O76" s="44"/>
      <c r="P76" s="44"/>
      <c r="Q76" s="4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c r="FY76" s="24"/>
      <c r="FZ76" s="24"/>
      <c r="GA76" s="24"/>
      <c r="GB76" s="24"/>
      <c r="GC76" s="24"/>
      <c r="GD76" s="24"/>
      <c r="GE76" s="24"/>
      <c r="GF76" s="24"/>
      <c r="GG76" s="24"/>
      <c r="GH76" s="24"/>
      <c r="GI76" s="24"/>
      <c r="GJ76" s="24"/>
      <c r="GK76" s="24"/>
      <c r="GL76" s="24"/>
      <c r="GM76" s="24"/>
      <c r="GN76" s="24"/>
      <c r="GO76" s="24"/>
      <c r="GP76" s="24"/>
      <c r="GQ76" s="24"/>
      <c r="GR76" s="24"/>
      <c r="GS76" s="24"/>
      <c r="GT76" s="24"/>
      <c r="GU76" s="24"/>
      <c r="GV76" s="24"/>
      <c r="GW76" s="24"/>
      <c r="GX76" s="24"/>
      <c r="GY76" s="24"/>
      <c r="GZ76" s="24"/>
      <c r="HA76" s="24"/>
      <c r="HB76" s="24"/>
      <c r="HC76" s="24"/>
      <c r="HD76" s="24"/>
      <c r="HE76" s="24"/>
      <c r="HF76" s="24"/>
      <c r="HG76" s="24"/>
      <c r="HH76" s="24"/>
      <c r="HI76" s="24"/>
      <c r="HJ76" s="24"/>
      <c r="HK76" s="24"/>
      <c r="HL76" s="24"/>
      <c r="HM76" s="24"/>
      <c r="HN76" s="24"/>
      <c r="HO76" s="24"/>
      <c r="HP76" s="24"/>
      <c r="HQ76" s="24"/>
      <c r="HR76" s="24"/>
      <c r="HS76" s="24"/>
      <c r="HT76" s="24"/>
      <c r="HU76" s="24"/>
      <c r="HV76" s="24"/>
      <c r="HW76" s="24"/>
      <c r="HX76" s="24"/>
      <c r="HY76" s="24"/>
      <c r="HZ76" s="24"/>
      <c r="IA76" s="24"/>
      <c r="IB76" s="24"/>
      <c r="IC76" s="24"/>
      <c r="ID76" s="24"/>
      <c r="IE76" s="24"/>
      <c r="IF76" s="24"/>
      <c r="IG76" s="24"/>
      <c r="IH76" s="24"/>
      <c r="II76" s="24"/>
      <c r="IJ76" s="24"/>
      <c r="IK76" s="24"/>
      <c r="IL76" s="24"/>
      <c r="IM76" s="24"/>
      <c r="IN76" s="24"/>
      <c r="IO76" s="24"/>
      <c r="IP76" s="24"/>
      <c r="IQ76" s="24"/>
      <c r="IR76" s="24"/>
      <c r="IS76" s="24"/>
      <c r="IT76" s="24"/>
      <c r="IU76" s="24"/>
      <c r="IV76" s="24"/>
      <c r="IW76" s="24"/>
      <c r="IX76" s="24"/>
      <c r="IY76" s="24"/>
      <c r="IZ76" s="24"/>
      <c r="JA76" s="24"/>
      <c r="JB76" s="24"/>
      <c r="JC76" s="24"/>
      <c r="JD76" s="24"/>
      <c r="JE76" s="24"/>
      <c r="JF76" s="24"/>
      <c r="JG76" s="24"/>
      <c r="JH76" s="24"/>
      <c r="JI76" s="24"/>
      <c r="JJ76" s="24"/>
      <c r="JK76" s="24"/>
      <c r="JL76" s="24"/>
      <c r="JM76" s="24"/>
      <c r="JN76" s="24"/>
      <c r="JO76" s="24"/>
      <c r="JP76" s="24"/>
      <c r="JQ76" s="24"/>
      <c r="JR76" s="24"/>
      <c r="JS76" s="24"/>
      <c r="JT76" s="24"/>
      <c r="JU76" s="24"/>
      <c r="JV76" s="24"/>
      <c r="JW76" s="24"/>
      <c r="JX76" s="24"/>
      <c r="JY76" s="24"/>
      <c r="JZ76" s="24"/>
      <c r="KA76" s="24"/>
      <c r="KB76" s="24"/>
      <c r="KC76" s="24"/>
      <c r="KD76" s="24"/>
      <c r="KE76" s="24"/>
      <c r="KF76" s="24"/>
      <c r="KG76" s="24"/>
      <c r="KH76" s="24"/>
      <c r="KI76" s="24"/>
      <c r="KJ76" s="24"/>
      <c r="KK76" s="24"/>
      <c r="KL76" s="24"/>
      <c r="KM76" s="24"/>
      <c r="KN76" s="24"/>
      <c r="KO76" s="24"/>
      <c r="KP76" s="24"/>
      <c r="KQ76" s="24"/>
      <c r="KR76" s="24"/>
      <c r="KS76" s="24"/>
      <c r="KT76" s="24"/>
      <c r="KU76" s="24"/>
      <c r="KV76" s="24"/>
      <c r="KW76" s="24"/>
      <c r="KX76" s="24"/>
      <c r="KY76" s="24"/>
      <c r="KZ76" s="24"/>
      <c r="LA76" s="24"/>
      <c r="LB76" s="24"/>
      <c r="LC76" s="24"/>
      <c r="LD76" s="24"/>
      <c r="LE76" s="24"/>
      <c r="LF76" s="24"/>
      <c r="LG76" s="24"/>
      <c r="LH76" s="24"/>
      <c r="LI76" s="24"/>
      <c r="LJ76" s="24"/>
      <c r="LK76" s="24"/>
      <c r="LL76" s="24"/>
      <c r="LM76" s="24"/>
      <c r="LN76" s="24"/>
      <c r="LO76" s="24"/>
      <c r="LP76" s="24"/>
      <c r="LQ76" s="24"/>
      <c r="LR76" s="24"/>
      <c r="LS76" s="24"/>
      <c r="LT76" s="24"/>
      <c r="LU76" s="24"/>
      <c r="LV76" s="24"/>
      <c r="LW76" s="24"/>
    </row>
    <row r="77" spans="1:335" s="45" customFormat="1" ht="44.25" customHeight="1" x14ac:dyDescent="0.25">
      <c r="A77" s="9"/>
      <c r="B77" s="639" t="s">
        <v>99</v>
      </c>
      <c r="C77" s="640"/>
      <c r="D77" s="640"/>
      <c r="E77" s="641"/>
      <c r="F77" s="182">
        <f>K49</f>
        <v>0</v>
      </c>
      <c r="G77" s="183">
        <f>L49</f>
        <v>0</v>
      </c>
      <c r="H77" s="183">
        <f>M49</f>
        <v>0</v>
      </c>
      <c r="I77" s="183">
        <f>N49</f>
        <v>0</v>
      </c>
      <c r="J77" s="184">
        <f t="shared" si="2"/>
        <v>0</v>
      </c>
      <c r="K77" s="44"/>
      <c r="L77" s="44"/>
      <c r="M77" s="44"/>
      <c r="N77" s="44"/>
      <c r="O77" s="44"/>
      <c r="P77" s="44"/>
      <c r="Q77" s="4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c r="CV77" s="24"/>
      <c r="CW77" s="24"/>
      <c r="CX77" s="24"/>
      <c r="CY77" s="24"/>
      <c r="CZ77" s="24"/>
      <c r="DA77" s="24"/>
      <c r="DB77" s="24"/>
      <c r="DC77" s="24"/>
      <c r="DD77" s="24"/>
      <c r="DE77" s="24"/>
      <c r="DF77" s="24"/>
      <c r="DG77" s="24"/>
      <c r="DH77" s="24"/>
      <c r="DI77" s="24"/>
      <c r="DJ77" s="24"/>
      <c r="DK77" s="24"/>
      <c r="DL77" s="24"/>
      <c r="DM77" s="24"/>
      <c r="DN77" s="24"/>
      <c r="DO77" s="24"/>
      <c r="DP77" s="24"/>
      <c r="DQ77" s="24"/>
      <c r="DR77" s="24"/>
      <c r="DS77" s="24"/>
      <c r="DT77" s="24"/>
      <c r="DU77" s="24"/>
      <c r="DV77" s="24"/>
      <c r="DW77" s="24"/>
      <c r="DX77" s="24"/>
      <c r="DY77" s="24"/>
      <c r="DZ77" s="24"/>
      <c r="EA77" s="24"/>
      <c r="EB77" s="24"/>
      <c r="EC77" s="24"/>
      <c r="ED77" s="24"/>
      <c r="EE77" s="24"/>
      <c r="EF77" s="24"/>
      <c r="EG77" s="24"/>
      <c r="EH77" s="24"/>
      <c r="EI77" s="24"/>
      <c r="EJ77" s="24"/>
      <c r="EK77" s="24"/>
      <c r="EL77" s="24"/>
      <c r="EM77" s="24"/>
      <c r="EN77" s="24"/>
      <c r="EO77" s="24"/>
      <c r="EP77" s="24"/>
      <c r="EQ77" s="24"/>
      <c r="ER77" s="24"/>
      <c r="ES77" s="24"/>
      <c r="ET77" s="24"/>
      <c r="EU77" s="24"/>
      <c r="EV77" s="24"/>
      <c r="EW77" s="24"/>
      <c r="EX77" s="24"/>
      <c r="EY77" s="24"/>
      <c r="EZ77" s="24"/>
      <c r="FA77" s="24"/>
      <c r="FB77" s="24"/>
      <c r="FC77" s="24"/>
      <c r="FD77" s="24"/>
      <c r="FE77" s="24"/>
      <c r="FF77" s="24"/>
      <c r="FG77" s="24"/>
      <c r="FH77" s="24"/>
      <c r="FI77" s="24"/>
      <c r="FJ77" s="24"/>
      <c r="FK77" s="24"/>
      <c r="FL77" s="24"/>
      <c r="FM77" s="24"/>
      <c r="FN77" s="24"/>
      <c r="FO77" s="24"/>
      <c r="FP77" s="24"/>
      <c r="FQ77" s="24"/>
      <c r="FR77" s="24"/>
      <c r="FS77" s="24"/>
      <c r="FT77" s="24"/>
      <c r="FU77" s="24"/>
      <c r="FV77" s="24"/>
      <c r="FW77" s="24"/>
      <c r="FX77" s="24"/>
      <c r="FY77" s="24"/>
      <c r="FZ77" s="24"/>
      <c r="GA77" s="24"/>
      <c r="GB77" s="24"/>
      <c r="GC77" s="24"/>
      <c r="GD77" s="24"/>
      <c r="GE77" s="24"/>
      <c r="GF77" s="24"/>
      <c r="GG77" s="24"/>
      <c r="GH77" s="24"/>
      <c r="GI77" s="24"/>
      <c r="GJ77" s="24"/>
      <c r="GK77" s="24"/>
      <c r="GL77" s="24"/>
      <c r="GM77" s="24"/>
      <c r="GN77" s="24"/>
      <c r="GO77" s="24"/>
      <c r="GP77" s="24"/>
      <c r="GQ77" s="24"/>
      <c r="GR77" s="24"/>
      <c r="GS77" s="24"/>
      <c r="GT77" s="24"/>
      <c r="GU77" s="24"/>
      <c r="GV77" s="24"/>
      <c r="GW77" s="24"/>
      <c r="GX77" s="24"/>
      <c r="GY77" s="24"/>
      <c r="GZ77" s="24"/>
      <c r="HA77" s="24"/>
      <c r="HB77" s="24"/>
      <c r="HC77" s="24"/>
      <c r="HD77" s="24"/>
      <c r="HE77" s="24"/>
      <c r="HF77" s="24"/>
      <c r="HG77" s="24"/>
      <c r="HH77" s="24"/>
      <c r="HI77" s="24"/>
      <c r="HJ77" s="24"/>
      <c r="HK77" s="24"/>
      <c r="HL77" s="24"/>
      <c r="HM77" s="24"/>
      <c r="HN77" s="24"/>
      <c r="HO77" s="24"/>
      <c r="HP77" s="24"/>
      <c r="HQ77" s="24"/>
      <c r="HR77" s="24"/>
      <c r="HS77" s="24"/>
      <c r="HT77" s="24"/>
      <c r="HU77" s="24"/>
      <c r="HV77" s="24"/>
      <c r="HW77" s="24"/>
      <c r="HX77" s="24"/>
      <c r="HY77" s="24"/>
      <c r="HZ77" s="24"/>
      <c r="IA77" s="24"/>
      <c r="IB77" s="24"/>
      <c r="IC77" s="24"/>
      <c r="ID77" s="24"/>
      <c r="IE77" s="24"/>
      <c r="IF77" s="24"/>
      <c r="IG77" s="24"/>
      <c r="IH77" s="24"/>
      <c r="II77" s="24"/>
      <c r="IJ77" s="24"/>
      <c r="IK77" s="24"/>
      <c r="IL77" s="24"/>
      <c r="IM77" s="24"/>
      <c r="IN77" s="24"/>
      <c r="IO77" s="24"/>
      <c r="IP77" s="24"/>
      <c r="IQ77" s="24"/>
      <c r="IR77" s="24"/>
      <c r="IS77" s="24"/>
      <c r="IT77" s="24"/>
      <c r="IU77" s="24"/>
      <c r="IV77" s="24"/>
      <c r="IW77" s="24"/>
      <c r="IX77" s="24"/>
      <c r="IY77" s="24"/>
      <c r="IZ77" s="24"/>
      <c r="JA77" s="24"/>
      <c r="JB77" s="24"/>
      <c r="JC77" s="24"/>
      <c r="JD77" s="24"/>
      <c r="JE77" s="24"/>
      <c r="JF77" s="24"/>
      <c r="JG77" s="24"/>
      <c r="JH77" s="24"/>
      <c r="JI77" s="24"/>
      <c r="JJ77" s="24"/>
      <c r="JK77" s="24"/>
      <c r="JL77" s="24"/>
      <c r="JM77" s="24"/>
      <c r="JN77" s="24"/>
      <c r="JO77" s="24"/>
      <c r="JP77" s="24"/>
      <c r="JQ77" s="24"/>
      <c r="JR77" s="24"/>
      <c r="JS77" s="24"/>
      <c r="JT77" s="24"/>
      <c r="JU77" s="24"/>
      <c r="JV77" s="24"/>
      <c r="JW77" s="24"/>
      <c r="JX77" s="24"/>
      <c r="JY77" s="24"/>
      <c r="JZ77" s="24"/>
      <c r="KA77" s="24"/>
      <c r="KB77" s="24"/>
      <c r="KC77" s="24"/>
      <c r="KD77" s="24"/>
      <c r="KE77" s="24"/>
      <c r="KF77" s="24"/>
      <c r="KG77" s="24"/>
      <c r="KH77" s="24"/>
      <c r="KI77" s="24"/>
      <c r="KJ77" s="24"/>
      <c r="KK77" s="24"/>
      <c r="KL77" s="24"/>
      <c r="KM77" s="24"/>
      <c r="KN77" s="24"/>
      <c r="KO77" s="24"/>
      <c r="KP77" s="24"/>
      <c r="KQ77" s="24"/>
      <c r="KR77" s="24"/>
      <c r="KS77" s="24"/>
      <c r="KT77" s="24"/>
      <c r="KU77" s="24"/>
      <c r="KV77" s="24"/>
      <c r="KW77" s="24"/>
      <c r="KX77" s="24"/>
      <c r="KY77" s="24"/>
      <c r="KZ77" s="24"/>
      <c r="LA77" s="24"/>
      <c r="LB77" s="24"/>
      <c r="LC77" s="24"/>
      <c r="LD77" s="24"/>
      <c r="LE77" s="24"/>
      <c r="LF77" s="24"/>
      <c r="LG77" s="24"/>
      <c r="LH77" s="24"/>
      <c r="LI77" s="24"/>
      <c r="LJ77" s="24"/>
      <c r="LK77" s="24"/>
      <c r="LL77" s="24"/>
      <c r="LM77" s="24"/>
      <c r="LN77" s="24"/>
      <c r="LO77" s="24"/>
      <c r="LP77" s="24"/>
      <c r="LQ77" s="24"/>
      <c r="LR77" s="24"/>
      <c r="LS77" s="24"/>
      <c r="LT77" s="24"/>
      <c r="LU77" s="24"/>
      <c r="LV77" s="24"/>
      <c r="LW77" s="24"/>
    </row>
    <row r="78" spans="1:335" s="45" customFormat="1" ht="44.25" customHeight="1" thickBot="1" x14ac:dyDescent="0.3">
      <c r="A78" s="9"/>
      <c r="B78" s="675" t="s">
        <v>100</v>
      </c>
      <c r="C78" s="676"/>
      <c r="D78" s="676"/>
      <c r="E78" s="677"/>
      <c r="F78" s="186">
        <f>L63</f>
        <v>0</v>
      </c>
      <c r="G78" s="187">
        <f>M63</f>
        <v>0</v>
      </c>
      <c r="H78" s="187">
        <f>N63</f>
        <v>0</v>
      </c>
      <c r="I78" s="185"/>
      <c r="J78" s="188">
        <f>SUM(F78:I78)</f>
        <v>0</v>
      </c>
      <c r="K78" s="44"/>
      <c r="L78" s="44"/>
      <c r="M78" s="58"/>
      <c r="N78" s="58"/>
      <c r="O78" s="44"/>
      <c r="P78" s="44"/>
      <c r="Q78" s="4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c r="CV78" s="24"/>
      <c r="CW78" s="24"/>
      <c r="CX78" s="24"/>
      <c r="CY78" s="24"/>
      <c r="CZ78" s="24"/>
      <c r="DA78" s="24"/>
      <c r="DB78" s="24"/>
      <c r="DC78" s="24"/>
      <c r="DD78" s="24"/>
      <c r="DE78" s="24"/>
      <c r="DF78" s="24"/>
      <c r="DG78" s="24"/>
      <c r="DH78" s="24"/>
      <c r="DI78" s="24"/>
      <c r="DJ78" s="24"/>
      <c r="DK78" s="24"/>
      <c r="DL78" s="24"/>
      <c r="DM78" s="24"/>
      <c r="DN78" s="24"/>
      <c r="DO78" s="24"/>
      <c r="DP78" s="24"/>
      <c r="DQ78" s="24"/>
      <c r="DR78" s="24"/>
      <c r="DS78" s="24"/>
      <c r="DT78" s="24"/>
      <c r="DU78" s="24"/>
      <c r="DV78" s="24"/>
      <c r="DW78" s="24"/>
      <c r="DX78" s="24"/>
      <c r="DY78" s="24"/>
      <c r="DZ78" s="24"/>
      <c r="EA78" s="24"/>
      <c r="EB78" s="24"/>
      <c r="EC78" s="24"/>
      <c r="ED78" s="24"/>
      <c r="EE78" s="24"/>
      <c r="EF78" s="24"/>
      <c r="EG78" s="24"/>
      <c r="EH78" s="24"/>
      <c r="EI78" s="24"/>
      <c r="EJ78" s="24"/>
      <c r="EK78" s="24"/>
      <c r="EL78" s="24"/>
      <c r="EM78" s="24"/>
      <c r="EN78" s="24"/>
      <c r="EO78" s="24"/>
      <c r="EP78" s="24"/>
      <c r="EQ78" s="24"/>
      <c r="ER78" s="24"/>
      <c r="ES78" s="24"/>
      <c r="ET78" s="24"/>
      <c r="EU78" s="24"/>
      <c r="EV78" s="24"/>
      <c r="EW78" s="24"/>
      <c r="EX78" s="24"/>
      <c r="EY78" s="24"/>
      <c r="EZ78" s="24"/>
      <c r="FA78" s="24"/>
      <c r="FB78" s="24"/>
      <c r="FC78" s="24"/>
      <c r="FD78" s="24"/>
      <c r="FE78" s="24"/>
      <c r="FF78" s="24"/>
      <c r="FG78" s="24"/>
      <c r="FH78" s="24"/>
      <c r="FI78" s="24"/>
      <c r="FJ78" s="24"/>
      <c r="FK78" s="24"/>
      <c r="FL78" s="24"/>
      <c r="FM78" s="24"/>
      <c r="FN78" s="24"/>
      <c r="FO78" s="24"/>
      <c r="FP78" s="24"/>
      <c r="FQ78" s="24"/>
      <c r="FR78" s="24"/>
      <c r="FS78" s="24"/>
      <c r="FT78" s="24"/>
      <c r="FU78" s="24"/>
      <c r="FV78" s="24"/>
      <c r="FW78" s="24"/>
      <c r="FX78" s="24"/>
      <c r="FY78" s="24"/>
      <c r="FZ78" s="24"/>
      <c r="GA78" s="24"/>
      <c r="GB78" s="24"/>
      <c r="GC78" s="24"/>
      <c r="GD78" s="24"/>
      <c r="GE78" s="24"/>
      <c r="GF78" s="24"/>
      <c r="GG78" s="24"/>
      <c r="GH78" s="24"/>
      <c r="GI78" s="24"/>
      <c r="GJ78" s="24"/>
      <c r="GK78" s="24"/>
      <c r="GL78" s="24"/>
      <c r="GM78" s="24"/>
      <c r="GN78" s="24"/>
      <c r="GO78" s="24"/>
      <c r="GP78" s="24"/>
      <c r="GQ78" s="24"/>
      <c r="GR78" s="24"/>
      <c r="GS78" s="24"/>
      <c r="GT78" s="24"/>
      <c r="GU78" s="24"/>
      <c r="GV78" s="24"/>
      <c r="GW78" s="24"/>
      <c r="GX78" s="24"/>
      <c r="GY78" s="24"/>
      <c r="GZ78" s="24"/>
      <c r="HA78" s="24"/>
      <c r="HB78" s="24"/>
      <c r="HC78" s="24"/>
      <c r="HD78" s="24"/>
      <c r="HE78" s="24"/>
      <c r="HF78" s="24"/>
      <c r="HG78" s="24"/>
      <c r="HH78" s="24"/>
      <c r="HI78" s="24"/>
      <c r="HJ78" s="24"/>
      <c r="HK78" s="24"/>
      <c r="HL78" s="24"/>
      <c r="HM78" s="24"/>
      <c r="HN78" s="24"/>
      <c r="HO78" s="24"/>
      <c r="HP78" s="24"/>
      <c r="HQ78" s="24"/>
      <c r="HR78" s="24"/>
      <c r="HS78" s="24"/>
      <c r="HT78" s="24"/>
      <c r="HU78" s="24"/>
      <c r="HV78" s="24"/>
      <c r="HW78" s="24"/>
      <c r="HX78" s="24"/>
      <c r="HY78" s="24"/>
      <c r="HZ78" s="24"/>
      <c r="IA78" s="24"/>
      <c r="IB78" s="24"/>
      <c r="IC78" s="24"/>
      <c r="ID78" s="24"/>
      <c r="IE78" s="24"/>
      <c r="IF78" s="24"/>
      <c r="IG78" s="24"/>
      <c r="IH78" s="24"/>
      <c r="II78" s="24"/>
      <c r="IJ78" s="24"/>
      <c r="IK78" s="24"/>
      <c r="IL78" s="24"/>
      <c r="IM78" s="24"/>
      <c r="IN78" s="24"/>
      <c r="IO78" s="24"/>
      <c r="IP78" s="24"/>
      <c r="IQ78" s="24"/>
      <c r="IR78" s="24"/>
      <c r="IS78" s="24"/>
      <c r="IT78" s="24"/>
      <c r="IU78" s="24"/>
      <c r="IV78" s="24"/>
      <c r="IW78" s="24"/>
      <c r="IX78" s="24"/>
      <c r="IY78" s="24"/>
      <c r="IZ78" s="24"/>
      <c r="JA78" s="24"/>
      <c r="JB78" s="24"/>
      <c r="JC78" s="24"/>
      <c r="JD78" s="24"/>
      <c r="JE78" s="24"/>
      <c r="JF78" s="24"/>
      <c r="JG78" s="24"/>
      <c r="JH78" s="24"/>
      <c r="JI78" s="24"/>
      <c r="JJ78" s="24"/>
      <c r="JK78" s="24"/>
      <c r="JL78" s="24"/>
      <c r="JM78" s="24"/>
      <c r="JN78" s="24"/>
      <c r="JO78" s="24"/>
      <c r="JP78" s="24"/>
      <c r="JQ78" s="24"/>
      <c r="JR78" s="24"/>
      <c r="JS78" s="24"/>
      <c r="JT78" s="24"/>
      <c r="JU78" s="24"/>
      <c r="JV78" s="24"/>
      <c r="JW78" s="24"/>
      <c r="JX78" s="24"/>
      <c r="JY78" s="24"/>
      <c r="JZ78" s="24"/>
      <c r="KA78" s="24"/>
      <c r="KB78" s="24"/>
      <c r="KC78" s="24"/>
      <c r="KD78" s="24"/>
      <c r="KE78" s="24"/>
      <c r="KF78" s="24"/>
      <c r="KG78" s="24"/>
      <c r="KH78" s="24"/>
      <c r="KI78" s="24"/>
      <c r="KJ78" s="24"/>
      <c r="KK78" s="24"/>
      <c r="KL78" s="24"/>
      <c r="KM78" s="24"/>
      <c r="KN78" s="24"/>
      <c r="KO78" s="24"/>
      <c r="KP78" s="24"/>
      <c r="KQ78" s="24"/>
      <c r="KR78" s="24"/>
      <c r="KS78" s="24"/>
      <c r="KT78" s="24"/>
      <c r="KU78" s="24"/>
      <c r="KV78" s="24"/>
      <c r="KW78" s="24"/>
      <c r="KX78" s="24"/>
      <c r="KY78" s="24"/>
      <c r="KZ78" s="24"/>
      <c r="LA78" s="24"/>
      <c r="LB78" s="24"/>
      <c r="LC78" s="24"/>
      <c r="LD78" s="24"/>
      <c r="LE78" s="24"/>
      <c r="LF78" s="24"/>
      <c r="LG78" s="24"/>
      <c r="LH78" s="24"/>
      <c r="LI78" s="24"/>
      <c r="LJ78" s="24"/>
      <c r="LK78" s="24"/>
      <c r="LL78" s="24"/>
      <c r="LM78" s="24"/>
      <c r="LN78" s="24"/>
      <c r="LO78" s="24"/>
      <c r="LP78" s="24"/>
      <c r="LQ78" s="24"/>
      <c r="LR78" s="24"/>
      <c r="LS78" s="24"/>
      <c r="LT78" s="24"/>
      <c r="LU78" s="24"/>
      <c r="LV78" s="24"/>
      <c r="LW78" s="24"/>
    </row>
    <row r="79" spans="1:335" s="45" customFormat="1" ht="30.75" customHeight="1" thickBot="1" x14ac:dyDescent="0.3">
      <c r="A79" s="9"/>
      <c r="B79" s="678" t="s">
        <v>247</v>
      </c>
      <c r="C79" s="679"/>
      <c r="D79" s="679"/>
      <c r="E79" s="680"/>
      <c r="F79" s="189">
        <f>SUM(F74:F78)</f>
        <v>0</v>
      </c>
      <c r="G79" s="190">
        <f>SUM(G74:G78)</f>
        <v>0</v>
      </c>
      <c r="H79" s="190">
        <f>SUM(H74:H78)</f>
        <v>0</v>
      </c>
      <c r="I79" s="190">
        <f>SUM(I74:I78)</f>
        <v>0</v>
      </c>
      <c r="J79" s="191">
        <f>SUM(F79:I79)</f>
        <v>0</v>
      </c>
      <c r="K79" s="44"/>
      <c r="L79" s="44"/>
      <c r="M79" s="58"/>
      <c r="N79" s="58"/>
      <c r="O79" s="44"/>
      <c r="P79" s="44"/>
      <c r="Q79" s="4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c r="CV79" s="24"/>
      <c r="CW79" s="24"/>
      <c r="CX79" s="24"/>
      <c r="CY79" s="24"/>
      <c r="CZ79" s="24"/>
      <c r="DA79" s="24"/>
      <c r="DB79" s="24"/>
      <c r="DC79" s="24"/>
      <c r="DD79" s="24"/>
      <c r="DE79" s="24"/>
      <c r="DF79" s="24"/>
      <c r="DG79" s="24"/>
      <c r="DH79" s="24"/>
      <c r="DI79" s="24"/>
      <c r="DJ79" s="24"/>
      <c r="DK79" s="24"/>
      <c r="DL79" s="24"/>
      <c r="DM79" s="24"/>
      <c r="DN79" s="24"/>
      <c r="DO79" s="24"/>
      <c r="DP79" s="24"/>
      <c r="DQ79" s="24"/>
      <c r="DR79" s="24"/>
      <c r="DS79" s="24"/>
      <c r="DT79" s="24"/>
      <c r="DU79" s="24"/>
      <c r="DV79" s="24"/>
      <c r="DW79" s="24"/>
      <c r="DX79" s="24"/>
      <c r="DY79" s="24"/>
      <c r="DZ79" s="24"/>
      <c r="EA79" s="24"/>
      <c r="EB79" s="24"/>
      <c r="EC79" s="24"/>
      <c r="ED79" s="24"/>
      <c r="EE79" s="24"/>
      <c r="EF79" s="24"/>
      <c r="EG79" s="24"/>
      <c r="EH79" s="24"/>
      <c r="EI79" s="24"/>
      <c r="EJ79" s="24"/>
      <c r="EK79" s="24"/>
      <c r="EL79" s="24"/>
      <c r="EM79" s="24"/>
      <c r="EN79" s="24"/>
      <c r="EO79" s="24"/>
      <c r="EP79" s="24"/>
      <c r="EQ79" s="24"/>
      <c r="ER79" s="24"/>
      <c r="ES79" s="24"/>
      <c r="ET79" s="24"/>
      <c r="EU79" s="24"/>
      <c r="EV79" s="24"/>
      <c r="EW79" s="24"/>
      <c r="EX79" s="24"/>
      <c r="EY79" s="24"/>
      <c r="EZ79" s="24"/>
      <c r="FA79" s="24"/>
      <c r="FB79" s="24"/>
      <c r="FC79" s="24"/>
      <c r="FD79" s="24"/>
      <c r="FE79" s="24"/>
      <c r="FF79" s="24"/>
      <c r="FG79" s="24"/>
      <c r="FH79" s="24"/>
      <c r="FI79" s="24"/>
      <c r="FJ79" s="24"/>
      <c r="FK79" s="24"/>
      <c r="FL79" s="24"/>
      <c r="FM79" s="24"/>
      <c r="FN79" s="24"/>
      <c r="FO79" s="24"/>
      <c r="FP79" s="24"/>
      <c r="FQ79" s="24"/>
      <c r="FR79" s="24"/>
      <c r="FS79" s="24"/>
      <c r="FT79" s="24"/>
      <c r="FU79" s="24"/>
      <c r="FV79" s="24"/>
      <c r="FW79" s="24"/>
      <c r="FX79" s="24"/>
      <c r="FY79" s="24"/>
      <c r="FZ79" s="24"/>
      <c r="GA79" s="24"/>
      <c r="GB79" s="24"/>
      <c r="GC79" s="24"/>
      <c r="GD79" s="24"/>
      <c r="GE79" s="24"/>
      <c r="GF79" s="24"/>
      <c r="GG79" s="24"/>
      <c r="GH79" s="24"/>
      <c r="GI79" s="24"/>
      <c r="GJ79" s="24"/>
      <c r="GK79" s="24"/>
      <c r="GL79" s="24"/>
      <c r="GM79" s="24"/>
      <c r="GN79" s="24"/>
      <c r="GO79" s="24"/>
      <c r="GP79" s="24"/>
      <c r="GQ79" s="24"/>
      <c r="GR79" s="24"/>
      <c r="GS79" s="24"/>
      <c r="GT79" s="24"/>
      <c r="GU79" s="24"/>
      <c r="GV79" s="24"/>
      <c r="GW79" s="24"/>
      <c r="GX79" s="24"/>
      <c r="GY79" s="24"/>
      <c r="GZ79" s="24"/>
      <c r="HA79" s="24"/>
      <c r="HB79" s="24"/>
      <c r="HC79" s="24"/>
      <c r="HD79" s="24"/>
      <c r="HE79" s="24"/>
      <c r="HF79" s="24"/>
      <c r="HG79" s="24"/>
      <c r="HH79" s="24"/>
      <c r="HI79" s="24"/>
      <c r="HJ79" s="24"/>
      <c r="HK79" s="24"/>
      <c r="HL79" s="24"/>
      <c r="HM79" s="24"/>
      <c r="HN79" s="24"/>
      <c r="HO79" s="24"/>
      <c r="HP79" s="24"/>
      <c r="HQ79" s="24"/>
      <c r="HR79" s="24"/>
      <c r="HS79" s="24"/>
      <c r="HT79" s="24"/>
      <c r="HU79" s="24"/>
      <c r="HV79" s="24"/>
      <c r="HW79" s="24"/>
      <c r="HX79" s="24"/>
      <c r="HY79" s="24"/>
      <c r="HZ79" s="24"/>
      <c r="IA79" s="24"/>
      <c r="IB79" s="24"/>
      <c r="IC79" s="24"/>
      <c r="ID79" s="24"/>
      <c r="IE79" s="24"/>
      <c r="IF79" s="24"/>
      <c r="IG79" s="24"/>
      <c r="IH79" s="24"/>
      <c r="II79" s="24"/>
      <c r="IJ79" s="24"/>
      <c r="IK79" s="24"/>
      <c r="IL79" s="24"/>
      <c r="IM79" s="24"/>
      <c r="IN79" s="24"/>
      <c r="IO79" s="24"/>
      <c r="IP79" s="24"/>
      <c r="IQ79" s="24"/>
      <c r="IR79" s="24"/>
      <c r="IS79" s="24"/>
      <c r="IT79" s="24"/>
      <c r="IU79" s="24"/>
      <c r="IV79" s="24"/>
      <c r="IW79" s="24"/>
      <c r="IX79" s="24"/>
      <c r="IY79" s="24"/>
      <c r="IZ79" s="24"/>
      <c r="JA79" s="24"/>
      <c r="JB79" s="24"/>
      <c r="JC79" s="24"/>
      <c r="JD79" s="24"/>
      <c r="JE79" s="24"/>
      <c r="JF79" s="24"/>
      <c r="JG79" s="24"/>
      <c r="JH79" s="24"/>
      <c r="JI79" s="24"/>
      <c r="JJ79" s="24"/>
      <c r="JK79" s="24"/>
      <c r="JL79" s="24"/>
      <c r="JM79" s="24"/>
      <c r="JN79" s="24"/>
      <c r="JO79" s="24"/>
      <c r="JP79" s="24"/>
      <c r="JQ79" s="24"/>
      <c r="JR79" s="24"/>
      <c r="JS79" s="24"/>
      <c r="JT79" s="24"/>
      <c r="JU79" s="24"/>
      <c r="JV79" s="24"/>
      <c r="JW79" s="24"/>
      <c r="JX79" s="24"/>
      <c r="JY79" s="24"/>
      <c r="JZ79" s="24"/>
      <c r="KA79" s="24"/>
      <c r="KB79" s="24"/>
      <c r="KC79" s="24"/>
      <c r="KD79" s="24"/>
      <c r="KE79" s="24"/>
      <c r="KF79" s="24"/>
      <c r="KG79" s="24"/>
      <c r="KH79" s="24"/>
      <c r="KI79" s="24"/>
      <c r="KJ79" s="24"/>
      <c r="KK79" s="24"/>
      <c r="KL79" s="24"/>
      <c r="KM79" s="24"/>
      <c r="KN79" s="24"/>
      <c r="KO79" s="24"/>
      <c r="KP79" s="24"/>
      <c r="KQ79" s="24"/>
      <c r="KR79" s="24"/>
      <c r="KS79" s="24"/>
      <c r="KT79" s="24"/>
      <c r="KU79" s="24"/>
      <c r="KV79" s="24"/>
      <c r="KW79" s="24"/>
      <c r="KX79" s="24"/>
      <c r="KY79" s="24"/>
      <c r="KZ79" s="24"/>
      <c r="LA79" s="24"/>
      <c r="LB79" s="24"/>
      <c r="LC79" s="24"/>
      <c r="LD79" s="24"/>
      <c r="LE79" s="24"/>
      <c r="LF79" s="24"/>
      <c r="LG79" s="24"/>
      <c r="LH79" s="24"/>
      <c r="LI79" s="24"/>
      <c r="LJ79" s="24"/>
      <c r="LK79" s="24"/>
      <c r="LL79" s="24"/>
      <c r="LM79" s="24"/>
      <c r="LN79" s="24"/>
      <c r="LO79" s="24"/>
      <c r="LP79" s="24"/>
      <c r="LQ79" s="24"/>
      <c r="LR79" s="24"/>
      <c r="LS79" s="24"/>
      <c r="LT79" s="24"/>
      <c r="LU79" s="24"/>
      <c r="LV79" s="24"/>
      <c r="LW79" s="24"/>
    </row>
    <row r="80" spans="1:335" s="45" customFormat="1" ht="30.75" customHeight="1" thickBot="1" x14ac:dyDescent="0.3">
      <c r="A80" s="9"/>
      <c r="B80" s="678" t="s">
        <v>101</v>
      </c>
      <c r="C80" s="679"/>
      <c r="D80" s="679"/>
      <c r="E80" s="680"/>
      <c r="F80" s="192">
        <f>I70</f>
        <v>0</v>
      </c>
      <c r="G80" s="193">
        <f>J70</f>
        <v>0</v>
      </c>
      <c r="H80" s="193">
        <f>K70</f>
        <v>0</v>
      </c>
      <c r="I80" s="180"/>
      <c r="J80" s="191">
        <f>SUM(F80:H80)</f>
        <v>0</v>
      </c>
      <c r="K80" s="44"/>
      <c r="L80" s="44"/>
      <c r="M80" s="58"/>
      <c r="N80" s="58"/>
      <c r="O80" s="44"/>
      <c r="P80" s="44"/>
      <c r="Q80" s="4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c r="CV80" s="24"/>
      <c r="CW80" s="24"/>
      <c r="CX80" s="24"/>
      <c r="CY80" s="24"/>
      <c r="CZ80" s="24"/>
      <c r="DA80" s="24"/>
      <c r="DB80" s="24"/>
      <c r="DC80" s="24"/>
      <c r="DD80" s="24"/>
      <c r="DE80" s="24"/>
      <c r="DF80" s="24"/>
      <c r="DG80" s="24"/>
      <c r="DH80" s="24"/>
      <c r="DI80" s="24"/>
      <c r="DJ80" s="24"/>
      <c r="DK80" s="24"/>
      <c r="DL80" s="24"/>
      <c r="DM80" s="24"/>
      <c r="DN80" s="24"/>
      <c r="DO80" s="24"/>
      <c r="DP80" s="24"/>
      <c r="DQ80" s="24"/>
      <c r="DR80" s="24"/>
      <c r="DS80" s="24"/>
      <c r="DT80" s="24"/>
      <c r="DU80" s="24"/>
      <c r="DV80" s="24"/>
      <c r="DW80" s="24"/>
      <c r="DX80" s="24"/>
      <c r="DY80" s="24"/>
      <c r="DZ80" s="24"/>
      <c r="EA80" s="24"/>
      <c r="EB80" s="24"/>
      <c r="EC80" s="24"/>
      <c r="ED80" s="24"/>
      <c r="EE80" s="24"/>
      <c r="EF80" s="24"/>
      <c r="EG80" s="24"/>
      <c r="EH80" s="24"/>
      <c r="EI80" s="24"/>
      <c r="EJ80" s="24"/>
      <c r="EK80" s="24"/>
      <c r="EL80" s="24"/>
      <c r="EM80" s="24"/>
      <c r="EN80" s="24"/>
      <c r="EO80" s="24"/>
      <c r="EP80" s="24"/>
      <c r="EQ80" s="24"/>
      <c r="ER80" s="24"/>
      <c r="ES80" s="24"/>
      <c r="ET80" s="24"/>
      <c r="EU80" s="24"/>
      <c r="EV80" s="24"/>
      <c r="EW80" s="24"/>
      <c r="EX80" s="24"/>
      <c r="EY80" s="24"/>
      <c r="EZ80" s="24"/>
      <c r="FA80" s="24"/>
      <c r="FB80" s="24"/>
      <c r="FC80" s="24"/>
      <c r="FD80" s="24"/>
      <c r="FE80" s="24"/>
      <c r="FF80" s="24"/>
      <c r="FG80" s="24"/>
      <c r="FH80" s="24"/>
      <c r="FI80" s="24"/>
      <c r="FJ80" s="24"/>
      <c r="FK80" s="24"/>
      <c r="FL80" s="24"/>
      <c r="FM80" s="24"/>
      <c r="FN80" s="24"/>
      <c r="FO80" s="24"/>
      <c r="FP80" s="24"/>
      <c r="FQ80" s="24"/>
      <c r="FR80" s="24"/>
      <c r="FS80" s="24"/>
      <c r="FT80" s="24"/>
      <c r="FU80" s="24"/>
      <c r="FV80" s="24"/>
      <c r="FW80" s="24"/>
      <c r="FX80" s="24"/>
      <c r="FY80" s="24"/>
      <c r="FZ80" s="24"/>
      <c r="GA80" s="24"/>
      <c r="GB80" s="24"/>
      <c r="GC80" s="24"/>
      <c r="GD80" s="24"/>
      <c r="GE80" s="24"/>
      <c r="GF80" s="24"/>
      <c r="GG80" s="24"/>
      <c r="GH80" s="24"/>
      <c r="GI80" s="24"/>
      <c r="GJ80" s="24"/>
      <c r="GK80" s="24"/>
      <c r="GL80" s="24"/>
      <c r="GM80" s="24"/>
      <c r="GN80" s="24"/>
      <c r="GO80" s="24"/>
      <c r="GP80" s="24"/>
      <c r="GQ80" s="24"/>
      <c r="GR80" s="24"/>
      <c r="GS80" s="24"/>
      <c r="GT80" s="24"/>
      <c r="GU80" s="24"/>
      <c r="GV80" s="24"/>
      <c r="GW80" s="24"/>
      <c r="GX80" s="24"/>
      <c r="GY80" s="24"/>
      <c r="GZ80" s="24"/>
      <c r="HA80" s="24"/>
      <c r="HB80" s="24"/>
      <c r="HC80" s="24"/>
      <c r="HD80" s="24"/>
      <c r="HE80" s="24"/>
      <c r="HF80" s="24"/>
      <c r="HG80" s="24"/>
      <c r="HH80" s="24"/>
      <c r="HI80" s="24"/>
      <c r="HJ80" s="24"/>
      <c r="HK80" s="24"/>
      <c r="HL80" s="24"/>
      <c r="HM80" s="24"/>
      <c r="HN80" s="24"/>
      <c r="HO80" s="24"/>
      <c r="HP80" s="24"/>
      <c r="HQ80" s="24"/>
      <c r="HR80" s="24"/>
      <c r="HS80" s="24"/>
      <c r="HT80" s="24"/>
      <c r="HU80" s="24"/>
      <c r="HV80" s="24"/>
      <c r="HW80" s="24"/>
      <c r="HX80" s="24"/>
      <c r="HY80" s="24"/>
      <c r="HZ80" s="24"/>
      <c r="IA80" s="24"/>
      <c r="IB80" s="24"/>
      <c r="IC80" s="24"/>
      <c r="ID80" s="24"/>
      <c r="IE80" s="24"/>
      <c r="IF80" s="24"/>
      <c r="IG80" s="24"/>
      <c r="IH80" s="24"/>
      <c r="II80" s="24"/>
      <c r="IJ80" s="24"/>
      <c r="IK80" s="24"/>
      <c r="IL80" s="24"/>
      <c r="IM80" s="24"/>
      <c r="IN80" s="24"/>
      <c r="IO80" s="24"/>
      <c r="IP80" s="24"/>
      <c r="IQ80" s="24"/>
      <c r="IR80" s="24"/>
      <c r="IS80" s="24"/>
      <c r="IT80" s="24"/>
      <c r="IU80" s="24"/>
      <c r="IV80" s="24"/>
      <c r="IW80" s="24"/>
      <c r="IX80" s="24"/>
      <c r="IY80" s="24"/>
      <c r="IZ80" s="24"/>
      <c r="JA80" s="24"/>
      <c r="JB80" s="24"/>
      <c r="JC80" s="24"/>
      <c r="JD80" s="24"/>
      <c r="JE80" s="24"/>
      <c r="JF80" s="24"/>
      <c r="JG80" s="24"/>
      <c r="JH80" s="24"/>
      <c r="JI80" s="24"/>
      <c r="JJ80" s="24"/>
      <c r="JK80" s="24"/>
      <c r="JL80" s="24"/>
      <c r="JM80" s="24"/>
      <c r="JN80" s="24"/>
      <c r="JO80" s="24"/>
      <c r="JP80" s="24"/>
      <c r="JQ80" s="24"/>
      <c r="JR80" s="24"/>
      <c r="JS80" s="24"/>
      <c r="JT80" s="24"/>
      <c r="JU80" s="24"/>
      <c r="JV80" s="24"/>
      <c r="JW80" s="24"/>
      <c r="JX80" s="24"/>
      <c r="JY80" s="24"/>
      <c r="JZ80" s="24"/>
      <c r="KA80" s="24"/>
      <c r="KB80" s="24"/>
      <c r="KC80" s="24"/>
      <c r="KD80" s="24"/>
      <c r="KE80" s="24"/>
      <c r="KF80" s="24"/>
      <c r="KG80" s="24"/>
      <c r="KH80" s="24"/>
      <c r="KI80" s="24"/>
      <c r="KJ80" s="24"/>
      <c r="KK80" s="24"/>
      <c r="KL80" s="24"/>
      <c r="KM80" s="24"/>
      <c r="KN80" s="24"/>
      <c r="KO80" s="24"/>
      <c r="KP80" s="24"/>
      <c r="KQ80" s="24"/>
      <c r="KR80" s="24"/>
      <c r="KS80" s="24"/>
      <c r="KT80" s="24"/>
      <c r="KU80" s="24"/>
      <c r="KV80" s="24"/>
      <c r="KW80" s="24"/>
      <c r="KX80" s="24"/>
      <c r="KY80" s="24"/>
      <c r="KZ80" s="24"/>
      <c r="LA80" s="24"/>
      <c r="LB80" s="24"/>
      <c r="LC80" s="24"/>
      <c r="LD80" s="24"/>
      <c r="LE80" s="24"/>
      <c r="LF80" s="24"/>
      <c r="LG80" s="24"/>
      <c r="LH80" s="24"/>
      <c r="LI80" s="24"/>
      <c r="LJ80" s="24"/>
      <c r="LK80" s="24"/>
      <c r="LL80" s="24"/>
      <c r="LM80" s="24"/>
      <c r="LN80" s="24"/>
      <c r="LO80" s="24"/>
      <c r="LP80" s="24"/>
      <c r="LQ80" s="24"/>
      <c r="LR80" s="24"/>
      <c r="LS80" s="24"/>
      <c r="LT80" s="24"/>
      <c r="LU80" s="24"/>
      <c r="LV80" s="24"/>
      <c r="LW80" s="24"/>
    </row>
    <row r="81" spans="1:335" s="45" customFormat="1" ht="30.75" customHeight="1" thickBot="1" x14ac:dyDescent="0.3">
      <c r="A81" s="9"/>
      <c r="B81" s="681" t="s">
        <v>20</v>
      </c>
      <c r="C81" s="682"/>
      <c r="D81" s="682"/>
      <c r="E81" s="683"/>
      <c r="F81" s="189">
        <f>F79-F80</f>
        <v>0</v>
      </c>
      <c r="G81" s="190">
        <f>G79-G80</f>
        <v>0</v>
      </c>
      <c r="H81" s="190">
        <f>H79-H80</f>
        <v>0</v>
      </c>
      <c r="I81" s="190">
        <f>I79</f>
        <v>0</v>
      </c>
      <c r="J81" s="191">
        <f>J79-J80</f>
        <v>0</v>
      </c>
      <c r="K81" s="44"/>
      <c r="L81" s="44"/>
      <c r="M81" s="44"/>
      <c r="N81" s="44"/>
      <c r="O81" s="44"/>
      <c r="P81" s="44"/>
      <c r="Q81" s="4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c r="CV81" s="24"/>
      <c r="CW81" s="24"/>
      <c r="CX81" s="24"/>
      <c r="CY81" s="24"/>
      <c r="CZ81" s="24"/>
      <c r="DA81" s="24"/>
      <c r="DB81" s="24"/>
      <c r="DC81" s="24"/>
      <c r="DD81" s="24"/>
      <c r="DE81" s="24"/>
      <c r="DF81" s="24"/>
      <c r="DG81" s="24"/>
      <c r="DH81" s="24"/>
      <c r="DI81" s="24"/>
      <c r="DJ81" s="24"/>
      <c r="DK81" s="24"/>
      <c r="DL81" s="24"/>
      <c r="DM81" s="24"/>
      <c r="DN81" s="24"/>
      <c r="DO81" s="24"/>
      <c r="DP81" s="24"/>
      <c r="DQ81" s="24"/>
      <c r="DR81" s="24"/>
      <c r="DS81" s="24"/>
      <c r="DT81" s="24"/>
      <c r="DU81" s="24"/>
      <c r="DV81" s="24"/>
      <c r="DW81" s="24"/>
      <c r="DX81" s="24"/>
      <c r="DY81" s="24"/>
      <c r="DZ81" s="24"/>
      <c r="EA81" s="24"/>
      <c r="EB81" s="24"/>
      <c r="EC81" s="24"/>
      <c r="ED81" s="24"/>
      <c r="EE81" s="24"/>
      <c r="EF81" s="24"/>
      <c r="EG81" s="24"/>
      <c r="EH81" s="24"/>
      <c r="EI81" s="24"/>
      <c r="EJ81" s="24"/>
      <c r="EK81" s="24"/>
      <c r="EL81" s="24"/>
      <c r="EM81" s="24"/>
      <c r="EN81" s="24"/>
      <c r="EO81" s="24"/>
      <c r="EP81" s="24"/>
      <c r="EQ81" s="24"/>
      <c r="ER81" s="24"/>
      <c r="ES81" s="24"/>
      <c r="ET81" s="24"/>
      <c r="EU81" s="24"/>
      <c r="EV81" s="24"/>
      <c r="EW81" s="24"/>
      <c r="EX81" s="24"/>
      <c r="EY81" s="24"/>
      <c r="EZ81" s="24"/>
      <c r="FA81" s="24"/>
      <c r="FB81" s="24"/>
      <c r="FC81" s="24"/>
      <c r="FD81" s="24"/>
      <c r="FE81" s="24"/>
      <c r="FF81" s="24"/>
      <c r="FG81" s="24"/>
      <c r="FH81" s="24"/>
      <c r="FI81" s="24"/>
      <c r="FJ81" s="24"/>
      <c r="FK81" s="24"/>
      <c r="FL81" s="24"/>
      <c r="FM81" s="24"/>
      <c r="FN81" s="24"/>
      <c r="FO81" s="24"/>
      <c r="FP81" s="24"/>
      <c r="FQ81" s="24"/>
      <c r="FR81" s="24"/>
      <c r="FS81" s="24"/>
      <c r="FT81" s="24"/>
      <c r="FU81" s="24"/>
      <c r="FV81" s="24"/>
      <c r="FW81" s="24"/>
      <c r="FX81" s="24"/>
      <c r="FY81" s="24"/>
      <c r="FZ81" s="24"/>
      <c r="GA81" s="24"/>
      <c r="GB81" s="24"/>
      <c r="GC81" s="24"/>
      <c r="GD81" s="24"/>
      <c r="GE81" s="24"/>
      <c r="GF81" s="24"/>
      <c r="GG81" s="24"/>
      <c r="GH81" s="24"/>
      <c r="GI81" s="24"/>
      <c r="GJ81" s="24"/>
      <c r="GK81" s="24"/>
      <c r="GL81" s="24"/>
      <c r="GM81" s="24"/>
      <c r="GN81" s="24"/>
      <c r="GO81" s="24"/>
      <c r="GP81" s="24"/>
      <c r="GQ81" s="24"/>
      <c r="GR81" s="24"/>
      <c r="GS81" s="24"/>
      <c r="GT81" s="24"/>
      <c r="GU81" s="24"/>
      <c r="GV81" s="24"/>
      <c r="GW81" s="24"/>
      <c r="GX81" s="24"/>
      <c r="GY81" s="24"/>
      <c r="GZ81" s="24"/>
      <c r="HA81" s="24"/>
      <c r="HB81" s="24"/>
      <c r="HC81" s="24"/>
      <c r="HD81" s="24"/>
      <c r="HE81" s="24"/>
      <c r="HF81" s="24"/>
      <c r="HG81" s="24"/>
      <c r="HH81" s="24"/>
      <c r="HI81" s="24"/>
      <c r="HJ81" s="24"/>
      <c r="HK81" s="24"/>
      <c r="HL81" s="24"/>
      <c r="HM81" s="24"/>
      <c r="HN81" s="24"/>
      <c r="HO81" s="24"/>
      <c r="HP81" s="24"/>
      <c r="HQ81" s="24"/>
      <c r="HR81" s="24"/>
      <c r="HS81" s="24"/>
      <c r="HT81" s="24"/>
      <c r="HU81" s="24"/>
      <c r="HV81" s="24"/>
      <c r="HW81" s="24"/>
      <c r="HX81" s="24"/>
      <c r="HY81" s="24"/>
      <c r="HZ81" s="24"/>
      <c r="IA81" s="24"/>
      <c r="IB81" s="24"/>
      <c r="IC81" s="24"/>
      <c r="ID81" s="24"/>
      <c r="IE81" s="24"/>
      <c r="IF81" s="24"/>
      <c r="IG81" s="24"/>
      <c r="IH81" s="24"/>
      <c r="II81" s="24"/>
      <c r="IJ81" s="24"/>
      <c r="IK81" s="24"/>
      <c r="IL81" s="24"/>
      <c r="IM81" s="24"/>
      <c r="IN81" s="24"/>
      <c r="IO81" s="24"/>
      <c r="IP81" s="24"/>
      <c r="IQ81" s="24"/>
      <c r="IR81" s="24"/>
      <c r="IS81" s="24"/>
      <c r="IT81" s="24"/>
      <c r="IU81" s="24"/>
      <c r="IV81" s="24"/>
      <c r="IW81" s="24"/>
      <c r="IX81" s="24"/>
      <c r="IY81" s="24"/>
      <c r="IZ81" s="24"/>
      <c r="JA81" s="24"/>
      <c r="JB81" s="24"/>
      <c r="JC81" s="24"/>
      <c r="JD81" s="24"/>
      <c r="JE81" s="24"/>
      <c r="JF81" s="24"/>
      <c r="JG81" s="24"/>
      <c r="JH81" s="24"/>
      <c r="JI81" s="24"/>
      <c r="JJ81" s="24"/>
      <c r="JK81" s="24"/>
      <c r="JL81" s="24"/>
      <c r="JM81" s="24"/>
      <c r="JN81" s="24"/>
      <c r="JO81" s="24"/>
      <c r="JP81" s="24"/>
      <c r="JQ81" s="24"/>
      <c r="JR81" s="24"/>
      <c r="JS81" s="24"/>
      <c r="JT81" s="24"/>
      <c r="JU81" s="24"/>
      <c r="JV81" s="24"/>
      <c r="JW81" s="24"/>
      <c r="JX81" s="24"/>
      <c r="JY81" s="24"/>
      <c r="JZ81" s="24"/>
      <c r="KA81" s="24"/>
      <c r="KB81" s="24"/>
      <c r="KC81" s="24"/>
      <c r="KD81" s="24"/>
      <c r="KE81" s="24"/>
      <c r="KF81" s="24"/>
      <c r="KG81" s="24"/>
      <c r="KH81" s="24"/>
      <c r="KI81" s="24"/>
      <c r="KJ81" s="24"/>
      <c r="KK81" s="24"/>
      <c r="KL81" s="24"/>
      <c r="KM81" s="24"/>
      <c r="KN81" s="24"/>
      <c r="KO81" s="24"/>
      <c r="KP81" s="24"/>
      <c r="KQ81" s="24"/>
      <c r="KR81" s="24"/>
      <c r="KS81" s="24"/>
      <c r="KT81" s="24"/>
      <c r="KU81" s="24"/>
      <c r="KV81" s="24"/>
      <c r="KW81" s="24"/>
      <c r="KX81" s="24"/>
      <c r="KY81" s="24"/>
      <c r="KZ81" s="24"/>
      <c r="LA81" s="24"/>
      <c r="LB81" s="24"/>
      <c r="LC81" s="24"/>
      <c r="LD81" s="24"/>
      <c r="LE81" s="24"/>
      <c r="LF81" s="24"/>
      <c r="LG81" s="24"/>
      <c r="LH81" s="24"/>
      <c r="LI81" s="24"/>
      <c r="LJ81" s="24"/>
      <c r="LK81" s="24"/>
      <c r="LL81" s="24"/>
      <c r="LM81" s="24"/>
      <c r="LN81" s="24"/>
      <c r="LO81" s="24"/>
      <c r="LP81" s="24"/>
      <c r="LQ81" s="24"/>
      <c r="LR81" s="24"/>
      <c r="LS81" s="24"/>
      <c r="LT81" s="24"/>
      <c r="LU81" s="24"/>
      <c r="LV81" s="24"/>
      <c r="LW81" s="24"/>
    </row>
    <row r="82" spans="1:335" s="45" customFormat="1" ht="15.75" customHeight="1" thickBot="1" x14ac:dyDescent="0.3">
      <c r="A82" s="9"/>
      <c r="B82" s="44"/>
      <c r="C82" s="44"/>
      <c r="D82" s="44"/>
      <c r="E82" s="44"/>
      <c r="F82" s="44"/>
      <c r="G82" s="44"/>
      <c r="H82" s="44"/>
      <c r="I82" s="44"/>
      <c r="J82" s="44"/>
      <c r="K82" s="44"/>
      <c r="L82" s="44"/>
      <c r="M82" s="44"/>
      <c r="N82" s="44"/>
      <c r="O82" s="44"/>
      <c r="P82" s="44"/>
      <c r="Q82" s="4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24"/>
      <c r="DX82" s="24"/>
      <c r="DY82" s="24"/>
      <c r="DZ82" s="24"/>
      <c r="EA82" s="24"/>
      <c r="EB82" s="24"/>
      <c r="EC82" s="24"/>
      <c r="ED82" s="24"/>
      <c r="EE82" s="24"/>
      <c r="EF82" s="24"/>
      <c r="EG82" s="24"/>
      <c r="EH82" s="24"/>
      <c r="EI82" s="24"/>
      <c r="EJ82" s="24"/>
      <c r="EK82" s="24"/>
      <c r="EL82" s="24"/>
      <c r="EM82" s="24"/>
      <c r="EN82" s="24"/>
      <c r="EO82" s="24"/>
      <c r="EP82" s="24"/>
      <c r="EQ82" s="24"/>
      <c r="ER82" s="24"/>
      <c r="ES82" s="24"/>
      <c r="ET82" s="24"/>
      <c r="EU82" s="24"/>
      <c r="EV82" s="24"/>
      <c r="EW82" s="24"/>
      <c r="EX82" s="24"/>
      <c r="EY82" s="24"/>
      <c r="EZ82" s="24"/>
      <c r="FA82" s="24"/>
      <c r="FB82" s="24"/>
      <c r="FC82" s="24"/>
      <c r="FD82" s="24"/>
      <c r="FE82" s="24"/>
      <c r="FF82" s="24"/>
      <c r="FG82" s="24"/>
      <c r="FH82" s="24"/>
      <c r="FI82" s="24"/>
      <c r="FJ82" s="24"/>
      <c r="FK82" s="24"/>
      <c r="FL82" s="24"/>
      <c r="FM82" s="24"/>
      <c r="FN82" s="24"/>
      <c r="FO82" s="24"/>
      <c r="FP82" s="24"/>
      <c r="FQ82" s="24"/>
      <c r="FR82" s="24"/>
      <c r="FS82" s="24"/>
      <c r="FT82" s="24"/>
      <c r="FU82" s="24"/>
      <c r="FV82" s="24"/>
      <c r="FW82" s="24"/>
      <c r="FX82" s="24"/>
      <c r="FY82" s="24"/>
      <c r="FZ82" s="24"/>
      <c r="GA82" s="24"/>
      <c r="GB82" s="24"/>
      <c r="GC82" s="24"/>
      <c r="GD82" s="24"/>
      <c r="GE82" s="24"/>
      <c r="GF82" s="24"/>
      <c r="GG82" s="24"/>
      <c r="GH82" s="24"/>
      <c r="GI82" s="24"/>
      <c r="GJ82" s="24"/>
      <c r="GK82" s="24"/>
      <c r="GL82" s="24"/>
      <c r="GM82" s="24"/>
      <c r="GN82" s="24"/>
      <c r="GO82" s="24"/>
      <c r="GP82" s="24"/>
      <c r="GQ82" s="24"/>
      <c r="GR82" s="24"/>
      <c r="GS82" s="24"/>
      <c r="GT82" s="24"/>
      <c r="GU82" s="24"/>
      <c r="GV82" s="24"/>
      <c r="GW82" s="24"/>
      <c r="GX82" s="24"/>
      <c r="GY82" s="24"/>
      <c r="GZ82" s="24"/>
      <c r="HA82" s="24"/>
      <c r="HB82" s="24"/>
      <c r="HC82" s="24"/>
      <c r="HD82" s="24"/>
      <c r="HE82" s="24"/>
      <c r="HF82" s="24"/>
      <c r="HG82" s="24"/>
      <c r="HH82" s="24"/>
      <c r="HI82" s="24"/>
      <c r="HJ82" s="24"/>
      <c r="HK82" s="24"/>
      <c r="HL82" s="24"/>
      <c r="HM82" s="24"/>
      <c r="HN82" s="24"/>
      <c r="HO82" s="24"/>
      <c r="HP82" s="24"/>
      <c r="HQ82" s="24"/>
      <c r="HR82" s="24"/>
      <c r="HS82" s="24"/>
      <c r="HT82" s="24"/>
      <c r="HU82" s="24"/>
      <c r="HV82" s="24"/>
      <c r="HW82" s="24"/>
      <c r="HX82" s="24"/>
      <c r="HY82" s="24"/>
      <c r="HZ82" s="24"/>
      <c r="IA82" s="24"/>
      <c r="IB82" s="24"/>
      <c r="IC82" s="24"/>
      <c r="ID82" s="24"/>
      <c r="IE82" s="24"/>
      <c r="IF82" s="24"/>
      <c r="IG82" s="24"/>
      <c r="IH82" s="24"/>
      <c r="II82" s="24"/>
      <c r="IJ82" s="24"/>
      <c r="IK82" s="24"/>
      <c r="IL82" s="24"/>
      <c r="IM82" s="24"/>
      <c r="IN82" s="24"/>
      <c r="IO82" s="24"/>
      <c r="IP82" s="24"/>
      <c r="IQ82" s="24"/>
      <c r="IR82" s="24"/>
      <c r="IS82" s="24"/>
      <c r="IT82" s="24"/>
      <c r="IU82" s="24"/>
      <c r="IV82" s="24"/>
      <c r="IW82" s="24"/>
      <c r="IX82" s="24"/>
      <c r="IY82" s="24"/>
      <c r="IZ82" s="24"/>
      <c r="JA82" s="24"/>
      <c r="JB82" s="24"/>
      <c r="JC82" s="24"/>
      <c r="JD82" s="24"/>
      <c r="JE82" s="24"/>
      <c r="JF82" s="24"/>
      <c r="JG82" s="24"/>
      <c r="JH82" s="24"/>
      <c r="JI82" s="24"/>
      <c r="JJ82" s="24"/>
      <c r="JK82" s="24"/>
      <c r="JL82" s="24"/>
      <c r="JM82" s="24"/>
      <c r="JN82" s="24"/>
      <c r="JO82" s="24"/>
      <c r="JP82" s="24"/>
      <c r="JQ82" s="24"/>
      <c r="JR82" s="24"/>
      <c r="JS82" s="24"/>
      <c r="JT82" s="24"/>
      <c r="JU82" s="24"/>
      <c r="JV82" s="24"/>
      <c r="JW82" s="24"/>
      <c r="JX82" s="24"/>
      <c r="JY82" s="24"/>
      <c r="JZ82" s="24"/>
      <c r="KA82" s="24"/>
      <c r="KB82" s="24"/>
      <c r="KC82" s="24"/>
      <c r="KD82" s="24"/>
      <c r="KE82" s="24"/>
      <c r="KF82" s="24"/>
      <c r="KG82" s="24"/>
      <c r="KH82" s="24"/>
      <c r="KI82" s="24"/>
      <c r="KJ82" s="24"/>
      <c r="KK82" s="24"/>
      <c r="KL82" s="24"/>
      <c r="KM82" s="24"/>
      <c r="KN82" s="24"/>
      <c r="KO82" s="24"/>
      <c r="KP82" s="24"/>
      <c r="KQ82" s="24"/>
      <c r="KR82" s="24"/>
      <c r="KS82" s="24"/>
      <c r="KT82" s="24"/>
      <c r="KU82" s="24"/>
      <c r="KV82" s="24"/>
      <c r="KW82" s="24"/>
      <c r="KX82" s="24"/>
      <c r="KY82" s="24"/>
      <c r="KZ82" s="24"/>
      <c r="LA82" s="24"/>
      <c r="LB82" s="24"/>
      <c r="LC82" s="24"/>
      <c r="LD82" s="24"/>
      <c r="LE82" s="24"/>
      <c r="LF82" s="24"/>
      <c r="LG82" s="24"/>
      <c r="LH82" s="24"/>
      <c r="LI82" s="24"/>
      <c r="LJ82" s="24"/>
      <c r="LK82" s="24"/>
      <c r="LL82" s="24"/>
      <c r="LM82" s="24"/>
      <c r="LN82" s="24"/>
      <c r="LO82" s="24"/>
      <c r="LP82" s="24"/>
      <c r="LQ82" s="24"/>
      <c r="LR82" s="24"/>
      <c r="LS82" s="24"/>
      <c r="LT82" s="24"/>
      <c r="LU82" s="24"/>
      <c r="LV82" s="24"/>
      <c r="LW82" s="24"/>
    </row>
    <row r="83" spans="1:335" ht="33.75" customHeight="1" x14ac:dyDescent="0.25">
      <c r="A83" s="9"/>
      <c r="B83" s="584" t="s">
        <v>337</v>
      </c>
      <c r="C83" s="585"/>
      <c r="D83" s="586"/>
      <c r="E83" s="597" t="s">
        <v>144</v>
      </c>
      <c r="F83" s="598"/>
      <c r="G83" s="538" t="s">
        <v>153</v>
      </c>
      <c r="H83" s="538"/>
      <c r="I83" s="538"/>
      <c r="J83" s="538"/>
      <c r="K83" s="538"/>
      <c r="L83" s="538"/>
      <c r="M83" s="598" t="s">
        <v>143</v>
      </c>
      <c r="N83" s="598"/>
      <c r="O83" s="538" t="s">
        <v>145</v>
      </c>
      <c r="P83" s="538"/>
      <c r="Q83" s="101" t="s">
        <v>146</v>
      </c>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c r="CV83" s="24"/>
      <c r="CW83" s="24"/>
      <c r="CX83" s="24"/>
      <c r="CY83" s="24"/>
      <c r="CZ83" s="24"/>
      <c r="DA83" s="24"/>
      <c r="DB83" s="24"/>
      <c r="DC83" s="24"/>
      <c r="DD83" s="24"/>
      <c r="DE83" s="24"/>
      <c r="DF83" s="24"/>
      <c r="DG83" s="24"/>
      <c r="DH83" s="24"/>
      <c r="DI83" s="24"/>
      <c r="DJ83" s="24"/>
      <c r="DK83" s="24"/>
      <c r="DL83" s="24"/>
      <c r="DM83" s="24"/>
      <c r="DN83" s="24"/>
      <c r="DO83" s="24"/>
      <c r="DP83" s="24"/>
      <c r="DQ83" s="24"/>
      <c r="DR83" s="24"/>
      <c r="DS83" s="24"/>
      <c r="DT83" s="24"/>
      <c r="DU83" s="24"/>
      <c r="DV83" s="24"/>
      <c r="DW83" s="24"/>
      <c r="DX83" s="24"/>
      <c r="DY83" s="24"/>
      <c r="DZ83" s="24"/>
      <c r="EA83" s="24"/>
      <c r="EB83" s="24"/>
      <c r="EC83" s="24"/>
      <c r="ED83" s="24"/>
      <c r="EE83" s="24"/>
      <c r="EF83" s="24"/>
      <c r="EG83" s="24"/>
      <c r="EH83" s="24"/>
      <c r="EI83" s="24"/>
      <c r="EJ83" s="24"/>
      <c r="EK83" s="24"/>
      <c r="EL83" s="24"/>
      <c r="EM83" s="24"/>
      <c r="EN83" s="24"/>
      <c r="EO83" s="24"/>
      <c r="EP83" s="24"/>
      <c r="EQ83" s="24"/>
      <c r="ER83" s="24"/>
      <c r="ES83" s="24"/>
      <c r="ET83" s="24"/>
      <c r="EU83" s="24"/>
      <c r="EV83" s="24"/>
      <c r="EW83" s="24"/>
      <c r="EX83" s="24"/>
      <c r="EY83" s="24"/>
      <c r="EZ83" s="24"/>
      <c r="FA83" s="24"/>
      <c r="FB83" s="24"/>
      <c r="FC83" s="24"/>
      <c r="FD83" s="24"/>
      <c r="FE83" s="24"/>
      <c r="FF83" s="24"/>
      <c r="FG83" s="24"/>
      <c r="FH83" s="24"/>
      <c r="FI83" s="24"/>
      <c r="FJ83" s="24"/>
      <c r="FK83" s="24"/>
      <c r="FL83" s="24"/>
      <c r="FM83" s="24"/>
      <c r="FN83" s="24"/>
      <c r="FO83" s="24"/>
      <c r="FP83" s="24"/>
      <c r="FQ83" s="24"/>
      <c r="FR83" s="24"/>
      <c r="FS83" s="24"/>
      <c r="FT83" s="24"/>
      <c r="FU83" s="24"/>
      <c r="FV83" s="24"/>
      <c r="FW83" s="24"/>
      <c r="FX83" s="24"/>
      <c r="FY83" s="24"/>
      <c r="FZ83" s="24"/>
      <c r="GA83" s="24"/>
      <c r="GB83" s="24"/>
      <c r="GC83" s="24"/>
      <c r="GD83" s="24"/>
      <c r="GE83" s="24"/>
      <c r="GF83" s="24"/>
      <c r="GG83" s="24"/>
      <c r="GH83" s="24"/>
      <c r="GI83" s="24"/>
      <c r="GJ83" s="24"/>
      <c r="GK83" s="24"/>
      <c r="GL83" s="24"/>
      <c r="GM83" s="24"/>
      <c r="GN83" s="24"/>
      <c r="GO83" s="24"/>
      <c r="GP83" s="24"/>
      <c r="GQ83" s="24"/>
      <c r="GR83" s="24"/>
      <c r="GS83" s="24"/>
      <c r="GT83" s="24"/>
      <c r="GU83" s="24"/>
      <c r="GV83" s="24"/>
      <c r="GW83" s="24"/>
      <c r="GX83" s="24"/>
      <c r="GY83" s="24"/>
      <c r="GZ83" s="24"/>
      <c r="HA83" s="24"/>
      <c r="HB83" s="24"/>
      <c r="HC83" s="24"/>
      <c r="HD83" s="24"/>
      <c r="HE83" s="24"/>
      <c r="HF83" s="24"/>
      <c r="HG83" s="24"/>
      <c r="HH83" s="24"/>
      <c r="HI83" s="24"/>
      <c r="HJ83" s="24"/>
      <c r="HK83" s="24"/>
      <c r="HL83" s="24"/>
      <c r="HM83" s="24"/>
      <c r="HN83" s="24"/>
      <c r="HO83" s="24"/>
      <c r="HP83" s="24"/>
      <c r="HQ83" s="24"/>
      <c r="HR83" s="24"/>
      <c r="HS83" s="24"/>
      <c r="HT83" s="24"/>
      <c r="HU83" s="24"/>
      <c r="HV83" s="24"/>
      <c r="HW83" s="24"/>
      <c r="HX83" s="24"/>
      <c r="HY83" s="24"/>
      <c r="HZ83" s="24"/>
      <c r="IA83" s="24"/>
      <c r="IB83" s="24"/>
      <c r="IC83" s="24"/>
      <c r="ID83" s="24"/>
      <c r="IE83" s="24"/>
      <c r="IF83" s="24"/>
      <c r="IG83" s="24"/>
      <c r="IH83" s="24"/>
      <c r="II83" s="24"/>
      <c r="IJ83" s="24"/>
      <c r="IK83" s="24"/>
      <c r="IL83" s="24"/>
      <c r="IM83" s="24"/>
      <c r="IN83" s="24"/>
      <c r="IO83" s="24"/>
      <c r="IP83" s="24"/>
      <c r="IQ83" s="24"/>
      <c r="IR83" s="24"/>
      <c r="IS83" s="24"/>
      <c r="IT83" s="24"/>
      <c r="IU83" s="24"/>
      <c r="IV83" s="24"/>
      <c r="IW83" s="24"/>
      <c r="IX83" s="24"/>
      <c r="IY83" s="24"/>
      <c r="IZ83" s="24"/>
      <c r="JA83" s="24"/>
      <c r="JB83" s="24"/>
      <c r="JC83" s="24"/>
      <c r="JD83" s="24"/>
      <c r="JE83" s="24"/>
      <c r="JF83" s="24"/>
      <c r="JG83" s="24"/>
      <c r="JH83" s="24"/>
      <c r="JI83" s="24"/>
      <c r="JJ83" s="24"/>
      <c r="JK83" s="24"/>
      <c r="JL83" s="24"/>
      <c r="JM83" s="24"/>
      <c r="JN83" s="24"/>
      <c r="JO83" s="24"/>
      <c r="JP83" s="24"/>
      <c r="JQ83" s="24"/>
      <c r="JR83" s="24"/>
      <c r="JS83" s="24"/>
      <c r="JT83" s="24"/>
      <c r="JU83" s="24"/>
      <c r="JV83" s="24"/>
      <c r="JW83" s="24"/>
      <c r="JX83" s="24"/>
      <c r="JY83" s="24"/>
      <c r="JZ83" s="24"/>
      <c r="KA83" s="24"/>
      <c r="KB83" s="24"/>
      <c r="KC83" s="24"/>
      <c r="KD83" s="24"/>
      <c r="KE83" s="24"/>
      <c r="KF83" s="24"/>
      <c r="KG83" s="24"/>
      <c r="KH83" s="24"/>
      <c r="KI83" s="24"/>
      <c r="KJ83" s="24"/>
      <c r="KK83" s="24"/>
      <c r="KL83" s="24"/>
      <c r="KM83" s="24"/>
      <c r="KN83" s="24"/>
      <c r="KO83" s="24"/>
      <c r="KP83" s="24"/>
      <c r="KQ83" s="24"/>
      <c r="KR83" s="24"/>
      <c r="KS83" s="24"/>
      <c r="KT83" s="24"/>
      <c r="KU83" s="24"/>
      <c r="KV83" s="24"/>
      <c r="KW83" s="24"/>
      <c r="KX83" s="24"/>
      <c r="KY83" s="24"/>
      <c r="KZ83" s="24"/>
      <c r="LA83" s="24"/>
      <c r="LB83" s="24"/>
      <c r="LC83" s="24"/>
      <c r="LD83" s="24"/>
      <c r="LE83" s="24"/>
      <c r="LF83" s="24"/>
      <c r="LG83" s="24"/>
      <c r="LH83" s="24"/>
      <c r="LI83" s="24"/>
      <c r="LJ83" s="24"/>
      <c r="LK83" s="24"/>
      <c r="LL83" s="24"/>
      <c r="LM83" s="24"/>
      <c r="LN83" s="24"/>
      <c r="LO83" s="24"/>
      <c r="LP83" s="24"/>
      <c r="LQ83" s="24"/>
      <c r="LR83" s="24"/>
      <c r="LS83" s="24"/>
      <c r="LT83" s="24"/>
      <c r="LU83" s="24"/>
      <c r="LV83" s="24"/>
      <c r="LW83" s="24"/>
    </row>
    <row r="84" spans="1:335" s="80" customFormat="1" ht="33" customHeight="1" x14ac:dyDescent="0.25">
      <c r="A84" s="79"/>
      <c r="B84" s="587"/>
      <c r="C84" s="588"/>
      <c r="D84" s="589"/>
      <c r="E84" s="620">
        <f>J81</f>
        <v>0</v>
      </c>
      <c r="F84" s="613"/>
      <c r="G84" s="540" t="s">
        <v>148</v>
      </c>
      <c r="H84" s="540"/>
      <c r="I84" s="607">
        <f>J81*K84</f>
        <v>0</v>
      </c>
      <c r="J84" s="607"/>
      <c r="K84" s="605">
        <v>0.65</v>
      </c>
      <c r="L84" s="605"/>
      <c r="M84" s="100">
        <f>E84*(100%-K84)</f>
        <v>0</v>
      </c>
      <c r="N84" s="211" t="str">
        <f>IF(I85=0,"-",M84/E84)</f>
        <v>-</v>
      </c>
      <c r="O84" s="613">
        <f>M85+I85</f>
        <v>0</v>
      </c>
      <c r="P84" s="613"/>
      <c r="Q84" s="601">
        <f>ROUND((O84-E84),2)</f>
        <v>0</v>
      </c>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4"/>
      <c r="EA84" s="24"/>
      <c r="EB84" s="24"/>
      <c r="EC84" s="24"/>
      <c r="ED84" s="24"/>
      <c r="EE84" s="24"/>
      <c r="EF84" s="24"/>
      <c r="EG84" s="24"/>
      <c r="EH84" s="24"/>
      <c r="EI84" s="24"/>
      <c r="EJ84" s="24"/>
      <c r="EK84" s="24"/>
      <c r="EL84" s="24"/>
      <c r="EM84" s="24"/>
      <c r="EN84" s="24"/>
      <c r="EO84" s="24"/>
      <c r="EP84" s="24"/>
      <c r="EQ84" s="24"/>
      <c r="ER84" s="24"/>
      <c r="ES84" s="24"/>
      <c r="ET84" s="24"/>
      <c r="EU84" s="24"/>
      <c r="EV84" s="24"/>
      <c r="EW84" s="24"/>
      <c r="EX84" s="24"/>
      <c r="EY84" s="24"/>
      <c r="EZ84" s="24"/>
      <c r="FA84" s="24"/>
      <c r="FB84" s="24"/>
      <c r="FC84" s="24"/>
      <c r="FD84" s="24"/>
      <c r="FE84" s="24"/>
      <c r="FF84" s="24"/>
      <c r="FG84" s="24"/>
      <c r="FH84" s="24"/>
      <c r="FI84" s="24"/>
      <c r="FJ84" s="24"/>
      <c r="FK84" s="24"/>
      <c r="FL84" s="24"/>
      <c r="FM84" s="24"/>
      <c r="FN84" s="24"/>
      <c r="FO84" s="24"/>
      <c r="FP84" s="24"/>
      <c r="FQ84" s="24"/>
      <c r="FR84" s="24"/>
      <c r="FS84" s="24"/>
      <c r="FT84" s="24"/>
      <c r="FU84" s="24"/>
      <c r="FV84" s="24"/>
      <c r="FW84" s="24"/>
      <c r="FX84" s="24"/>
      <c r="FY84" s="24"/>
      <c r="FZ84" s="24"/>
      <c r="GA84" s="24"/>
      <c r="GB84" s="24"/>
      <c r="GC84" s="24"/>
      <c r="GD84" s="24"/>
      <c r="GE84" s="24"/>
      <c r="GF84" s="24"/>
      <c r="GG84" s="24"/>
      <c r="GH84" s="24"/>
      <c r="GI84" s="24"/>
      <c r="GJ84" s="24"/>
      <c r="GK84" s="24"/>
      <c r="GL84" s="24"/>
      <c r="GM84" s="24"/>
      <c r="GN84" s="24"/>
      <c r="GO84" s="24"/>
      <c r="GP84" s="24"/>
      <c r="GQ84" s="24"/>
      <c r="GR84" s="24"/>
      <c r="GS84" s="24"/>
      <c r="GT84" s="24"/>
      <c r="GU84" s="24"/>
      <c r="GV84" s="24"/>
      <c r="GW84" s="24"/>
      <c r="GX84" s="24"/>
      <c r="GY84" s="24"/>
      <c r="GZ84" s="24"/>
      <c r="HA84" s="24"/>
      <c r="HB84" s="24"/>
      <c r="HC84" s="24"/>
      <c r="HD84" s="24"/>
      <c r="HE84" s="24"/>
      <c r="HF84" s="24"/>
      <c r="HG84" s="24"/>
      <c r="HH84" s="24"/>
      <c r="HI84" s="24"/>
      <c r="HJ84" s="24"/>
      <c r="HK84" s="24"/>
      <c r="HL84" s="24"/>
      <c r="HM84" s="24"/>
      <c r="HN84" s="24"/>
      <c r="HO84" s="24"/>
      <c r="HP84" s="24"/>
      <c r="HQ84" s="24"/>
      <c r="HR84" s="24"/>
      <c r="HS84" s="24"/>
      <c r="HT84" s="24"/>
      <c r="HU84" s="24"/>
      <c r="HV84" s="24"/>
      <c r="HW84" s="24"/>
      <c r="HX84" s="24"/>
      <c r="HY84" s="24"/>
      <c r="HZ84" s="24"/>
      <c r="IA84" s="24"/>
      <c r="IB84" s="24"/>
      <c r="IC84" s="24"/>
      <c r="ID84" s="24"/>
      <c r="IE84" s="24"/>
      <c r="IF84" s="24"/>
      <c r="IG84" s="24"/>
      <c r="IH84" s="24"/>
      <c r="II84" s="24"/>
      <c r="IJ84" s="24"/>
      <c r="IK84" s="24"/>
      <c r="IL84" s="24"/>
      <c r="IM84" s="24"/>
      <c r="IN84" s="24"/>
      <c r="IO84" s="24"/>
      <c r="IP84" s="24"/>
      <c r="IQ84" s="24"/>
      <c r="IR84" s="24"/>
      <c r="IS84" s="24"/>
      <c r="IT84" s="24"/>
      <c r="IU84" s="24"/>
      <c r="IV84" s="24"/>
      <c r="IW84" s="24"/>
      <c r="IX84" s="24"/>
      <c r="IY84" s="24"/>
      <c r="IZ84" s="24"/>
      <c r="JA84" s="24"/>
      <c r="JB84" s="24"/>
      <c r="JC84" s="24"/>
      <c r="JD84" s="24"/>
      <c r="JE84" s="24"/>
      <c r="JF84" s="24"/>
      <c r="JG84" s="24"/>
      <c r="JH84" s="24"/>
      <c r="JI84" s="24"/>
      <c r="JJ84" s="24"/>
      <c r="JK84" s="24"/>
      <c r="JL84" s="24"/>
      <c r="JM84" s="24"/>
      <c r="JN84" s="24"/>
      <c r="JO84" s="24"/>
      <c r="JP84" s="24"/>
      <c r="JQ84" s="24"/>
      <c r="JR84" s="24"/>
      <c r="JS84" s="24"/>
      <c r="JT84" s="24"/>
      <c r="JU84" s="24"/>
      <c r="JV84" s="24"/>
      <c r="JW84" s="24"/>
      <c r="JX84" s="24"/>
      <c r="JY84" s="24"/>
      <c r="JZ84" s="24"/>
      <c r="KA84" s="24"/>
      <c r="KB84" s="24"/>
      <c r="KC84" s="24"/>
      <c r="KD84" s="24"/>
      <c r="KE84" s="24"/>
      <c r="KF84" s="24"/>
      <c r="KG84" s="24"/>
      <c r="KH84" s="24"/>
      <c r="KI84" s="24"/>
      <c r="KJ84" s="24"/>
      <c r="KK84" s="24"/>
      <c r="KL84" s="24"/>
      <c r="KM84" s="24"/>
      <c r="KN84" s="24"/>
      <c r="KO84" s="24"/>
      <c r="KP84" s="24"/>
      <c r="KQ84" s="24"/>
      <c r="KR84" s="24"/>
      <c r="KS84" s="24"/>
      <c r="KT84" s="24"/>
      <c r="KU84" s="24"/>
      <c r="KV84" s="24"/>
      <c r="KW84" s="24"/>
      <c r="KX84" s="24"/>
      <c r="KY84" s="24"/>
      <c r="KZ84" s="24"/>
      <c r="LA84" s="24"/>
      <c r="LB84" s="24"/>
      <c r="LC84" s="24"/>
      <c r="LD84" s="24"/>
      <c r="LE84" s="24"/>
      <c r="LF84" s="24"/>
      <c r="LG84" s="24"/>
      <c r="LH84" s="24"/>
      <c r="LI84" s="24"/>
      <c r="LJ84" s="24"/>
      <c r="LK84" s="24"/>
      <c r="LL84" s="24"/>
      <c r="LM84" s="24"/>
      <c r="LN84" s="24"/>
      <c r="LO84" s="24"/>
      <c r="LP84" s="24"/>
      <c r="LQ84" s="24"/>
      <c r="LR84" s="24"/>
      <c r="LS84" s="24"/>
      <c r="LT84" s="24"/>
      <c r="LU84" s="24"/>
      <c r="LV84" s="24"/>
      <c r="LW84" s="24"/>
    </row>
    <row r="85" spans="1:335" s="80" customFormat="1" ht="33" customHeight="1" thickBot="1" x14ac:dyDescent="0.3">
      <c r="A85" s="79"/>
      <c r="B85" s="590"/>
      <c r="C85" s="591"/>
      <c r="D85" s="592"/>
      <c r="E85" s="621"/>
      <c r="F85" s="614"/>
      <c r="G85" s="604" t="s">
        <v>142</v>
      </c>
      <c r="H85" s="604"/>
      <c r="I85" s="674">
        <v>0</v>
      </c>
      <c r="J85" s="674"/>
      <c r="K85" s="606" t="str">
        <f>IF(E84=0,"-",I85/E84)</f>
        <v>-</v>
      </c>
      <c r="L85" s="606"/>
      <c r="M85" s="102">
        <f>P93</f>
        <v>0</v>
      </c>
      <c r="N85" s="145" t="str">
        <f>IF(I85=0,"-",M85/E84)</f>
        <v>-</v>
      </c>
      <c r="O85" s="614"/>
      <c r="P85" s="614"/>
      <c r="Q85" s="602"/>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c r="CV85" s="24"/>
      <c r="CW85" s="24"/>
      <c r="CX85" s="24"/>
      <c r="CY85" s="24"/>
      <c r="CZ85" s="24"/>
      <c r="DA85" s="24"/>
      <c r="DB85" s="24"/>
      <c r="DC85" s="24"/>
      <c r="DD85" s="24"/>
      <c r="DE85" s="24"/>
      <c r="DF85" s="24"/>
      <c r="DG85" s="24"/>
      <c r="DH85" s="24"/>
      <c r="DI85" s="24"/>
      <c r="DJ85" s="24"/>
      <c r="DK85" s="24"/>
      <c r="DL85" s="24"/>
      <c r="DM85" s="24"/>
      <c r="DN85" s="24"/>
      <c r="DO85" s="24"/>
      <c r="DP85" s="24"/>
      <c r="DQ85" s="24"/>
      <c r="DR85" s="24"/>
      <c r="DS85" s="24"/>
      <c r="DT85" s="24"/>
      <c r="DU85" s="24"/>
      <c r="DV85" s="24"/>
      <c r="DW85" s="24"/>
      <c r="DX85" s="24"/>
      <c r="DY85" s="24"/>
      <c r="DZ85" s="24"/>
      <c r="EA85" s="24"/>
      <c r="EB85" s="24"/>
      <c r="EC85" s="24"/>
      <c r="ED85" s="24"/>
      <c r="EE85" s="24"/>
      <c r="EF85" s="24"/>
      <c r="EG85" s="24"/>
      <c r="EH85" s="24"/>
      <c r="EI85" s="24"/>
      <c r="EJ85" s="24"/>
      <c r="EK85" s="24"/>
      <c r="EL85" s="24"/>
      <c r="EM85" s="24"/>
      <c r="EN85" s="24"/>
      <c r="EO85" s="24"/>
      <c r="EP85" s="24"/>
      <c r="EQ85" s="24"/>
      <c r="ER85" s="24"/>
      <c r="ES85" s="24"/>
      <c r="ET85" s="24"/>
      <c r="EU85" s="24"/>
      <c r="EV85" s="24"/>
      <c r="EW85" s="24"/>
      <c r="EX85" s="24"/>
      <c r="EY85" s="24"/>
      <c r="EZ85" s="24"/>
      <c r="FA85" s="24"/>
      <c r="FB85" s="24"/>
      <c r="FC85" s="24"/>
      <c r="FD85" s="24"/>
      <c r="FE85" s="24"/>
      <c r="FF85" s="24"/>
      <c r="FG85" s="24"/>
      <c r="FH85" s="24"/>
      <c r="FI85" s="24"/>
      <c r="FJ85" s="24"/>
      <c r="FK85" s="24"/>
      <c r="FL85" s="24"/>
      <c r="FM85" s="24"/>
      <c r="FN85" s="24"/>
      <c r="FO85" s="24"/>
      <c r="FP85" s="24"/>
      <c r="FQ85" s="24"/>
      <c r="FR85" s="24"/>
      <c r="FS85" s="24"/>
      <c r="FT85" s="24"/>
      <c r="FU85" s="24"/>
      <c r="FV85" s="24"/>
      <c r="FW85" s="24"/>
      <c r="FX85" s="24"/>
      <c r="FY85" s="24"/>
      <c r="FZ85" s="24"/>
      <c r="GA85" s="24"/>
      <c r="GB85" s="24"/>
      <c r="GC85" s="24"/>
      <c r="GD85" s="24"/>
      <c r="GE85" s="24"/>
      <c r="GF85" s="24"/>
      <c r="GG85" s="24"/>
      <c r="GH85" s="24"/>
      <c r="GI85" s="24"/>
      <c r="GJ85" s="24"/>
      <c r="GK85" s="24"/>
      <c r="GL85" s="24"/>
      <c r="GM85" s="24"/>
      <c r="GN85" s="24"/>
      <c r="GO85" s="24"/>
      <c r="GP85" s="24"/>
      <c r="GQ85" s="24"/>
      <c r="GR85" s="24"/>
      <c r="GS85" s="24"/>
      <c r="GT85" s="24"/>
      <c r="GU85" s="24"/>
      <c r="GV85" s="24"/>
      <c r="GW85" s="24"/>
      <c r="GX85" s="24"/>
      <c r="GY85" s="24"/>
      <c r="GZ85" s="24"/>
      <c r="HA85" s="24"/>
      <c r="HB85" s="24"/>
      <c r="HC85" s="24"/>
      <c r="HD85" s="24"/>
      <c r="HE85" s="24"/>
      <c r="HF85" s="24"/>
      <c r="HG85" s="24"/>
      <c r="HH85" s="24"/>
      <c r="HI85" s="24"/>
      <c r="HJ85" s="24"/>
      <c r="HK85" s="24"/>
      <c r="HL85" s="24"/>
      <c r="HM85" s="24"/>
      <c r="HN85" s="24"/>
      <c r="HO85" s="24"/>
      <c r="HP85" s="24"/>
      <c r="HQ85" s="24"/>
      <c r="HR85" s="24"/>
      <c r="HS85" s="24"/>
      <c r="HT85" s="24"/>
      <c r="HU85" s="24"/>
      <c r="HV85" s="24"/>
      <c r="HW85" s="24"/>
      <c r="HX85" s="24"/>
      <c r="HY85" s="24"/>
      <c r="HZ85" s="24"/>
      <c r="IA85" s="24"/>
      <c r="IB85" s="24"/>
      <c r="IC85" s="24"/>
      <c r="ID85" s="24"/>
      <c r="IE85" s="24"/>
      <c r="IF85" s="24"/>
      <c r="IG85" s="24"/>
      <c r="IH85" s="24"/>
      <c r="II85" s="24"/>
      <c r="IJ85" s="24"/>
      <c r="IK85" s="24"/>
      <c r="IL85" s="24"/>
      <c r="IM85" s="24"/>
      <c r="IN85" s="24"/>
      <c r="IO85" s="24"/>
      <c r="IP85" s="24"/>
      <c r="IQ85" s="24"/>
      <c r="IR85" s="24"/>
      <c r="IS85" s="24"/>
      <c r="IT85" s="24"/>
      <c r="IU85" s="24"/>
      <c r="IV85" s="24"/>
      <c r="IW85" s="24"/>
      <c r="IX85" s="24"/>
      <c r="IY85" s="24"/>
      <c r="IZ85" s="24"/>
      <c r="JA85" s="24"/>
      <c r="JB85" s="24"/>
      <c r="JC85" s="24"/>
      <c r="JD85" s="24"/>
      <c r="JE85" s="24"/>
      <c r="JF85" s="24"/>
      <c r="JG85" s="24"/>
      <c r="JH85" s="24"/>
      <c r="JI85" s="24"/>
      <c r="JJ85" s="24"/>
      <c r="JK85" s="24"/>
      <c r="JL85" s="24"/>
      <c r="JM85" s="24"/>
      <c r="JN85" s="24"/>
      <c r="JO85" s="24"/>
      <c r="JP85" s="24"/>
      <c r="JQ85" s="24"/>
      <c r="JR85" s="24"/>
      <c r="JS85" s="24"/>
      <c r="JT85" s="24"/>
      <c r="JU85" s="24"/>
      <c r="JV85" s="24"/>
      <c r="JW85" s="24"/>
      <c r="JX85" s="24"/>
      <c r="JY85" s="24"/>
      <c r="JZ85" s="24"/>
      <c r="KA85" s="24"/>
      <c r="KB85" s="24"/>
      <c r="KC85" s="24"/>
      <c r="KD85" s="24"/>
      <c r="KE85" s="24"/>
      <c r="KF85" s="24"/>
      <c r="KG85" s="24"/>
      <c r="KH85" s="24"/>
      <c r="KI85" s="24"/>
      <c r="KJ85" s="24"/>
      <c r="KK85" s="24"/>
      <c r="KL85" s="24"/>
      <c r="KM85" s="24"/>
      <c r="KN85" s="24"/>
      <c r="KO85" s="24"/>
      <c r="KP85" s="24"/>
      <c r="KQ85" s="24"/>
      <c r="KR85" s="24"/>
      <c r="KS85" s="24"/>
      <c r="KT85" s="24"/>
      <c r="KU85" s="24"/>
      <c r="KV85" s="24"/>
      <c r="KW85" s="24"/>
      <c r="KX85" s="24"/>
      <c r="KY85" s="24"/>
      <c r="KZ85" s="24"/>
      <c r="LA85" s="24"/>
      <c r="LB85" s="24"/>
      <c r="LC85" s="24"/>
      <c r="LD85" s="24"/>
      <c r="LE85" s="24"/>
      <c r="LF85" s="24"/>
      <c r="LG85" s="24"/>
      <c r="LH85" s="24"/>
      <c r="LI85" s="24"/>
      <c r="LJ85" s="24"/>
      <c r="LK85" s="24"/>
      <c r="LL85" s="24"/>
      <c r="LM85" s="24"/>
      <c r="LN85" s="24"/>
      <c r="LO85" s="24"/>
      <c r="LP85" s="24"/>
      <c r="LQ85" s="24"/>
      <c r="LR85" s="24"/>
      <c r="LS85" s="24"/>
      <c r="LT85" s="24"/>
      <c r="LU85" s="24"/>
      <c r="LV85" s="24"/>
      <c r="LW85" s="24"/>
    </row>
    <row r="86" spans="1:335" ht="14.25" customHeight="1" thickBot="1" x14ac:dyDescent="0.3">
      <c r="A86" s="9"/>
      <c r="B86" s="590"/>
      <c r="C86" s="591"/>
      <c r="D86" s="593"/>
      <c r="E86" s="615"/>
      <c r="F86" s="616"/>
      <c r="G86" s="616"/>
      <c r="H86" s="616"/>
      <c r="I86" s="616"/>
      <c r="J86" s="616"/>
      <c r="K86" s="616"/>
      <c r="L86" s="616"/>
      <c r="M86" s="616"/>
      <c r="N86" s="616"/>
      <c r="O86" s="616"/>
      <c r="P86" s="616"/>
      <c r="Q86" s="617"/>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c r="FY86" s="24"/>
      <c r="FZ86" s="24"/>
      <c r="GA86" s="24"/>
      <c r="GB86" s="24"/>
      <c r="GC86" s="24"/>
      <c r="GD86" s="24"/>
      <c r="GE86" s="24"/>
      <c r="GF86" s="24"/>
      <c r="GG86" s="24"/>
      <c r="GH86" s="24"/>
      <c r="GI86" s="24"/>
      <c r="GJ86" s="24"/>
      <c r="GK86" s="24"/>
      <c r="GL86" s="24"/>
      <c r="GM86" s="24"/>
      <c r="GN86" s="24"/>
      <c r="GO86" s="24"/>
      <c r="GP86" s="24"/>
      <c r="GQ86" s="24"/>
      <c r="GR86" s="24"/>
      <c r="GS86" s="24"/>
      <c r="GT86" s="24"/>
      <c r="GU86" s="24"/>
      <c r="GV86" s="24"/>
      <c r="GW86" s="24"/>
      <c r="GX86" s="24"/>
      <c r="GY86" s="24"/>
      <c r="GZ86" s="24"/>
      <c r="HA86" s="24"/>
      <c r="HB86" s="24"/>
      <c r="HC86" s="24"/>
      <c r="HD86" s="24"/>
      <c r="HE86" s="24"/>
      <c r="HF86" s="24"/>
      <c r="HG86" s="24"/>
      <c r="HH86" s="24"/>
      <c r="HI86" s="24"/>
      <c r="HJ86" s="24"/>
      <c r="HK86" s="24"/>
      <c r="HL86" s="24"/>
      <c r="HM86" s="24"/>
      <c r="HN86" s="24"/>
      <c r="HO86" s="24"/>
      <c r="HP86" s="24"/>
      <c r="HQ86" s="24"/>
      <c r="HR86" s="24"/>
      <c r="HS86" s="24"/>
      <c r="HT86" s="24"/>
      <c r="HU86" s="24"/>
      <c r="HV86" s="24"/>
      <c r="HW86" s="24"/>
      <c r="HX86" s="24"/>
      <c r="HY86" s="24"/>
      <c r="HZ86" s="24"/>
      <c r="IA86" s="24"/>
      <c r="IB86" s="24"/>
      <c r="IC86" s="24"/>
      <c r="ID86" s="24"/>
      <c r="IE86" s="24"/>
      <c r="IF86" s="24"/>
      <c r="IG86" s="24"/>
      <c r="IH86" s="24"/>
      <c r="II86" s="24"/>
      <c r="IJ86" s="24"/>
      <c r="IK86" s="24"/>
      <c r="IL86" s="24"/>
      <c r="IM86" s="24"/>
      <c r="IN86" s="24"/>
      <c r="IO86" s="24"/>
      <c r="IP86" s="24"/>
      <c r="IQ86" s="24"/>
      <c r="IR86" s="24"/>
      <c r="IS86" s="24"/>
      <c r="IT86" s="24"/>
      <c r="IU86" s="24"/>
      <c r="IV86" s="24"/>
      <c r="IW86" s="24"/>
      <c r="IX86" s="24"/>
      <c r="IY86" s="24"/>
      <c r="IZ86" s="24"/>
      <c r="JA86" s="24"/>
      <c r="JB86" s="24"/>
      <c r="JC86" s="24"/>
      <c r="JD86" s="24"/>
      <c r="JE86" s="24"/>
      <c r="JF86" s="24"/>
      <c r="JG86" s="24"/>
      <c r="JH86" s="24"/>
      <c r="JI86" s="24"/>
      <c r="JJ86" s="24"/>
      <c r="JK86" s="24"/>
      <c r="JL86" s="24"/>
      <c r="JM86" s="24"/>
      <c r="JN86" s="24"/>
      <c r="JO86" s="24"/>
      <c r="JP86" s="24"/>
      <c r="JQ86" s="24"/>
      <c r="JR86" s="24"/>
      <c r="JS86" s="24"/>
      <c r="JT86" s="24"/>
      <c r="JU86" s="24"/>
      <c r="JV86" s="24"/>
      <c r="JW86" s="24"/>
      <c r="JX86" s="24"/>
      <c r="JY86" s="24"/>
      <c r="JZ86" s="24"/>
      <c r="KA86" s="24"/>
      <c r="KB86" s="24"/>
      <c r="KC86" s="24"/>
      <c r="KD86" s="24"/>
      <c r="KE86" s="24"/>
      <c r="KF86" s="24"/>
      <c r="KG86" s="24"/>
      <c r="KH86" s="24"/>
      <c r="KI86" s="24"/>
      <c r="KJ86" s="24"/>
      <c r="KK86" s="24"/>
      <c r="KL86" s="24"/>
      <c r="KM86" s="24"/>
      <c r="KN86" s="24"/>
      <c r="KO86" s="24"/>
      <c r="KP86" s="24"/>
      <c r="KQ86" s="24"/>
      <c r="KR86" s="24"/>
      <c r="KS86" s="24"/>
      <c r="KT86" s="24"/>
      <c r="KU86" s="24"/>
      <c r="KV86" s="24"/>
      <c r="KW86" s="24"/>
      <c r="KX86" s="24"/>
      <c r="KY86" s="24"/>
      <c r="KZ86" s="24"/>
      <c r="LA86" s="24"/>
      <c r="LB86" s="24"/>
      <c r="LC86" s="24"/>
      <c r="LD86" s="24"/>
      <c r="LE86" s="24"/>
      <c r="LF86" s="24"/>
      <c r="LG86" s="24"/>
      <c r="LH86" s="24"/>
      <c r="LI86" s="24"/>
      <c r="LJ86" s="24"/>
      <c r="LK86" s="24"/>
      <c r="LL86" s="24"/>
      <c r="LM86" s="24"/>
      <c r="LN86" s="24"/>
      <c r="LO86" s="24"/>
      <c r="LP86" s="24"/>
      <c r="LQ86" s="24"/>
      <c r="LR86" s="24"/>
      <c r="LS86" s="24"/>
      <c r="LT86" s="24"/>
      <c r="LU86" s="24"/>
      <c r="LV86" s="24"/>
      <c r="LW86" s="24"/>
    </row>
    <row r="87" spans="1:335" ht="30" customHeight="1" x14ac:dyDescent="0.25">
      <c r="A87" s="9"/>
      <c r="B87" s="590"/>
      <c r="C87" s="591"/>
      <c r="D87" s="592"/>
      <c r="E87" s="611" t="s">
        <v>169</v>
      </c>
      <c r="F87" s="603"/>
      <c r="G87" s="603"/>
      <c r="H87" s="603"/>
      <c r="I87" s="603" t="s">
        <v>147</v>
      </c>
      <c r="J87" s="603"/>
      <c r="K87" s="603"/>
      <c r="L87" s="603"/>
      <c r="M87" s="603"/>
      <c r="N87" s="603"/>
      <c r="O87" s="603"/>
      <c r="P87" s="618" t="s">
        <v>93</v>
      </c>
      <c r="Q87" s="619"/>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4"/>
      <c r="CZ87" s="24"/>
      <c r="DA87" s="24"/>
      <c r="DB87" s="24"/>
      <c r="DC87" s="24"/>
      <c r="DD87" s="24"/>
      <c r="DE87" s="24"/>
      <c r="DF87" s="24"/>
      <c r="DG87" s="24"/>
      <c r="DH87" s="24"/>
      <c r="DI87" s="24"/>
      <c r="DJ87" s="24"/>
      <c r="DK87" s="24"/>
      <c r="DL87" s="24"/>
      <c r="DM87" s="24"/>
      <c r="DN87" s="24"/>
      <c r="DO87" s="24"/>
      <c r="DP87" s="24"/>
      <c r="DQ87" s="24"/>
      <c r="DR87" s="24"/>
      <c r="DS87" s="24"/>
      <c r="DT87" s="24"/>
      <c r="DU87" s="24"/>
      <c r="DV87" s="24"/>
      <c r="DW87" s="24"/>
      <c r="DX87" s="24"/>
      <c r="DY87" s="24"/>
      <c r="DZ87" s="24"/>
      <c r="EA87" s="24"/>
      <c r="EB87" s="24"/>
      <c r="EC87" s="24"/>
      <c r="ED87" s="24"/>
      <c r="EE87" s="24"/>
      <c r="EF87" s="24"/>
      <c r="EG87" s="24"/>
      <c r="EH87" s="24"/>
      <c r="EI87" s="24"/>
      <c r="EJ87" s="24"/>
      <c r="EK87" s="24"/>
      <c r="EL87" s="24"/>
      <c r="EM87" s="24"/>
      <c r="EN87" s="24"/>
      <c r="EO87" s="24"/>
      <c r="EP87" s="24"/>
      <c r="EQ87" s="24"/>
      <c r="ER87" s="24"/>
      <c r="ES87" s="24"/>
      <c r="ET87" s="24"/>
      <c r="EU87" s="24"/>
      <c r="EV87" s="24"/>
      <c r="EW87" s="24"/>
      <c r="EX87" s="24"/>
      <c r="EY87" s="24"/>
      <c r="EZ87" s="24"/>
      <c r="FA87" s="24"/>
      <c r="FB87" s="24"/>
      <c r="FC87" s="24"/>
      <c r="FD87" s="24"/>
      <c r="FE87" s="24"/>
      <c r="FF87" s="24"/>
      <c r="FG87" s="24"/>
      <c r="FH87" s="24"/>
      <c r="FI87" s="24"/>
      <c r="FJ87" s="24"/>
      <c r="FK87" s="24"/>
      <c r="FL87" s="24"/>
      <c r="FM87" s="24"/>
      <c r="FN87" s="24"/>
      <c r="FO87" s="24"/>
      <c r="FP87" s="24"/>
      <c r="FQ87" s="24"/>
      <c r="FR87" s="24"/>
      <c r="FS87" s="24"/>
      <c r="FT87" s="24"/>
      <c r="FU87" s="24"/>
      <c r="FV87" s="24"/>
      <c r="FW87" s="24"/>
      <c r="FX87" s="24"/>
      <c r="FY87" s="24"/>
      <c r="FZ87" s="24"/>
      <c r="GA87" s="24"/>
      <c r="GB87" s="24"/>
      <c r="GC87" s="24"/>
      <c r="GD87" s="24"/>
      <c r="GE87" s="24"/>
      <c r="GF87" s="24"/>
      <c r="GG87" s="24"/>
      <c r="GH87" s="24"/>
      <c r="GI87" s="24"/>
      <c r="GJ87" s="24"/>
      <c r="GK87" s="24"/>
      <c r="GL87" s="24"/>
      <c r="GM87" s="24"/>
      <c r="GN87" s="24"/>
      <c r="GO87" s="24"/>
      <c r="GP87" s="24"/>
      <c r="GQ87" s="24"/>
      <c r="GR87" s="24"/>
      <c r="GS87" s="24"/>
      <c r="GT87" s="24"/>
      <c r="GU87" s="24"/>
      <c r="GV87" s="24"/>
      <c r="GW87" s="24"/>
      <c r="GX87" s="24"/>
      <c r="GY87" s="24"/>
      <c r="GZ87" s="24"/>
      <c r="HA87" s="24"/>
      <c r="HB87" s="24"/>
      <c r="HC87" s="24"/>
      <c r="HD87" s="24"/>
      <c r="HE87" s="24"/>
      <c r="HF87" s="24"/>
      <c r="HG87" s="24"/>
      <c r="HH87" s="24"/>
      <c r="HI87" s="24"/>
      <c r="HJ87" s="24"/>
      <c r="HK87" s="24"/>
      <c r="HL87" s="24"/>
      <c r="HM87" s="24"/>
      <c r="HN87" s="24"/>
      <c r="HO87" s="24"/>
      <c r="HP87" s="24"/>
      <c r="HQ87" s="24"/>
      <c r="HR87" s="24"/>
      <c r="HS87" s="24"/>
      <c r="HT87" s="24"/>
      <c r="HU87" s="24"/>
      <c r="HV87" s="24"/>
      <c r="HW87" s="24"/>
      <c r="HX87" s="24"/>
      <c r="HY87" s="24"/>
      <c r="HZ87" s="24"/>
      <c r="IA87" s="24"/>
      <c r="IB87" s="24"/>
      <c r="IC87" s="24"/>
      <c r="ID87" s="24"/>
      <c r="IE87" s="24"/>
      <c r="IF87" s="24"/>
      <c r="IG87" s="24"/>
      <c r="IH87" s="24"/>
      <c r="II87" s="24"/>
      <c r="IJ87" s="24"/>
      <c r="IK87" s="24"/>
      <c r="IL87" s="24"/>
      <c r="IM87" s="24"/>
      <c r="IN87" s="24"/>
      <c r="IO87" s="24"/>
      <c r="IP87" s="24"/>
      <c r="IQ87" s="24"/>
      <c r="IR87" s="24"/>
      <c r="IS87" s="24"/>
      <c r="IT87" s="24"/>
      <c r="IU87" s="24"/>
      <c r="IV87" s="24"/>
      <c r="IW87" s="24"/>
      <c r="IX87" s="24"/>
      <c r="IY87" s="24"/>
      <c r="IZ87" s="24"/>
      <c r="JA87" s="24"/>
      <c r="JB87" s="24"/>
      <c r="JC87" s="24"/>
      <c r="JD87" s="24"/>
      <c r="JE87" s="24"/>
      <c r="JF87" s="24"/>
      <c r="JG87" s="24"/>
      <c r="JH87" s="24"/>
      <c r="JI87" s="24"/>
      <c r="JJ87" s="24"/>
      <c r="JK87" s="24"/>
      <c r="JL87" s="24"/>
      <c r="JM87" s="24"/>
      <c r="JN87" s="24"/>
      <c r="JO87" s="24"/>
      <c r="JP87" s="24"/>
      <c r="JQ87" s="24"/>
      <c r="JR87" s="24"/>
      <c r="JS87" s="24"/>
      <c r="JT87" s="24"/>
      <c r="JU87" s="24"/>
      <c r="JV87" s="24"/>
      <c r="JW87" s="24"/>
      <c r="JX87" s="24"/>
      <c r="JY87" s="24"/>
      <c r="JZ87" s="24"/>
      <c r="KA87" s="24"/>
      <c r="KB87" s="24"/>
      <c r="KC87" s="24"/>
      <c r="KD87" s="24"/>
      <c r="KE87" s="24"/>
      <c r="KF87" s="24"/>
      <c r="KG87" s="24"/>
      <c r="KH87" s="24"/>
      <c r="KI87" s="24"/>
      <c r="KJ87" s="24"/>
      <c r="KK87" s="24"/>
      <c r="KL87" s="24"/>
      <c r="KM87" s="24"/>
      <c r="KN87" s="24"/>
      <c r="KO87" s="24"/>
      <c r="KP87" s="24"/>
      <c r="KQ87" s="24"/>
      <c r="KR87" s="24"/>
      <c r="KS87" s="24"/>
      <c r="KT87" s="24"/>
      <c r="KU87" s="24"/>
      <c r="KV87" s="24"/>
      <c r="KW87" s="24"/>
      <c r="KX87" s="24"/>
      <c r="KY87" s="24"/>
      <c r="KZ87" s="24"/>
      <c r="LA87" s="24"/>
      <c r="LB87" s="24"/>
      <c r="LC87" s="24"/>
      <c r="LD87" s="24"/>
      <c r="LE87" s="24"/>
      <c r="LF87" s="24"/>
      <c r="LG87" s="24"/>
      <c r="LH87" s="24"/>
      <c r="LI87" s="24"/>
      <c r="LJ87" s="24"/>
      <c r="LK87" s="24"/>
      <c r="LL87" s="24"/>
      <c r="LM87" s="24"/>
      <c r="LN87" s="24"/>
      <c r="LO87" s="24"/>
      <c r="LP87" s="24"/>
      <c r="LQ87" s="24"/>
      <c r="LR87" s="24"/>
      <c r="LS87" s="24"/>
      <c r="LT87" s="24"/>
      <c r="LU87" s="24"/>
      <c r="LV87" s="24"/>
      <c r="LW87" s="24"/>
    </row>
    <row r="88" spans="1:335" ht="70.5" customHeight="1" x14ac:dyDescent="0.25">
      <c r="A88" s="9"/>
      <c r="B88" s="590"/>
      <c r="C88" s="591"/>
      <c r="D88" s="592"/>
      <c r="E88" s="492"/>
      <c r="F88" s="491"/>
      <c r="G88" s="491"/>
      <c r="H88" s="491"/>
      <c r="I88" s="491"/>
      <c r="J88" s="491"/>
      <c r="K88" s="491"/>
      <c r="L88" s="491"/>
      <c r="M88" s="491"/>
      <c r="N88" s="491"/>
      <c r="O88" s="491"/>
      <c r="P88" s="599"/>
      <c r="Q88" s="600"/>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c r="CV88" s="24"/>
      <c r="CW88" s="24"/>
      <c r="CX88" s="24"/>
      <c r="CY88" s="24"/>
      <c r="CZ88" s="24"/>
      <c r="DA88" s="24"/>
      <c r="DB88" s="24"/>
      <c r="DC88" s="24"/>
      <c r="DD88" s="24"/>
      <c r="DE88" s="24"/>
      <c r="DF88" s="24"/>
      <c r="DG88" s="24"/>
      <c r="DH88" s="24"/>
      <c r="DI88" s="24"/>
      <c r="DJ88" s="24"/>
      <c r="DK88" s="24"/>
      <c r="DL88" s="24"/>
      <c r="DM88" s="24"/>
      <c r="DN88" s="24"/>
      <c r="DO88" s="24"/>
      <c r="DP88" s="24"/>
      <c r="DQ88" s="24"/>
      <c r="DR88" s="24"/>
      <c r="DS88" s="24"/>
      <c r="DT88" s="24"/>
      <c r="DU88" s="24"/>
      <c r="DV88" s="24"/>
      <c r="DW88" s="24"/>
      <c r="DX88" s="24"/>
      <c r="DY88" s="24"/>
      <c r="DZ88" s="24"/>
      <c r="EA88" s="24"/>
      <c r="EB88" s="24"/>
      <c r="EC88" s="24"/>
      <c r="ED88" s="24"/>
      <c r="EE88" s="24"/>
      <c r="EF88" s="24"/>
      <c r="EG88" s="24"/>
      <c r="EH88" s="24"/>
      <c r="EI88" s="24"/>
      <c r="EJ88" s="24"/>
      <c r="EK88" s="24"/>
      <c r="EL88" s="24"/>
      <c r="EM88" s="24"/>
      <c r="EN88" s="24"/>
      <c r="EO88" s="24"/>
      <c r="EP88" s="24"/>
      <c r="EQ88" s="24"/>
      <c r="ER88" s="24"/>
      <c r="ES88" s="24"/>
      <c r="ET88" s="24"/>
      <c r="EU88" s="24"/>
      <c r="EV88" s="24"/>
      <c r="EW88" s="24"/>
      <c r="EX88" s="24"/>
      <c r="EY88" s="24"/>
      <c r="EZ88" s="24"/>
      <c r="FA88" s="24"/>
      <c r="FB88" s="24"/>
      <c r="FC88" s="24"/>
      <c r="FD88" s="24"/>
      <c r="FE88" s="24"/>
      <c r="FF88" s="24"/>
      <c r="FG88" s="24"/>
      <c r="FH88" s="24"/>
      <c r="FI88" s="24"/>
      <c r="FJ88" s="24"/>
      <c r="FK88" s="24"/>
      <c r="FL88" s="24"/>
      <c r="FM88" s="24"/>
      <c r="FN88" s="24"/>
      <c r="FO88" s="24"/>
      <c r="FP88" s="24"/>
      <c r="FQ88" s="24"/>
      <c r="FR88" s="24"/>
      <c r="FS88" s="24"/>
      <c r="FT88" s="24"/>
      <c r="FU88" s="24"/>
      <c r="FV88" s="24"/>
      <c r="FW88" s="24"/>
      <c r="FX88" s="24"/>
      <c r="FY88" s="24"/>
      <c r="FZ88" s="24"/>
      <c r="GA88" s="24"/>
      <c r="GB88" s="24"/>
      <c r="GC88" s="24"/>
      <c r="GD88" s="24"/>
      <c r="GE88" s="24"/>
      <c r="GF88" s="24"/>
      <c r="GG88" s="24"/>
      <c r="GH88" s="24"/>
      <c r="GI88" s="24"/>
      <c r="GJ88" s="24"/>
      <c r="GK88" s="24"/>
      <c r="GL88" s="24"/>
      <c r="GM88" s="24"/>
      <c r="GN88" s="24"/>
      <c r="GO88" s="24"/>
      <c r="GP88" s="24"/>
      <c r="GQ88" s="24"/>
      <c r="GR88" s="24"/>
      <c r="GS88" s="24"/>
      <c r="GT88" s="24"/>
      <c r="GU88" s="24"/>
      <c r="GV88" s="24"/>
      <c r="GW88" s="24"/>
      <c r="GX88" s="24"/>
      <c r="GY88" s="24"/>
      <c r="GZ88" s="24"/>
      <c r="HA88" s="24"/>
      <c r="HB88" s="24"/>
      <c r="HC88" s="24"/>
      <c r="HD88" s="24"/>
      <c r="HE88" s="24"/>
      <c r="HF88" s="24"/>
      <c r="HG88" s="24"/>
      <c r="HH88" s="24"/>
      <c r="HI88" s="24"/>
      <c r="HJ88" s="24"/>
      <c r="HK88" s="24"/>
      <c r="HL88" s="24"/>
      <c r="HM88" s="24"/>
      <c r="HN88" s="24"/>
      <c r="HO88" s="24"/>
      <c r="HP88" s="24"/>
      <c r="HQ88" s="24"/>
      <c r="HR88" s="24"/>
      <c r="HS88" s="24"/>
      <c r="HT88" s="24"/>
      <c r="HU88" s="24"/>
      <c r="HV88" s="24"/>
      <c r="HW88" s="24"/>
      <c r="HX88" s="24"/>
      <c r="HY88" s="24"/>
      <c r="HZ88" s="24"/>
      <c r="IA88" s="24"/>
      <c r="IB88" s="24"/>
      <c r="IC88" s="24"/>
      <c r="ID88" s="24"/>
      <c r="IE88" s="24"/>
      <c r="IF88" s="24"/>
      <c r="IG88" s="24"/>
      <c r="IH88" s="24"/>
      <c r="II88" s="24"/>
      <c r="IJ88" s="24"/>
      <c r="IK88" s="24"/>
      <c r="IL88" s="24"/>
      <c r="IM88" s="24"/>
      <c r="IN88" s="24"/>
      <c r="IO88" s="24"/>
      <c r="IP88" s="24"/>
      <c r="IQ88" s="24"/>
      <c r="IR88" s="24"/>
      <c r="IS88" s="24"/>
      <c r="IT88" s="24"/>
      <c r="IU88" s="24"/>
      <c r="IV88" s="24"/>
      <c r="IW88" s="24"/>
      <c r="IX88" s="24"/>
      <c r="IY88" s="24"/>
      <c r="IZ88" s="24"/>
      <c r="JA88" s="24"/>
      <c r="JB88" s="24"/>
      <c r="JC88" s="24"/>
      <c r="JD88" s="24"/>
      <c r="JE88" s="24"/>
      <c r="JF88" s="24"/>
      <c r="JG88" s="24"/>
      <c r="JH88" s="24"/>
      <c r="JI88" s="24"/>
      <c r="JJ88" s="24"/>
      <c r="JK88" s="24"/>
      <c r="JL88" s="24"/>
      <c r="JM88" s="24"/>
      <c r="JN88" s="24"/>
      <c r="JO88" s="24"/>
      <c r="JP88" s="24"/>
      <c r="JQ88" s="24"/>
      <c r="JR88" s="24"/>
      <c r="JS88" s="24"/>
      <c r="JT88" s="24"/>
      <c r="JU88" s="24"/>
      <c r="JV88" s="24"/>
      <c r="JW88" s="24"/>
      <c r="JX88" s="24"/>
      <c r="JY88" s="24"/>
      <c r="JZ88" s="24"/>
      <c r="KA88" s="24"/>
      <c r="KB88" s="24"/>
      <c r="KC88" s="24"/>
      <c r="KD88" s="24"/>
      <c r="KE88" s="24"/>
      <c r="KF88" s="24"/>
      <c r="KG88" s="24"/>
      <c r="KH88" s="24"/>
      <c r="KI88" s="24"/>
      <c r="KJ88" s="24"/>
      <c r="KK88" s="24"/>
      <c r="KL88" s="24"/>
      <c r="KM88" s="24"/>
      <c r="KN88" s="24"/>
      <c r="KO88" s="24"/>
      <c r="KP88" s="24"/>
      <c r="KQ88" s="24"/>
      <c r="KR88" s="24"/>
      <c r="KS88" s="24"/>
      <c r="KT88" s="24"/>
      <c r="KU88" s="24"/>
      <c r="KV88" s="24"/>
      <c r="KW88" s="24"/>
      <c r="KX88" s="24"/>
      <c r="KY88" s="24"/>
      <c r="KZ88" s="24"/>
      <c r="LA88" s="24"/>
      <c r="LB88" s="24"/>
      <c r="LC88" s="24"/>
      <c r="LD88" s="24"/>
      <c r="LE88" s="24"/>
      <c r="LF88" s="24"/>
      <c r="LG88" s="24"/>
      <c r="LH88" s="24"/>
      <c r="LI88" s="24"/>
      <c r="LJ88" s="24"/>
      <c r="LK88" s="24"/>
      <c r="LL88" s="24"/>
      <c r="LM88" s="24"/>
      <c r="LN88" s="24"/>
      <c r="LO88" s="24"/>
      <c r="LP88" s="24"/>
      <c r="LQ88" s="24"/>
      <c r="LR88" s="24"/>
      <c r="LS88" s="24"/>
      <c r="LT88" s="24"/>
      <c r="LU88" s="24"/>
      <c r="LV88" s="24"/>
      <c r="LW88" s="24"/>
    </row>
    <row r="89" spans="1:335" ht="70.5" customHeight="1" x14ac:dyDescent="0.25">
      <c r="A89" s="9"/>
      <c r="B89" s="590"/>
      <c r="C89" s="591"/>
      <c r="D89" s="592"/>
      <c r="E89" s="492"/>
      <c r="F89" s="491"/>
      <c r="G89" s="491"/>
      <c r="H89" s="491"/>
      <c r="I89" s="491"/>
      <c r="J89" s="491"/>
      <c r="K89" s="491"/>
      <c r="L89" s="491"/>
      <c r="M89" s="491"/>
      <c r="N89" s="491"/>
      <c r="O89" s="491"/>
      <c r="P89" s="599"/>
      <c r="Q89" s="600"/>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4"/>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c r="EB89" s="24"/>
      <c r="EC89" s="24"/>
      <c r="ED89" s="24"/>
      <c r="EE89" s="24"/>
      <c r="EF89" s="24"/>
      <c r="EG89" s="24"/>
      <c r="EH89" s="24"/>
      <c r="EI89" s="24"/>
      <c r="EJ89" s="24"/>
      <c r="EK89" s="24"/>
      <c r="EL89" s="24"/>
      <c r="EM89" s="24"/>
      <c r="EN89" s="24"/>
      <c r="EO89" s="24"/>
      <c r="EP89" s="24"/>
      <c r="EQ89" s="24"/>
      <c r="ER89" s="24"/>
      <c r="ES89" s="24"/>
      <c r="ET89" s="24"/>
      <c r="EU89" s="24"/>
      <c r="EV89" s="24"/>
      <c r="EW89" s="24"/>
      <c r="EX89" s="24"/>
      <c r="EY89" s="24"/>
      <c r="EZ89" s="24"/>
      <c r="FA89" s="24"/>
      <c r="FB89" s="24"/>
      <c r="FC89" s="24"/>
      <c r="FD89" s="24"/>
      <c r="FE89" s="24"/>
      <c r="FF89" s="24"/>
      <c r="FG89" s="24"/>
      <c r="FH89" s="24"/>
      <c r="FI89" s="24"/>
      <c r="FJ89" s="24"/>
      <c r="FK89" s="24"/>
      <c r="FL89" s="24"/>
      <c r="FM89" s="24"/>
      <c r="FN89" s="24"/>
      <c r="FO89" s="24"/>
      <c r="FP89" s="24"/>
      <c r="FQ89" s="24"/>
      <c r="FR89" s="24"/>
      <c r="FS89" s="24"/>
      <c r="FT89" s="24"/>
      <c r="FU89" s="24"/>
      <c r="FV89" s="24"/>
      <c r="FW89" s="24"/>
      <c r="FX89" s="24"/>
      <c r="FY89" s="24"/>
      <c r="FZ89" s="24"/>
      <c r="GA89" s="24"/>
      <c r="GB89" s="24"/>
      <c r="GC89" s="24"/>
      <c r="GD89" s="24"/>
      <c r="GE89" s="24"/>
      <c r="GF89" s="24"/>
      <c r="GG89" s="24"/>
      <c r="GH89" s="24"/>
      <c r="GI89" s="24"/>
      <c r="GJ89" s="24"/>
      <c r="GK89" s="24"/>
      <c r="GL89" s="24"/>
      <c r="GM89" s="24"/>
      <c r="GN89" s="24"/>
      <c r="GO89" s="24"/>
      <c r="GP89" s="24"/>
      <c r="GQ89" s="24"/>
      <c r="GR89" s="24"/>
      <c r="GS89" s="24"/>
      <c r="GT89" s="24"/>
      <c r="GU89" s="24"/>
      <c r="GV89" s="24"/>
      <c r="GW89" s="24"/>
      <c r="GX89" s="24"/>
      <c r="GY89" s="24"/>
      <c r="GZ89" s="24"/>
      <c r="HA89" s="24"/>
      <c r="HB89" s="24"/>
      <c r="HC89" s="24"/>
      <c r="HD89" s="24"/>
      <c r="HE89" s="24"/>
      <c r="HF89" s="24"/>
      <c r="HG89" s="24"/>
      <c r="HH89" s="24"/>
      <c r="HI89" s="24"/>
      <c r="HJ89" s="24"/>
      <c r="HK89" s="24"/>
      <c r="HL89" s="24"/>
      <c r="HM89" s="24"/>
      <c r="HN89" s="24"/>
      <c r="HO89" s="24"/>
      <c r="HP89" s="24"/>
      <c r="HQ89" s="24"/>
      <c r="HR89" s="24"/>
      <c r="HS89" s="24"/>
      <c r="HT89" s="24"/>
      <c r="HU89" s="24"/>
      <c r="HV89" s="24"/>
      <c r="HW89" s="24"/>
      <c r="HX89" s="24"/>
      <c r="HY89" s="24"/>
      <c r="HZ89" s="24"/>
      <c r="IA89" s="24"/>
      <c r="IB89" s="24"/>
      <c r="IC89" s="24"/>
      <c r="ID89" s="24"/>
      <c r="IE89" s="24"/>
      <c r="IF89" s="24"/>
      <c r="IG89" s="24"/>
      <c r="IH89" s="24"/>
      <c r="II89" s="24"/>
      <c r="IJ89" s="24"/>
      <c r="IK89" s="24"/>
      <c r="IL89" s="24"/>
      <c r="IM89" s="24"/>
      <c r="IN89" s="24"/>
      <c r="IO89" s="24"/>
      <c r="IP89" s="24"/>
      <c r="IQ89" s="24"/>
      <c r="IR89" s="24"/>
      <c r="IS89" s="24"/>
      <c r="IT89" s="24"/>
      <c r="IU89" s="24"/>
      <c r="IV89" s="24"/>
      <c r="IW89" s="24"/>
      <c r="IX89" s="24"/>
      <c r="IY89" s="24"/>
      <c r="IZ89" s="24"/>
      <c r="JA89" s="24"/>
      <c r="JB89" s="24"/>
      <c r="JC89" s="24"/>
      <c r="JD89" s="24"/>
      <c r="JE89" s="24"/>
      <c r="JF89" s="24"/>
      <c r="JG89" s="24"/>
      <c r="JH89" s="24"/>
      <c r="JI89" s="24"/>
      <c r="JJ89" s="24"/>
      <c r="JK89" s="24"/>
      <c r="JL89" s="24"/>
      <c r="JM89" s="24"/>
      <c r="JN89" s="24"/>
      <c r="JO89" s="24"/>
      <c r="JP89" s="24"/>
      <c r="JQ89" s="24"/>
      <c r="JR89" s="24"/>
      <c r="JS89" s="24"/>
      <c r="JT89" s="24"/>
      <c r="JU89" s="24"/>
      <c r="JV89" s="24"/>
      <c r="JW89" s="24"/>
      <c r="JX89" s="24"/>
      <c r="JY89" s="24"/>
      <c r="JZ89" s="24"/>
      <c r="KA89" s="24"/>
      <c r="KB89" s="24"/>
      <c r="KC89" s="24"/>
      <c r="KD89" s="24"/>
      <c r="KE89" s="24"/>
      <c r="KF89" s="24"/>
      <c r="KG89" s="24"/>
      <c r="KH89" s="24"/>
      <c r="KI89" s="24"/>
      <c r="KJ89" s="24"/>
      <c r="KK89" s="24"/>
      <c r="KL89" s="24"/>
      <c r="KM89" s="24"/>
      <c r="KN89" s="24"/>
      <c r="KO89" s="24"/>
      <c r="KP89" s="24"/>
      <c r="KQ89" s="24"/>
      <c r="KR89" s="24"/>
      <c r="KS89" s="24"/>
      <c r="KT89" s="24"/>
      <c r="KU89" s="24"/>
      <c r="KV89" s="24"/>
      <c r="KW89" s="24"/>
      <c r="KX89" s="24"/>
      <c r="KY89" s="24"/>
      <c r="KZ89" s="24"/>
      <c r="LA89" s="24"/>
      <c r="LB89" s="24"/>
      <c r="LC89" s="24"/>
      <c r="LD89" s="24"/>
      <c r="LE89" s="24"/>
      <c r="LF89" s="24"/>
      <c r="LG89" s="24"/>
      <c r="LH89" s="24"/>
      <c r="LI89" s="24"/>
      <c r="LJ89" s="24"/>
      <c r="LK89" s="24"/>
      <c r="LL89" s="24"/>
      <c r="LM89" s="24"/>
      <c r="LN89" s="24"/>
      <c r="LO89" s="24"/>
      <c r="LP89" s="24"/>
      <c r="LQ89" s="24"/>
      <c r="LR89" s="24"/>
      <c r="LS89" s="24"/>
      <c r="LT89" s="24"/>
      <c r="LU89" s="24"/>
      <c r="LV89" s="24"/>
      <c r="LW89" s="24"/>
    </row>
    <row r="90" spans="1:335" ht="70.5" customHeight="1" x14ac:dyDescent="0.25">
      <c r="A90" s="9"/>
      <c r="B90" s="590"/>
      <c r="C90" s="591"/>
      <c r="D90" s="592"/>
      <c r="E90" s="492"/>
      <c r="F90" s="491"/>
      <c r="G90" s="491"/>
      <c r="H90" s="491"/>
      <c r="I90" s="491"/>
      <c r="J90" s="491"/>
      <c r="K90" s="491"/>
      <c r="L90" s="491"/>
      <c r="M90" s="491"/>
      <c r="N90" s="491"/>
      <c r="O90" s="491"/>
      <c r="P90" s="599"/>
      <c r="Q90" s="600"/>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c r="CV90" s="24"/>
      <c r="CW90" s="24"/>
      <c r="CX90" s="24"/>
      <c r="CY90" s="24"/>
      <c r="CZ90" s="24"/>
      <c r="DA90" s="24"/>
      <c r="DB90" s="24"/>
      <c r="DC90" s="24"/>
      <c r="DD90" s="24"/>
      <c r="DE90" s="24"/>
      <c r="DF90" s="24"/>
      <c r="DG90" s="24"/>
      <c r="DH90" s="24"/>
      <c r="DI90" s="24"/>
      <c r="DJ90" s="24"/>
      <c r="DK90" s="24"/>
      <c r="DL90" s="24"/>
      <c r="DM90" s="24"/>
      <c r="DN90" s="24"/>
      <c r="DO90" s="24"/>
      <c r="DP90" s="24"/>
      <c r="DQ90" s="24"/>
      <c r="DR90" s="24"/>
      <c r="DS90" s="24"/>
      <c r="DT90" s="24"/>
      <c r="DU90" s="24"/>
      <c r="DV90" s="24"/>
      <c r="DW90" s="24"/>
      <c r="DX90" s="24"/>
      <c r="DY90" s="24"/>
      <c r="DZ90" s="24"/>
      <c r="EA90" s="24"/>
      <c r="EB90" s="24"/>
      <c r="EC90" s="24"/>
      <c r="ED90" s="24"/>
      <c r="EE90" s="24"/>
      <c r="EF90" s="24"/>
      <c r="EG90" s="24"/>
      <c r="EH90" s="24"/>
      <c r="EI90" s="24"/>
      <c r="EJ90" s="24"/>
      <c r="EK90" s="24"/>
      <c r="EL90" s="24"/>
      <c r="EM90" s="24"/>
      <c r="EN90" s="24"/>
      <c r="EO90" s="24"/>
      <c r="EP90" s="24"/>
      <c r="EQ90" s="24"/>
      <c r="ER90" s="24"/>
      <c r="ES90" s="24"/>
      <c r="ET90" s="24"/>
      <c r="EU90" s="24"/>
      <c r="EV90" s="24"/>
      <c r="EW90" s="24"/>
      <c r="EX90" s="24"/>
      <c r="EY90" s="24"/>
      <c r="EZ90" s="24"/>
      <c r="FA90" s="24"/>
      <c r="FB90" s="24"/>
      <c r="FC90" s="24"/>
      <c r="FD90" s="24"/>
      <c r="FE90" s="24"/>
      <c r="FF90" s="24"/>
      <c r="FG90" s="24"/>
      <c r="FH90" s="24"/>
      <c r="FI90" s="24"/>
      <c r="FJ90" s="24"/>
      <c r="FK90" s="24"/>
      <c r="FL90" s="24"/>
      <c r="FM90" s="24"/>
      <c r="FN90" s="24"/>
      <c r="FO90" s="24"/>
      <c r="FP90" s="24"/>
      <c r="FQ90" s="24"/>
      <c r="FR90" s="24"/>
      <c r="FS90" s="24"/>
      <c r="FT90" s="24"/>
      <c r="FU90" s="24"/>
      <c r="FV90" s="24"/>
      <c r="FW90" s="24"/>
      <c r="FX90" s="24"/>
      <c r="FY90" s="24"/>
      <c r="FZ90" s="24"/>
      <c r="GA90" s="24"/>
      <c r="GB90" s="24"/>
      <c r="GC90" s="24"/>
      <c r="GD90" s="24"/>
      <c r="GE90" s="24"/>
      <c r="GF90" s="24"/>
      <c r="GG90" s="24"/>
      <c r="GH90" s="24"/>
      <c r="GI90" s="24"/>
      <c r="GJ90" s="24"/>
      <c r="GK90" s="24"/>
      <c r="GL90" s="24"/>
      <c r="GM90" s="24"/>
      <c r="GN90" s="24"/>
      <c r="GO90" s="24"/>
      <c r="GP90" s="24"/>
      <c r="GQ90" s="24"/>
      <c r="GR90" s="24"/>
      <c r="GS90" s="24"/>
      <c r="GT90" s="24"/>
      <c r="GU90" s="24"/>
      <c r="GV90" s="24"/>
      <c r="GW90" s="24"/>
      <c r="GX90" s="24"/>
      <c r="GY90" s="24"/>
      <c r="GZ90" s="24"/>
      <c r="HA90" s="24"/>
      <c r="HB90" s="24"/>
      <c r="HC90" s="24"/>
      <c r="HD90" s="24"/>
      <c r="HE90" s="24"/>
      <c r="HF90" s="24"/>
      <c r="HG90" s="24"/>
      <c r="HH90" s="24"/>
      <c r="HI90" s="24"/>
      <c r="HJ90" s="24"/>
      <c r="HK90" s="24"/>
      <c r="HL90" s="24"/>
      <c r="HM90" s="24"/>
      <c r="HN90" s="24"/>
      <c r="HO90" s="24"/>
      <c r="HP90" s="24"/>
      <c r="HQ90" s="24"/>
      <c r="HR90" s="24"/>
      <c r="HS90" s="24"/>
      <c r="HT90" s="24"/>
      <c r="HU90" s="24"/>
      <c r="HV90" s="24"/>
      <c r="HW90" s="24"/>
      <c r="HX90" s="24"/>
      <c r="HY90" s="24"/>
      <c r="HZ90" s="24"/>
      <c r="IA90" s="24"/>
      <c r="IB90" s="24"/>
      <c r="IC90" s="24"/>
      <c r="ID90" s="24"/>
      <c r="IE90" s="24"/>
      <c r="IF90" s="24"/>
      <c r="IG90" s="24"/>
      <c r="IH90" s="24"/>
      <c r="II90" s="24"/>
      <c r="IJ90" s="24"/>
      <c r="IK90" s="24"/>
      <c r="IL90" s="24"/>
      <c r="IM90" s="24"/>
      <c r="IN90" s="24"/>
      <c r="IO90" s="24"/>
      <c r="IP90" s="24"/>
      <c r="IQ90" s="24"/>
      <c r="IR90" s="24"/>
      <c r="IS90" s="24"/>
      <c r="IT90" s="24"/>
      <c r="IU90" s="24"/>
      <c r="IV90" s="24"/>
      <c r="IW90" s="24"/>
      <c r="IX90" s="24"/>
      <c r="IY90" s="24"/>
      <c r="IZ90" s="24"/>
      <c r="JA90" s="24"/>
      <c r="JB90" s="24"/>
      <c r="JC90" s="24"/>
      <c r="JD90" s="24"/>
      <c r="JE90" s="24"/>
      <c r="JF90" s="24"/>
      <c r="JG90" s="24"/>
      <c r="JH90" s="24"/>
      <c r="JI90" s="24"/>
      <c r="JJ90" s="24"/>
      <c r="JK90" s="24"/>
      <c r="JL90" s="24"/>
      <c r="JM90" s="24"/>
      <c r="JN90" s="24"/>
      <c r="JO90" s="24"/>
      <c r="JP90" s="24"/>
      <c r="JQ90" s="24"/>
      <c r="JR90" s="24"/>
      <c r="JS90" s="24"/>
      <c r="JT90" s="24"/>
      <c r="JU90" s="24"/>
      <c r="JV90" s="24"/>
      <c r="JW90" s="24"/>
      <c r="JX90" s="24"/>
      <c r="JY90" s="24"/>
      <c r="JZ90" s="24"/>
      <c r="KA90" s="24"/>
      <c r="KB90" s="24"/>
      <c r="KC90" s="24"/>
      <c r="KD90" s="24"/>
      <c r="KE90" s="24"/>
      <c r="KF90" s="24"/>
      <c r="KG90" s="24"/>
      <c r="KH90" s="24"/>
      <c r="KI90" s="24"/>
      <c r="KJ90" s="24"/>
      <c r="KK90" s="24"/>
      <c r="KL90" s="24"/>
      <c r="KM90" s="24"/>
      <c r="KN90" s="24"/>
      <c r="KO90" s="24"/>
      <c r="KP90" s="24"/>
      <c r="KQ90" s="24"/>
      <c r="KR90" s="24"/>
      <c r="KS90" s="24"/>
      <c r="KT90" s="24"/>
      <c r="KU90" s="24"/>
      <c r="KV90" s="24"/>
      <c r="KW90" s="24"/>
      <c r="KX90" s="24"/>
      <c r="KY90" s="24"/>
      <c r="KZ90" s="24"/>
      <c r="LA90" s="24"/>
      <c r="LB90" s="24"/>
      <c r="LC90" s="24"/>
      <c r="LD90" s="24"/>
      <c r="LE90" s="24"/>
      <c r="LF90" s="24"/>
      <c r="LG90" s="24"/>
      <c r="LH90" s="24"/>
      <c r="LI90" s="24"/>
      <c r="LJ90" s="24"/>
      <c r="LK90" s="24"/>
      <c r="LL90" s="24"/>
      <c r="LM90" s="24"/>
      <c r="LN90" s="24"/>
      <c r="LO90" s="24"/>
      <c r="LP90" s="24"/>
      <c r="LQ90" s="24"/>
      <c r="LR90" s="24"/>
      <c r="LS90" s="24"/>
      <c r="LT90" s="24"/>
      <c r="LU90" s="24"/>
      <c r="LV90" s="24"/>
      <c r="LW90" s="24"/>
    </row>
    <row r="91" spans="1:335" ht="70.5" customHeight="1" x14ac:dyDescent="0.25">
      <c r="A91" s="9"/>
      <c r="B91" s="590"/>
      <c r="C91" s="591"/>
      <c r="D91" s="592"/>
      <c r="E91" s="492"/>
      <c r="F91" s="491"/>
      <c r="G91" s="491"/>
      <c r="H91" s="491"/>
      <c r="I91" s="491"/>
      <c r="J91" s="491"/>
      <c r="K91" s="491"/>
      <c r="L91" s="491"/>
      <c r="M91" s="491"/>
      <c r="N91" s="491"/>
      <c r="O91" s="491"/>
      <c r="P91" s="599"/>
      <c r="Q91" s="600"/>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c r="CV91" s="24"/>
      <c r="CW91" s="24"/>
      <c r="CX91" s="24"/>
      <c r="CY91" s="24"/>
      <c r="CZ91" s="24"/>
      <c r="DA91" s="24"/>
      <c r="DB91" s="24"/>
      <c r="DC91" s="24"/>
      <c r="DD91" s="24"/>
      <c r="DE91" s="24"/>
      <c r="DF91" s="24"/>
      <c r="DG91" s="24"/>
      <c r="DH91" s="24"/>
      <c r="DI91" s="24"/>
      <c r="DJ91" s="24"/>
      <c r="DK91" s="24"/>
      <c r="DL91" s="24"/>
      <c r="DM91" s="24"/>
      <c r="DN91" s="24"/>
      <c r="DO91" s="24"/>
      <c r="DP91" s="24"/>
      <c r="DQ91" s="24"/>
      <c r="DR91" s="24"/>
      <c r="DS91" s="24"/>
      <c r="DT91" s="24"/>
      <c r="DU91" s="24"/>
      <c r="DV91" s="24"/>
      <c r="DW91" s="24"/>
      <c r="DX91" s="24"/>
      <c r="DY91" s="24"/>
      <c r="DZ91" s="24"/>
      <c r="EA91" s="24"/>
      <c r="EB91" s="24"/>
      <c r="EC91" s="24"/>
      <c r="ED91" s="24"/>
      <c r="EE91" s="24"/>
      <c r="EF91" s="24"/>
      <c r="EG91" s="24"/>
      <c r="EH91" s="24"/>
      <c r="EI91" s="24"/>
      <c r="EJ91" s="24"/>
      <c r="EK91" s="24"/>
      <c r="EL91" s="24"/>
      <c r="EM91" s="24"/>
      <c r="EN91" s="24"/>
      <c r="EO91" s="24"/>
      <c r="EP91" s="24"/>
      <c r="EQ91" s="24"/>
      <c r="ER91" s="24"/>
      <c r="ES91" s="24"/>
      <c r="ET91" s="24"/>
      <c r="EU91" s="24"/>
      <c r="EV91" s="24"/>
      <c r="EW91" s="24"/>
      <c r="EX91" s="24"/>
      <c r="EY91" s="24"/>
      <c r="EZ91" s="24"/>
      <c r="FA91" s="24"/>
      <c r="FB91" s="24"/>
      <c r="FC91" s="24"/>
      <c r="FD91" s="24"/>
      <c r="FE91" s="24"/>
      <c r="FF91" s="24"/>
      <c r="FG91" s="24"/>
      <c r="FH91" s="24"/>
      <c r="FI91" s="24"/>
      <c r="FJ91" s="24"/>
      <c r="FK91" s="24"/>
      <c r="FL91" s="24"/>
      <c r="FM91" s="24"/>
      <c r="FN91" s="24"/>
      <c r="FO91" s="24"/>
      <c r="FP91" s="24"/>
      <c r="FQ91" s="24"/>
      <c r="FR91" s="24"/>
      <c r="FS91" s="24"/>
      <c r="FT91" s="24"/>
      <c r="FU91" s="24"/>
      <c r="FV91" s="24"/>
      <c r="FW91" s="24"/>
      <c r="FX91" s="24"/>
      <c r="FY91" s="24"/>
      <c r="FZ91" s="24"/>
      <c r="GA91" s="24"/>
      <c r="GB91" s="24"/>
      <c r="GC91" s="24"/>
      <c r="GD91" s="24"/>
      <c r="GE91" s="24"/>
      <c r="GF91" s="24"/>
      <c r="GG91" s="24"/>
      <c r="GH91" s="24"/>
      <c r="GI91" s="24"/>
      <c r="GJ91" s="24"/>
      <c r="GK91" s="24"/>
      <c r="GL91" s="24"/>
      <c r="GM91" s="24"/>
      <c r="GN91" s="24"/>
      <c r="GO91" s="24"/>
      <c r="GP91" s="24"/>
      <c r="GQ91" s="24"/>
      <c r="GR91" s="24"/>
      <c r="GS91" s="24"/>
      <c r="GT91" s="24"/>
      <c r="GU91" s="24"/>
      <c r="GV91" s="24"/>
      <c r="GW91" s="24"/>
      <c r="GX91" s="24"/>
      <c r="GY91" s="24"/>
      <c r="GZ91" s="24"/>
      <c r="HA91" s="24"/>
      <c r="HB91" s="24"/>
      <c r="HC91" s="24"/>
      <c r="HD91" s="24"/>
      <c r="HE91" s="24"/>
      <c r="HF91" s="24"/>
      <c r="HG91" s="24"/>
      <c r="HH91" s="24"/>
      <c r="HI91" s="24"/>
      <c r="HJ91" s="24"/>
      <c r="HK91" s="24"/>
      <c r="HL91" s="24"/>
      <c r="HM91" s="24"/>
      <c r="HN91" s="24"/>
      <c r="HO91" s="24"/>
      <c r="HP91" s="24"/>
      <c r="HQ91" s="24"/>
      <c r="HR91" s="24"/>
      <c r="HS91" s="24"/>
      <c r="HT91" s="24"/>
      <c r="HU91" s="24"/>
      <c r="HV91" s="24"/>
      <c r="HW91" s="24"/>
      <c r="HX91" s="24"/>
      <c r="HY91" s="24"/>
      <c r="HZ91" s="24"/>
      <c r="IA91" s="24"/>
      <c r="IB91" s="24"/>
      <c r="IC91" s="24"/>
      <c r="ID91" s="24"/>
      <c r="IE91" s="24"/>
      <c r="IF91" s="24"/>
      <c r="IG91" s="24"/>
      <c r="IH91" s="24"/>
      <c r="II91" s="24"/>
      <c r="IJ91" s="24"/>
      <c r="IK91" s="24"/>
      <c r="IL91" s="24"/>
      <c r="IM91" s="24"/>
      <c r="IN91" s="24"/>
      <c r="IO91" s="24"/>
      <c r="IP91" s="24"/>
      <c r="IQ91" s="24"/>
      <c r="IR91" s="24"/>
      <c r="IS91" s="24"/>
      <c r="IT91" s="24"/>
      <c r="IU91" s="24"/>
      <c r="IV91" s="24"/>
      <c r="IW91" s="24"/>
      <c r="IX91" s="24"/>
      <c r="IY91" s="24"/>
      <c r="IZ91" s="24"/>
      <c r="JA91" s="24"/>
      <c r="JB91" s="24"/>
      <c r="JC91" s="24"/>
      <c r="JD91" s="24"/>
      <c r="JE91" s="24"/>
      <c r="JF91" s="24"/>
      <c r="JG91" s="24"/>
      <c r="JH91" s="24"/>
      <c r="JI91" s="24"/>
      <c r="JJ91" s="24"/>
      <c r="JK91" s="24"/>
      <c r="JL91" s="24"/>
      <c r="JM91" s="24"/>
      <c r="JN91" s="24"/>
      <c r="JO91" s="24"/>
      <c r="JP91" s="24"/>
      <c r="JQ91" s="24"/>
      <c r="JR91" s="24"/>
      <c r="JS91" s="24"/>
      <c r="JT91" s="24"/>
      <c r="JU91" s="24"/>
      <c r="JV91" s="24"/>
      <c r="JW91" s="24"/>
      <c r="JX91" s="24"/>
      <c r="JY91" s="24"/>
      <c r="JZ91" s="24"/>
      <c r="KA91" s="24"/>
      <c r="KB91" s="24"/>
      <c r="KC91" s="24"/>
      <c r="KD91" s="24"/>
      <c r="KE91" s="24"/>
      <c r="KF91" s="24"/>
      <c r="KG91" s="24"/>
      <c r="KH91" s="24"/>
      <c r="KI91" s="24"/>
      <c r="KJ91" s="24"/>
      <c r="KK91" s="24"/>
      <c r="KL91" s="24"/>
      <c r="KM91" s="24"/>
      <c r="KN91" s="24"/>
      <c r="KO91" s="24"/>
      <c r="KP91" s="24"/>
      <c r="KQ91" s="24"/>
      <c r="KR91" s="24"/>
      <c r="KS91" s="24"/>
      <c r="KT91" s="24"/>
      <c r="KU91" s="24"/>
      <c r="KV91" s="24"/>
      <c r="KW91" s="24"/>
      <c r="KX91" s="24"/>
      <c r="KY91" s="24"/>
      <c r="KZ91" s="24"/>
      <c r="LA91" s="24"/>
      <c r="LB91" s="24"/>
      <c r="LC91" s="24"/>
      <c r="LD91" s="24"/>
      <c r="LE91" s="24"/>
      <c r="LF91" s="24"/>
      <c r="LG91" s="24"/>
      <c r="LH91" s="24"/>
      <c r="LI91" s="24"/>
      <c r="LJ91" s="24"/>
      <c r="LK91" s="24"/>
      <c r="LL91" s="24"/>
      <c r="LM91" s="24"/>
      <c r="LN91" s="24"/>
      <c r="LO91" s="24"/>
      <c r="LP91" s="24"/>
      <c r="LQ91" s="24"/>
      <c r="LR91" s="24"/>
      <c r="LS91" s="24"/>
      <c r="LT91" s="24"/>
      <c r="LU91" s="24"/>
      <c r="LV91" s="24"/>
      <c r="LW91" s="24"/>
    </row>
    <row r="92" spans="1:335" ht="70.5" customHeight="1" thickBot="1" x14ac:dyDescent="0.3">
      <c r="A92" s="9"/>
      <c r="B92" s="590"/>
      <c r="C92" s="591"/>
      <c r="D92" s="592"/>
      <c r="E92" s="612"/>
      <c r="F92" s="610"/>
      <c r="G92" s="610"/>
      <c r="H92" s="610"/>
      <c r="I92" s="610"/>
      <c r="J92" s="610"/>
      <c r="K92" s="610"/>
      <c r="L92" s="610"/>
      <c r="M92" s="610"/>
      <c r="N92" s="610"/>
      <c r="O92" s="610"/>
      <c r="P92" s="608"/>
      <c r="Q92" s="609"/>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c r="CV92" s="24"/>
      <c r="CW92" s="24"/>
      <c r="CX92" s="24"/>
      <c r="CY92" s="24"/>
      <c r="CZ92" s="24"/>
      <c r="DA92" s="24"/>
      <c r="DB92" s="24"/>
      <c r="DC92" s="24"/>
      <c r="DD92" s="24"/>
      <c r="DE92" s="24"/>
      <c r="DF92" s="24"/>
      <c r="DG92" s="24"/>
      <c r="DH92" s="24"/>
      <c r="DI92" s="24"/>
      <c r="DJ92" s="24"/>
      <c r="DK92" s="24"/>
      <c r="DL92" s="24"/>
      <c r="DM92" s="24"/>
      <c r="DN92" s="24"/>
      <c r="DO92" s="24"/>
      <c r="DP92" s="24"/>
      <c r="DQ92" s="24"/>
      <c r="DR92" s="24"/>
      <c r="DS92" s="24"/>
      <c r="DT92" s="24"/>
      <c r="DU92" s="24"/>
      <c r="DV92" s="24"/>
      <c r="DW92" s="24"/>
      <c r="DX92" s="24"/>
      <c r="DY92" s="24"/>
      <c r="DZ92" s="24"/>
      <c r="EA92" s="24"/>
      <c r="EB92" s="24"/>
      <c r="EC92" s="24"/>
      <c r="ED92" s="24"/>
      <c r="EE92" s="24"/>
      <c r="EF92" s="24"/>
      <c r="EG92" s="24"/>
      <c r="EH92" s="24"/>
      <c r="EI92" s="24"/>
      <c r="EJ92" s="24"/>
      <c r="EK92" s="24"/>
      <c r="EL92" s="24"/>
      <c r="EM92" s="24"/>
      <c r="EN92" s="24"/>
      <c r="EO92" s="24"/>
      <c r="EP92" s="24"/>
      <c r="EQ92" s="24"/>
      <c r="ER92" s="24"/>
      <c r="ES92" s="24"/>
      <c r="ET92" s="24"/>
      <c r="EU92" s="24"/>
      <c r="EV92" s="24"/>
      <c r="EW92" s="24"/>
      <c r="EX92" s="24"/>
      <c r="EY92" s="24"/>
      <c r="EZ92" s="24"/>
      <c r="FA92" s="24"/>
      <c r="FB92" s="24"/>
      <c r="FC92" s="24"/>
      <c r="FD92" s="24"/>
      <c r="FE92" s="24"/>
      <c r="FF92" s="24"/>
      <c r="FG92" s="24"/>
      <c r="FH92" s="24"/>
      <c r="FI92" s="24"/>
      <c r="FJ92" s="24"/>
      <c r="FK92" s="24"/>
      <c r="FL92" s="24"/>
      <c r="FM92" s="24"/>
      <c r="FN92" s="24"/>
      <c r="FO92" s="24"/>
      <c r="FP92" s="24"/>
      <c r="FQ92" s="24"/>
      <c r="FR92" s="24"/>
      <c r="FS92" s="24"/>
      <c r="FT92" s="24"/>
      <c r="FU92" s="24"/>
      <c r="FV92" s="24"/>
      <c r="FW92" s="24"/>
      <c r="FX92" s="24"/>
      <c r="FY92" s="24"/>
      <c r="FZ92" s="24"/>
      <c r="GA92" s="24"/>
      <c r="GB92" s="24"/>
      <c r="GC92" s="24"/>
      <c r="GD92" s="24"/>
      <c r="GE92" s="24"/>
      <c r="GF92" s="24"/>
      <c r="GG92" s="24"/>
      <c r="GH92" s="24"/>
      <c r="GI92" s="24"/>
      <c r="GJ92" s="24"/>
      <c r="GK92" s="24"/>
      <c r="GL92" s="24"/>
      <c r="GM92" s="24"/>
      <c r="GN92" s="24"/>
      <c r="GO92" s="24"/>
      <c r="GP92" s="24"/>
      <c r="GQ92" s="24"/>
      <c r="GR92" s="24"/>
      <c r="GS92" s="24"/>
      <c r="GT92" s="24"/>
      <c r="GU92" s="24"/>
      <c r="GV92" s="24"/>
      <c r="GW92" s="24"/>
      <c r="GX92" s="24"/>
      <c r="GY92" s="24"/>
      <c r="GZ92" s="24"/>
      <c r="HA92" s="24"/>
      <c r="HB92" s="24"/>
      <c r="HC92" s="24"/>
      <c r="HD92" s="24"/>
      <c r="HE92" s="24"/>
      <c r="HF92" s="24"/>
      <c r="HG92" s="24"/>
      <c r="HH92" s="24"/>
      <c r="HI92" s="24"/>
      <c r="HJ92" s="24"/>
      <c r="HK92" s="24"/>
      <c r="HL92" s="24"/>
      <c r="HM92" s="24"/>
      <c r="HN92" s="24"/>
      <c r="HO92" s="24"/>
      <c r="HP92" s="24"/>
      <c r="HQ92" s="24"/>
      <c r="HR92" s="24"/>
      <c r="HS92" s="24"/>
      <c r="HT92" s="24"/>
      <c r="HU92" s="24"/>
      <c r="HV92" s="24"/>
      <c r="HW92" s="24"/>
      <c r="HX92" s="24"/>
      <c r="HY92" s="24"/>
      <c r="HZ92" s="24"/>
      <c r="IA92" s="24"/>
      <c r="IB92" s="24"/>
      <c r="IC92" s="24"/>
      <c r="ID92" s="24"/>
      <c r="IE92" s="24"/>
      <c r="IF92" s="24"/>
      <c r="IG92" s="24"/>
      <c r="IH92" s="24"/>
      <c r="II92" s="24"/>
      <c r="IJ92" s="24"/>
      <c r="IK92" s="24"/>
      <c r="IL92" s="24"/>
      <c r="IM92" s="24"/>
      <c r="IN92" s="24"/>
      <c r="IO92" s="24"/>
      <c r="IP92" s="24"/>
      <c r="IQ92" s="24"/>
      <c r="IR92" s="24"/>
      <c r="IS92" s="24"/>
      <c r="IT92" s="24"/>
      <c r="IU92" s="24"/>
      <c r="IV92" s="24"/>
      <c r="IW92" s="24"/>
      <c r="IX92" s="24"/>
      <c r="IY92" s="24"/>
      <c r="IZ92" s="24"/>
      <c r="JA92" s="24"/>
      <c r="JB92" s="24"/>
      <c r="JC92" s="24"/>
      <c r="JD92" s="24"/>
      <c r="JE92" s="24"/>
      <c r="JF92" s="24"/>
      <c r="JG92" s="24"/>
      <c r="JH92" s="24"/>
      <c r="JI92" s="24"/>
      <c r="JJ92" s="24"/>
      <c r="JK92" s="24"/>
      <c r="JL92" s="24"/>
      <c r="JM92" s="24"/>
      <c r="JN92" s="24"/>
      <c r="JO92" s="24"/>
      <c r="JP92" s="24"/>
      <c r="JQ92" s="24"/>
      <c r="JR92" s="24"/>
      <c r="JS92" s="24"/>
      <c r="JT92" s="24"/>
      <c r="JU92" s="24"/>
      <c r="JV92" s="24"/>
      <c r="JW92" s="24"/>
      <c r="JX92" s="24"/>
      <c r="JY92" s="24"/>
      <c r="JZ92" s="24"/>
      <c r="KA92" s="24"/>
      <c r="KB92" s="24"/>
      <c r="KC92" s="24"/>
      <c r="KD92" s="24"/>
      <c r="KE92" s="24"/>
      <c r="KF92" s="24"/>
      <c r="KG92" s="24"/>
      <c r="KH92" s="24"/>
      <c r="KI92" s="24"/>
      <c r="KJ92" s="24"/>
      <c r="KK92" s="24"/>
      <c r="KL92" s="24"/>
      <c r="KM92" s="24"/>
      <c r="KN92" s="24"/>
      <c r="KO92" s="24"/>
      <c r="KP92" s="24"/>
      <c r="KQ92" s="24"/>
      <c r="KR92" s="24"/>
      <c r="KS92" s="24"/>
      <c r="KT92" s="24"/>
      <c r="KU92" s="24"/>
      <c r="KV92" s="24"/>
      <c r="KW92" s="24"/>
      <c r="KX92" s="24"/>
      <c r="KY92" s="24"/>
      <c r="KZ92" s="24"/>
      <c r="LA92" s="24"/>
      <c r="LB92" s="24"/>
      <c r="LC92" s="24"/>
      <c r="LD92" s="24"/>
      <c r="LE92" s="24"/>
      <c r="LF92" s="24"/>
      <c r="LG92" s="24"/>
      <c r="LH92" s="24"/>
      <c r="LI92" s="24"/>
      <c r="LJ92" s="24"/>
      <c r="LK92" s="24"/>
      <c r="LL92" s="24"/>
      <c r="LM92" s="24"/>
      <c r="LN92" s="24"/>
      <c r="LO92" s="24"/>
      <c r="LP92" s="24"/>
      <c r="LQ92" s="24"/>
      <c r="LR92" s="24"/>
      <c r="LS92" s="24"/>
      <c r="LT92" s="24"/>
      <c r="LU92" s="24"/>
      <c r="LV92" s="24"/>
      <c r="LW92" s="24"/>
    </row>
    <row r="93" spans="1:335" ht="30" customHeight="1" thickBot="1" x14ac:dyDescent="0.3">
      <c r="A93" s="9"/>
      <c r="B93" s="594"/>
      <c r="C93" s="595"/>
      <c r="D93" s="596"/>
      <c r="E93" s="582" t="s">
        <v>20</v>
      </c>
      <c r="F93" s="583"/>
      <c r="G93" s="583"/>
      <c r="H93" s="583"/>
      <c r="I93" s="583"/>
      <c r="J93" s="583"/>
      <c r="K93" s="583"/>
      <c r="L93" s="583"/>
      <c r="M93" s="583"/>
      <c r="N93" s="583"/>
      <c r="O93" s="583"/>
      <c r="P93" s="580">
        <f>SUM(P88:Q92)</f>
        <v>0</v>
      </c>
      <c r="Q93" s="581"/>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c r="CV93" s="24"/>
      <c r="CW93" s="24"/>
      <c r="CX93" s="24"/>
      <c r="CY93" s="24"/>
      <c r="CZ93" s="24"/>
      <c r="DA93" s="24"/>
      <c r="DB93" s="24"/>
      <c r="DC93" s="24"/>
      <c r="DD93" s="24"/>
      <c r="DE93" s="24"/>
      <c r="DF93" s="24"/>
      <c r="DG93" s="24"/>
      <c r="DH93" s="24"/>
      <c r="DI93" s="24"/>
      <c r="DJ93" s="24"/>
      <c r="DK93" s="24"/>
      <c r="DL93" s="24"/>
      <c r="DM93" s="24"/>
      <c r="DN93" s="24"/>
      <c r="DO93" s="24"/>
      <c r="DP93" s="24"/>
      <c r="DQ93" s="24"/>
      <c r="DR93" s="24"/>
      <c r="DS93" s="24"/>
      <c r="DT93" s="24"/>
      <c r="DU93" s="24"/>
      <c r="DV93" s="24"/>
      <c r="DW93" s="24"/>
      <c r="DX93" s="24"/>
      <c r="DY93" s="24"/>
      <c r="DZ93" s="24"/>
      <c r="EA93" s="24"/>
      <c r="EB93" s="24"/>
      <c r="EC93" s="24"/>
      <c r="ED93" s="24"/>
      <c r="EE93" s="24"/>
      <c r="EF93" s="24"/>
      <c r="EG93" s="24"/>
      <c r="EH93" s="24"/>
      <c r="EI93" s="24"/>
      <c r="EJ93" s="24"/>
      <c r="EK93" s="24"/>
      <c r="EL93" s="24"/>
      <c r="EM93" s="24"/>
      <c r="EN93" s="24"/>
      <c r="EO93" s="24"/>
      <c r="EP93" s="24"/>
      <c r="EQ93" s="24"/>
      <c r="ER93" s="24"/>
      <c r="ES93" s="24"/>
      <c r="ET93" s="24"/>
      <c r="EU93" s="24"/>
      <c r="EV93" s="24"/>
      <c r="EW93" s="24"/>
      <c r="EX93" s="24"/>
      <c r="EY93" s="24"/>
      <c r="EZ93" s="24"/>
      <c r="FA93" s="24"/>
      <c r="FB93" s="24"/>
      <c r="FC93" s="24"/>
      <c r="FD93" s="24"/>
      <c r="FE93" s="24"/>
      <c r="FF93" s="24"/>
      <c r="FG93" s="24"/>
      <c r="FH93" s="24"/>
      <c r="FI93" s="24"/>
      <c r="FJ93" s="24"/>
      <c r="FK93" s="24"/>
      <c r="FL93" s="24"/>
      <c r="FM93" s="24"/>
      <c r="FN93" s="24"/>
      <c r="FO93" s="24"/>
      <c r="FP93" s="24"/>
      <c r="FQ93" s="24"/>
      <c r="FR93" s="24"/>
      <c r="FS93" s="24"/>
      <c r="FT93" s="24"/>
      <c r="FU93" s="24"/>
      <c r="FV93" s="24"/>
      <c r="FW93" s="24"/>
      <c r="FX93" s="24"/>
      <c r="FY93" s="24"/>
      <c r="FZ93" s="24"/>
      <c r="GA93" s="24"/>
      <c r="GB93" s="24"/>
      <c r="GC93" s="24"/>
      <c r="GD93" s="24"/>
      <c r="GE93" s="24"/>
      <c r="GF93" s="24"/>
      <c r="GG93" s="24"/>
      <c r="GH93" s="24"/>
      <c r="GI93" s="24"/>
      <c r="GJ93" s="24"/>
      <c r="GK93" s="24"/>
      <c r="GL93" s="24"/>
      <c r="GM93" s="24"/>
      <c r="GN93" s="24"/>
      <c r="GO93" s="24"/>
      <c r="GP93" s="24"/>
      <c r="GQ93" s="24"/>
      <c r="GR93" s="24"/>
      <c r="GS93" s="24"/>
      <c r="GT93" s="24"/>
      <c r="GU93" s="24"/>
      <c r="GV93" s="24"/>
      <c r="GW93" s="24"/>
      <c r="GX93" s="24"/>
      <c r="GY93" s="24"/>
      <c r="GZ93" s="24"/>
      <c r="HA93" s="24"/>
      <c r="HB93" s="24"/>
      <c r="HC93" s="24"/>
      <c r="HD93" s="24"/>
      <c r="HE93" s="24"/>
      <c r="HF93" s="24"/>
      <c r="HG93" s="24"/>
      <c r="HH93" s="24"/>
      <c r="HI93" s="24"/>
      <c r="HJ93" s="24"/>
      <c r="HK93" s="24"/>
      <c r="HL93" s="24"/>
      <c r="HM93" s="24"/>
      <c r="HN93" s="24"/>
      <c r="HO93" s="24"/>
      <c r="HP93" s="24"/>
      <c r="HQ93" s="24"/>
      <c r="HR93" s="24"/>
      <c r="HS93" s="24"/>
      <c r="HT93" s="24"/>
      <c r="HU93" s="24"/>
      <c r="HV93" s="24"/>
      <c r="HW93" s="24"/>
      <c r="HX93" s="24"/>
      <c r="HY93" s="24"/>
      <c r="HZ93" s="24"/>
      <c r="IA93" s="24"/>
      <c r="IB93" s="24"/>
      <c r="IC93" s="24"/>
      <c r="ID93" s="24"/>
      <c r="IE93" s="24"/>
      <c r="IF93" s="24"/>
      <c r="IG93" s="24"/>
      <c r="IH93" s="24"/>
      <c r="II93" s="24"/>
      <c r="IJ93" s="24"/>
      <c r="IK93" s="24"/>
      <c r="IL93" s="24"/>
      <c r="IM93" s="24"/>
      <c r="IN93" s="24"/>
      <c r="IO93" s="24"/>
      <c r="IP93" s="24"/>
      <c r="IQ93" s="24"/>
      <c r="IR93" s="24"/>
      <c r="IS93" s="24"/>
      <c r="IT93" s="24"/>
      <c r="IU93" s="24"/>
      <c r="IV93" s="24"/>
      <c r="IW93" s="24"/>
      <c r="IX93" s="24"/>
      <c r="IY93" s="24"/>
      <c r="IZ93" s="24"/>
      <c r="JA93" s="24"/>
      <c r="JB93" s="24"/>
      <c r="JC93" s="24"/>
      <c r="JD93" s="24"/>
      <c r="JE93" s="24"/>
      <c r="JF93" s="24"/>
      <c r="JG93" s="24"/>
      <c r="JH93" s="24"/>
      <c r="JI93" s="24"/>
      <c r="JJ93" s="24"/>
      <c r="JK93" s="24"/>
      <c r="JL93" s="24"/>
      <c r="JM93" s="24"/>
      <c r="JN93" s="24"/>
      <c r="JO93" s="24"/>
      <c r="JP93" s="24"/>
      <c r="JQ93" s="24"/>
      <c r="JR93" s="24"/>
      <c r="JS93" s="24"/>
      <c r="JT93" s="24"/>
      <c r="JU93" s="24"/>
      <c r="JV93" s="24"/>
      <c r="JW93" s="24"/>
      <c r="JX93" s="24"/>
      <c r="JY93" s="24"/>
      <c r="JZ93" s="24"/>
      <c r="KA93" s="24"/>
      <c r="KB93" s="24"/>
      <c r="KC93" s="24"/>
      <c r="KD93" s="24"/>
      <c r="KE93" s="24"/>
      <c r="KF93" s="24"/>
      <c r="KG93" s="24"/>
      <c r="KH93" s="24"/>
      <c r="KI93" s="24"/>
      <c r="KJ93" s="24"/>
      <c r="KK93" s="24"/>
      <c r="KL93" s="24"/>
      <c r="KM93" s="24"/>
      <c r="KN93" s="24"/>
      <c r="KO93" s="24"/>
      <c r="KP93" s="24"/>
      <c r="KQ93" s="24"/>
      <c r="KR93" s="24"/>
      <c r="KS93" s="24"/>
      <c r="KT93" s="24"/>
      <c r="KU93" s="24"/>
      <c r="KV93" s="24"/>
      <c r="KW93" s="24"/>
      <c r="KX93" s="24"/>
      <c r="KY93" s="24"/>
      <c r="KZ93" s="24"/>
      <c r="LA93" s="24"/>
      <c r="LB93" s="24"/>
      <c r="LC93" s="24"/>
      <c r="LD93" s="24"/>
      <c r="LE93" s="24"/>
      <c r="LF93" s="24"/>
      <c r="LG93" s="24"/>
      <c r="LH93" s="24"/>
      <c r="LI93" s="24"/>
      <c r="LJ93" s="24"/>
      <c r="LK93" s="24"/>
      <c r="LL93" s="24"/>
      <c r="LM93" s="24"/>
      <c r="LN93" s="24"/>
      <c r="LO93" s="24"/>
      <c r="LP93" s="24"/>
      <c r="LQ93" s="24"/>
      <c r="LR93" s="24"/>
      <c r="LS93" s="24"/>
      <c r="LT93" s="24"/>
      <c r="LU93" s="24"/>
      <c r="LV93" s="24"/>
      <c r="LW93" s="24"/>
    </row>
    <row r="94" spans="1:335" ht="13.5" customHeight="1" thickBot="1" x14ac:dyDescent="0.3">
      <c r="A94" s="9"/>
      <c r="B94" s="44"/>
      <c r="C94" s="44"/>
      <c r="D94" s="44"/>
      <c r="E94" s="44"/>
      <c r="F94" s="44"/>
      <c r="G94" s="44"/>
      <c r="H94" s="44"/>
      <c r="I94" s="58"/>
      <c r="J94" s="44"/>
      <c r="K94" s="44"/>
      <c r="L94" s="44"/>
      <c r="M94" s="44"/>
      <c r="N94" s="44"/>
      <c r="O94" s="44"/>
      <c r="P94" s="44"/>
      <c r="Q94" s="4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c r="CV94" s="24"/>
      <c r="CW94" s="24"/>
      <c r="CX94" s="24"/>
      <c r="CY94" s="24"/>
      <c r="CZ94" s="24"/>
      <c r="DA94" s="24"/>
      <c r="DB94" s="24"/>
      <c r="DC94" s="24"/>
      <c r="DD94" s="24"/>
      <c r="DE94" s="24"/>
      <c r="DF94" s="24"/>
      <c r="DG94" s="24"/>
      <c r="DH94" s="24"/>
      <c r="DI94" s="24"/>
      <c r="DJ94" s="24"/>
      <c r="DK94" s="24"/>
      <c r="DL94" s="24"/>
      <c r="DM94" s="24"/>
      <c r="DN94" s="24"/>
      <c r="DO94" s="24"/>
      <c r="DP94" s="24"/>
      <c r="DQ94" s="24"/>
      <c r="DR94" s="24"/>
      <c r="DS94" s="24"/>
      <c r="DT94" s="24"/>
      <c r="DU94" s="24"/>
      <c r="DV94" s="24"/>
      <c r="DW94" s="24"/>
      <c r="DX94" s="24"/>
      <c r="DY94" s="24"/>
      <c r="DZ94" s="24"/>
      <c r="EA94" s="24"/>
      <c r="EB94" s="24"/>
      <c r="EC94" s="24"/>
      <c r="ED94" s="24"/>
      <c r="EE94" s="24"/>
      <c r="EF94" s="24"/>
      <c r="EG94" s="24"/>
      <c r="EH94" s="24"/>
      <c r="EI94" s="24"/>
      <c r="EJ94" s="24"/>
      <c r="EK94" s="24"/>
      <c r="EL94" s="24"/>
      <c r="EM94" s="24"/>
      <c r="EN94" s="24"/>
      <c r="EO94" s="24"/>
      <c r="EP94" s="24"/>
      <c r="EQ94" s="24"/>
      <c r="ER94" s="24"/>
      <c r="ES94" s="24"/>
      <c r="ET94" s="24"/>
      <c r="EU94" s="24"/>
      <c r="EV94" s="24"/>
      <c r="EW94" s="24"/>
      <c r="EX94" s="24"/>
      <c r="EY94" s="24"/>
      <c r="EZ94" s="24"/>
      <c r="FA94" s="24"/>
      <c r="FB94" s="24"/>
      <c r="FC94" s="24"/>
      <c r="FD94" s="24"/>
      <c r="FE94" s="24"/>
      <c r="FF94" s="24"/>
      <c r="FG94" s="24"/>
      <c r="FH94" s="24"/>
      <c r="FI94" s="24"/>
      <c r="FJ94" s="24"/>
      <c r="FK94" s="24"/>
      <c r="FL94" s="24"/>
      <c r="FM94" s="24"/>
      <c r="FN94" s="24"/>
      <c r="FO94" s="24"/>
      <c r="FP94" s="24"/>
      <c r="FQ94" s="24"/>
      <c r="FR94" s="24"/>
      <c r="FS94" s="24"/>
      <c r="FT94" s="24"/>
      <c r="FU94" s="24"/>
      <c r="FV94" s="24"/>
      <c r="FW94" s="24"/>
      <c r="FX94" s="24"/>
      <c r="FY94" s="24"/>
      <c r="FZ94" s="24"/>
      <c r="GA94" s="24"/>
      <c r="GB94" s="24"/>
      <c r="GC94" s="24"/>
      <c r="GD94" s="24"/>
      <c r="GE94" s="24"/>
      <c r="GF94" s="24"/>
      <c r="GG94" s="24"/>
      <c r="GH94" s="24"/>
      <c r="GI94" s="24"/>
      <c r="GJ94" s="24"/>
      <c r="GK94" s="24"/>
      <c r="GL94" s="24"/>
      <c r="GM94" s="24"/>
      <c r="GN94" s="24"/>
      <c r="GO94" s="24"/>
      <c r="GP94" s="24"/>
      <c r="GQ94" s="24"/>
      <c r="GR94" s="24"/>
      <c r="GS94" s="24"/>
      <c r="GT94" s="24"/>
      <c r="GU94" s="24"/>
      <c r="GV94" s="24"/>
      <c r="GW94" s="24"/>
      <c r="GX94" s="24"/>
      <c r="GY94" s="24"/>
      <c r="GZ94" s="24"/>
      <c r="HA94" s="24"/>
      <c r="HB94" s="24"/>
      <c r="HC94" s="24"/>
      <c r="HD94" s="24"/>
      <c r="HE94" s="24"/>
      <c r="HF94" s="24"/>
      <c r="HG94" s="24"/>
      <c r="HH94" s="24"/>
      <c r="HI94" s="24"/>
      <c r="HJ94" s="24"/>
      <c r="HK94" s="24"/>
      <c r="HL94" s="24"/>
      <c r="HM94" s="24"/>
      <c r="HN94" s="24"/>
      <c r="HO94" s="24"/>
      <c r="HP94" s="24"/>
      <c r="HQ94" s="24"/>
      <c r="HR94" s="24"/>
      <c r="HS94" s="24"/>
      <c r="HT94" s="24"/>
      <c r="HU94" s="24"/>
      <c r="HV94" s="24"/>
      <c r="HW94" s="24"/>
      <c r="HX94" s="24"/>
      <c r="HY94" s="24"/>
      <c r="HZ94" s="24"/>
      <c r="IA94" s="24"/>
      <c r="IB94" s="24"/>
      <c r="IC94" s="24"/>
      <c r="ID94" s="24"/>
      <c r="IE94" s="24"/>
      <c r="IF94" s="24"/>
      <c r="IG94" s="24"/>
      <c r="IH94" s="24"/>
      <c r="II94" s="24"/>
      <c r="IJ94" s="24"/>
      <c r="IK94" s="24"/>
      <c r="IL94" s="24"/>
      <c r="IM94" s="24"/>
      <c r="IN94" s="24"/>
      <c r="IO94" s="24"/>
      <c r="IP94" s="24"/>
      <c r="IQ94" s="24"/>
      <c r="IR94" s="24"/>
      <c r="IS94" s="24"/>
      <c r="IT94" s="24"/>
      <c r="IU94" s="24"/>
      <c r="IV94" s="24"/>
      <c r="IW94" s="24"/>
      <c r="IX94" s="24"/>
      <c r="IY94" s="24"/>
      <c r="IZ94" s="24"/>
      <c r="JA94" s="24"/>
      <c r="JB94" s="24"/>
      <c r="JC94" s="24"/>
      <c r="JD94" s="24"/>
      <c r="JE94" s="24"/>
      <c r="JF94" s="24"/>
      <c r="JG94" s="24"/>
      <c r="JH94" s="24"/>
      <c r="JI94" s="24"/>
      <c r="JJ94" s="24"/>
      <c r="JK94" s="24"/>
      <c r="JL94" s="24"/>
      <c r="JM94" s="24"/>
      <c r="JN94" s="24"/>
      <c r="JO94" s="24"/>
      <c r="JP94" s="24"/>
      <c r="JQ94" s="24"/>
      <c r="JR94" s="24"/>
      <c r="JS94" s="24"/>
      <c r="JT94" s="24"/>
      <c r="JU94" s="24"/>
      <c r="JV94" s="24"/>
      <c r="JW94" s="24"/>
      <c r="JX94" s="24"/>
      <c r="JY94" s="24"/>
      <c r="JZ94" s="24"/>
      <c r="KA94" s="24"/>
      <c r="KB94" s="24"/>
      <c r="KC94" s="24"/>
      <c r="KD94" s="24"/>
      <c r="KE94" s="24"/>
      <c r="KF94" s="24"/>
      <c r="KG94" s="24"/>
      <c r="KH94" s="24"/>
      <c r="KI94" s="24"/>
      <c r="KJ94" s="24"/>
      <c r="KK94" s="24"/>
      <c r="KL94" s="24"/>
      <c r="KM94" s="24"/>
      <c r="KN94" s="24"/>
      <c r="KO94" s="24"/>
      <c r="KP94" s="24"/>
      <c r="KQ94" s="24"/>
      <c r="KR94" s="24"/>
      <c r="KS94" s="24"/>
      <c r="KT94" s="24"/>
      <c r="KU94" s="24"/>
      <c r="KV94" s="24"/>
      <c r="KW94" s="24"/>
      <c r="KX94" s="24"/>
      <c r="KY94" s="24"/>
      <c r="KZ94" s="24"/>
      <c r="LA94" s="24"/>
      <c r="LB94" s="24"/>
      <c r="LC94" s="24"/>
      <c r="LD94" s="24"/>
      <c r="LE94" s="24"/>
      <c r="LF94" s="24"/>
      <c r="LG94" s="24"/>
      <c r="LH94" s="24"/>
      <c r="LI94" s="24"/>
      <c r="LJ94" s="24"/>
      <c r="LK94" s="24"/>
      <c r="LL94" s="24"/>
      <c r="LM94" s="24"/>
      <c r="LN94" s="24"/>
      <c r="LO94" s="24"/>
      <c r="LP94" s="24"/>
      <c r="LQ94" s="24"/>
      <c r="LR94" s="24"/>
      <c r="LS94" s="24"/>
      <c r="LT94" s="24"/>
      <c r="LU94" s="24"/>
      <c r="LV94" s="24"/>
      <c r="LW94" s="24"/>
    </row>
    <row r="95" spans="1:335" ht="29.25" customHeight="1" x14ac:dyDescent="0.25">
      <c r="A95" s="9"/>
      <c r="B95" s="495" t="s">
        <v>280</v>
      </c>
      <c r="C95" s="569"/>
      <c r="D95" s="570"/>
      <c r="E95" s="537" t="s">
        <v>95</v>
      </c>
      <c r="F95" s="538"/>
      <c r="G95" s="81" t="s">
        <v>12</v>
      </c>
      <c r="H95" s="81" t="s">
        <v>21</v>
      </c>
      <c r="I95" s="81" t="s">
        <v>13</v>
      </c>
      <c r="J95" s="81" t="s">
        <v>14</v>
      </c>
      <c r="K95" s="81" t="s">
        <v>15</v>
      </c>
      <c r="L95" s="81" t="s">
        <v>16</v>
      </c>
      <c r="M95" s="81" t="s">
        <v>17</v>
      </c>
      <c r="N95" s="81" t="s">
        <v>18</v>
      </c>
      <c r="O95" s="81" t="s">
        <v>19</v>
      </c>
      <c r="P95" s="82" t="s">
        <v>22</v>
      </c>
      <c r="Q95" s="545" t="s">
        <v>23</v>
      </c>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c r="CV95" s="24"/>
      <c r="CW95" s="24"/>
      <c r="CX95" s="24"/>
      <c r="CY95" s="24"/>
      <c r="CZ95" s="24"/>
      <c r="DA95" s="24"/>
      <c r="DB95" s="24"/>
      <c r="DC95" s="24"/>
      <c r="DD95" s="24"/>
      <c r="DE95" s="24"/>
      <c r="DF95" s="24"/>
      <c r="DG95" s="24"/>
      <c r="DH95" s="24"/>
      <c r="DI95" s="24"/>
      <c r="DJ95" s="24"/>
      <c r="DK95" s="24"/>
      <c r="DL95" s="24"/>
      <c r="DM95" s="24"/>
      <c r="DN95" s="24"/>
      <c r="DO95" s="24"/>
      <c r="DP95" s="24"/>
      <c r="DQ95" s="24"/>
      <c r="DR95" s="24"/>
      <c r="DS95" s="24"/>
      <c r="DT95" s="24"/>
      <c r="DU95" s="24"/>
      <c r="DV95" s="24"/>
      <c r="DW95" s="24"/>
      <c r="DX95" s="24"/>
      <c r="DY95" s="24"/>
      <c r="DZ95" s="24"/>
      <c r="EA95" s="24"/>
      <c r="EB95" s="24"/>
      <c r="EC95" s="24"/>
      <c r="ED95" s="24"/>
      <c r="EE95" s="24"/>
      <c r="EF95" s="24"/>
      <c r="EG95" s="24"/>
      <c r="EH95" s="24"/>
      <c r="EI95" s="24"/>
      <c r="EJ95" s="24"/>
      <c r="EK95" s="24"/>
      <c r="EL95" s="24"/>
      <c r="EM95" s="24"/>
      <c r="EN95" s="24"/>
      <c r="EO95" s="24"/>
      <c r="EP95" s="24"/>
      <c r="EQ95" s="24"/>
      <c r="ER95" s="24"/>
      <c r="ES95" s="24"/>
      <c r="ET95" s="24"/>
      <c r="EU95" s="24"/>
      <c r="EV95" s="24"/>
      <c r="EW95" s="24"/>
      <c r="EX95" s="24"/>
      <c r="EY95" s="24"/>
      <c r="EZ95" s="24"/>
      <c r="FA95" s="24"/>
      <c r="FB95" s="24"/>
      <c r="FC95" s="24"/>
      <c r="FD95" s="24"/>
      <c r="FE95" s="24"/>
      <c r="FF95" s="24"/>
      <c r="FG95" s="24"/>
      <c r="FH95" s="24"/>
      <c r="FI95" s="24"/>
      <c r="FJ95" s="24"/>
      <c r="FK95" s="24"/>
      <c r="FL95" s="24"/>
      <c r="FM95" s="24"/>
      <c r="FN95" s="24"/>
      <c r="FO95" s="24"/>
      <c r="FP95" s="24"/>
      <c r="FQ95" s="24"/>
      <c r="FR95" s="24"/>
      <c r="FS95" s="24"/>
      <c r="FT95" s="24"/>
      <c r="FU95" s="24"/>
      <c r="FV95" s="24"/>
      <c r="FW95" s="24"/>
      <c r="FX95" s="24"/>
      <c r="FY95" s="24"/>
      <c r="FZ95" s="24"/>
      <c r="GA95" s="24"/>
      <c r="GB95" s="24"/>
      <c r="GC95" s="24"/>
      <c r="GD95" s="24"/>
      <c r="GE95" s="24"/>
      <c r="GF95" s="24"/>
      <c r="GG95" s="24"/>
      <c r="GH95" s="24"/>
      <c r="GI95" s="24"/>
      <c r="GJ95" s="24"/>
      <c r="GK95" s="24"/>
      <c r="GL95" s="24"/>
      <c r="GM95" s="24"/>
      <c r="GN95" s="24"/>
      <c r="GO95" s="24"/>
      <c r="GP95" s="24"/>
      <c r="GQ95" s="24"/>
      <c r="GR95" s="24"/>
      <c r="GS95" s="24"/>
      <c r="GT95" s="24"/>
      <c r="GU95" s="24"/>
      <c r="GV95" s="24"/>
      <c r="GW95" s="24"/>
      <c r="GX95" s="24"/>
      <c r="GY95" s="24"/>
      <c r="GZ95" s="24"/>
      <c r="HA95" s="24"/>
      <c r="HB95" s="24"/>
      <c r="HC95" s="24"/>
      <c r="HD95" s="24"/>
      <c r="HE95" s="24"/>
      <c r="HF95" s="24"/>
      <c r="HG95" s="24"/>
      <c r="HH95" s="24"/>
      <c r="HI95" s="24"/>
      <c r="HJ95" s="24"/>
      <c r="HK95" s="24"/>
      <c r="HL95" s="24"/>
      <c r="HM95" s="24"/>
      <c r="HN95" s="24"/>
      <c r="HO95" s="24"/>
      <c r="HP95" s="24"/>
      <c r="HQ95" s="24"/>
      <c r="HR95" s="24"/>
      <c r="HS95" s="24"/>
      <c r="HT95" s="24"/>
      <c r="HU95" s="24"/>
      <c r="HV95" s="24"/>
      <c r="HW95" s="24"/>
      <c r="HX95" s="24"/>
      <c r="HY95" s="24"/>
      <c r="HZ95" s="24"/>
      <c r="IA95" s="24"/>
      <c r="IB95" s="24"/>
      <c r="IC95" s="24"/>
      <c r="ID95" s="24"/>
      <c r="IE95" s="24"/>
      <c r="IF95" s="24"/>
      <c r="IG95" s="24"/>
      <c r="IH95" s="24"/>
      <c r="II95" s="24"/>
      <c r="IJ95" s="24"/>
      <c r="IK95" s="24"/>
      <c r="IL95" s="24"/>
      <c r="IM95" s="24"/>
      <c r="IN95" s="24"/>
      <c r="IO95" s="24"/>
      <c r="IP95" s="24"/>
      <c r="IQ95" s="24"/>
      <c r="IR95" s="24"/>
      <c r="IS95" s="24"/>
      <c r="IT95" s="24"/>
      <c r="IU95" s="24"/>
      <c r="IV95" s="24"/>
      <c r="IW95" s="24"/>
      <c r="IX95" s="24"/>
      <c r="IY95" s="24"/>
      <c r="IZ95" s="24"/>
      <c r="JA95" s="24"/>
      <c r="JB95" s="24"/>
      <c r="JC95" s="24"/>
      <c r="JD95" s="24"/>
      <c r="JE95" s="24"/>
      <c r="JF95" s="24"/>
      <c r="JG95" s="24"/>
      <c r="JH95" s="24"/>
      <c r="JI95" s="24"/>
      <c r="JJ95" s="24"/>
      <c r="JK95" s="24"/>
      <c r="JL95" s="24"/>
      <c r="JM95" s="24"/>
      <c r="JN95" s="24"/>
      <c r="JO95" s="24"/>
      <c r="JP95" s="24"/>
      <c r="JQ95" s="24"/>
      <c r="JR95" s="24"/>
      <c r="JS95" s="24"/>
      <c r="JT95" s="24"/>
      <c r="JU95" s="24"/>
      <c r="JV95" s="24"/>
      <c r="JW95" s="24"/>
      <c r="JX95" s="24"/>
      <c r="JY95" s="24"/>
      <c r="JZ95" s="24"/>
      <c r="KA95" s="24"/>
      <c r="KB95" s="24"/>
      <c r="KC95" s="24"/>
      <c r="KD95" s="24"/>
      <c r="KE95" s="24"/>
      <c r="KF95" s="24"/>
      <c r="KG95" s="24"/>
      <c r="KH95" s="24"/>
      <c r="KI95" s="24"/>
      <c r="KJ95" s="24"/>
      <c r="KK95" s="24"/>
      <c r="KL95" s="24"/>
      <c r="KM95" s="24"/>
      <c r="KN95" s="24"/>
      <c r="KO95" s="24"/>
      <c r="KP95" s="24"/>
      <c r="KQ95" s="24"/>
      <c r="KR95" s="24"/>
      <c r="KS95" s="24"/>
      <c r="KT95" s="24"/>
      <c r="KU95" s="24"/>
      <c r="KV95" s="24"/>
      <c r="KW95" s="24"/>
      <c r="KX95" s="24"/>
      <c r="KY95" s="24"/>
      <c r="KZ95" s="24"/>
      <c r="LA95" s="24"/>
      <c r="LB95" s="24"/>
      <c r="LC95" s="24"/>
      <c r="LD95" s="24"/>
      <c r="LE95" s="24"/>
      <c r="LF95" s="24"/>
      <c r="LG95" s="24"/>
      <c r="LH95" s="24"/>
      <c r="LI95" s="24"/>
      <c r="LJ95" s="24"/>
      <c r="LK95" s="24"/>
      <c r="LL95" s="24"/>
      <c r="LM95" s="24"/>
      <c r="LN95" s="24"/>
      <c r="LO95" s="24"/>
      <c r="LP95" s="24"/>
      <c r="LQ95" s="24"/>
      <c r="LR95" s="24"/>
      <c r="LS95" s="24"/>
      <c r="LT95" s="24"/>
      <c r="LU95" s="24"/>
      <c r="LV95" s="24"/>
      <c r="LW95" s="24"/>
    </row>
    <row r="96" spans="1:335" ht="29.25" customHeight="1" x14ac:dyDescent="0.25">
      <c r="A96" s="9"/>
      <c r="B96" s="571"/>
      <c r="C96" s="572"/>
      <c r="D96" s="573"/>
      <c r="E96" s="539" t="s">
        <v>170</v>
      </c>
      <c r="F96" s="540"/>
      <c r="G96" s="83" t="s">
        <v>74</v>
      </c>
      <c r="H96" s="109" t="s">
        <v>102</v>
      </c>
      <c r="I96" s="109" t="s">
        <v>102</v>
      </c>
      <c r="J96" s="109" t="s">
        <v>102</v>
      </c>
      <c r="K96" s="109" t="s">
        <v>102</v>
      </c>
      <c r="L96" s="109" t="s">
        <v>102</v>
      </c>
      <c r="M96" s="109" t="s">
        <v>102</v>
      </c>
      <c r="N96" s="109" t="s">
        <v>102</v>
      </c>
      <c r="O96" s="109" t="s">
        <v>102</v>
      </c>
      <c r="P96" s="110" t="s">
        <v>102</v>
      </c>
      <c r="Q96" s="546"/>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4"/>
      <c r="CW96" s="24"/>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c r="EB96" s="24"/>
      <c r="EC96" s="24"/>
      <c r="ED96" s="24"/>
      <c r="EE96" s="24"/>
      <c r="EF96" s="24"/>
      <c r="EG96" s="24"/>
      <c r="EH96" s="24"/>
      <c r="EI96" s="24"/>
      <c r="EJ96" s="24"/>
      <c r="EK96" s="24"/>
      <c r="EL96" s="24"/>
      <c r="EM96" s="24"/>
      <c r="EN96" s="24"/>
      <c r="EO96" s="24"/>
      <c r="EP96" s="24"/>
      <c r="EQ96" s="24"/>
      <c r="ER96" s="24"/>
      <c r="ES96" s="24"/>
      <c r="ET96" s="24"/>
      <c r="EU96" s="24"/>
      <c r="EV96" s="24"/>
      <c r="EW96" s="24"/>
      <c r="EX96" s="24"/>
      <c r="EY96" s="24"/>
      <c r="EZ96" s="24"/>
      <c r="FA96" s="24"/>
      <c r="FB96" s="24"/>
      <c r="FC96" s="24"/>
      <c r="FD96" s="24"/>
      <c r="FE96" s="24"/>
      <c r="FF96" s="24"/>
      <c r="FG96" s="24"/>
      <c r="FH96" s="24"/>
      <c r="FI96" s="24"/>
      <c r="FJ96" s="24"/>
      <c r="FK96" s="24"/>
      <c r="FL96" s="24"/>
      <c r="FM96" s="24"/>
      <c r="FN96" s="24"/>
      <c r="FO96" s="24"/>
      <c r="FP96" s="24"/>
      <c r="FQ96" s="24"/>
      <c r="FR96" s="24"/>
      <c r="FS96" s="24"/>
      <c r="FT96" s="24"/>
      <c r="FU96" s="24"/>
      <c r="FV96" s="24"/>
      <c r="FW96" s="24"/>
      <c r="FX96" s="24"/>
      <c r="FY96" s="24"/>
      <c r="FZ96" s="24"/>
      <c r="GA96" s="24"/>
      <c r="GB96" s="24"/>
      <c r="GC96" s="24"/>
      <c r="GD96" s="24"/>
      <c r="GE96" s="24"/>
      <c r="GF96" s="24"/>
      <c r="GG96" s="24"/>
      <c r="GH96" s="24"/>
      <c r="GI96" s="24"/>
      <c r="GJ96" s="24"/>
      <c r="GK96" s="24"/>
      <c r="GL96" s="24"/>
      <c r="GM96" s="24"/>
      <c r="GN96" s="24"/>
      <c r="GO96" s="24"/>
      <c r="GP96" s="24"/>
      <c r="GQ96" s="24"/>
      <c r="GR96" s="24"/>
      <c r="GS96" s="24"/>
      <c r="GT96" s="24"/>
      <c r="GU96" s="24"/>
      <c r="GV96" s="24"/>
      <c r="GW96" s="24"/>
      <c r="GX96" s="24"/>
      <c r="GY96" s="24"/>
      <c r="GZ96" s="24"/>
      <c r="HA96" s="24"/>
      <c r="HB96" s="24"/>
      <c r="HC96" s="24"/>
      <c r="HD96" s="24"/>
      <c r="HE96" s="24"/>
      <c r="HF96" s="24"/>
      <c r="HG96" s="24"/>
      <c r="HH96" s="24"/>
      <c r="HI96" s="24"/>
      <c r="HJ96" s="24"/>
      <c r="HK96" s="24"/>
      <c r="HL96" s="24"/>
      <c r="HM96" s="24"/>
      <c r="HN96" s="24"/>
      <c r="HO96" s="24"/>
      <c r="HP96" s="24"/>
      <c r="HQ96" s="24"/>
      <c r="HR96" s="24"/>
      <c r="HS96" s="24"/>
      <c r="HT96" s="24"/>
      <c r="HU96" s="24"/>
      <c r="HV96" s="24"/>
      <c r="HW96" s="24"/>
      <c r="HX96" s="24"/>
      <c r="HY96" s="24"/>
      <c r="HZ96" s="24"/>
      <c r="IA96" s="24"/>
      <c r="IB96" s="24"/>
      <c r="IC96" s="24"/>
      <c r="ID96" s="24"/>
      <c r="IE96" s="24"/>
      <c r="IF96" s="24"/>
      <c r="IG96" s="24"/>
      <c r="IH96" s="24"/>
      <c r="II96" s="24"/>
      <c r="IJ96" s="24"/>
      <c r="IK96" s="24"/>
      <c r="IL96" s="24"/>
      <c r="IM96" s="24"/>
      <c r="IN96" s="24"/>
      <c r="IO96" s="24"/>
      <c r="IP96" s="24"/>
      <c r="IQ96" s="24"/>
      <c r="IR96" s="24"/>
      <c r="IS96" s="24"/>
      <c r="IT96" s="24"/>
      <c r="IU96" s="24"/>
      <c r="IV96" s="24"/>
      <c r="IW96" s="24"/>
      <c r="IX96" s="24"/>
      <c r="IY96" s="24"/>
      <c r="IZ96" s="24"/>
      <c r="JA96" s="24"/>
      <c r="JB96" s="24"/>
      <c r="JC96" s="24"/>
      <c r="JD96" s="24"/>
      <c r="JE96" s="24"/>
      <c r="JF96" s="24"/>
      <c r="JG96" s="24"/>
      <c r="JH96" s="24"/>
      <c r="JI96" s="24"/>
      <c r="JJ96" s="24"/>
      <c r="JK96" s="24"/>
      <c r="JL96" s="24"/>
      <c r="JM96" s="24"/>
      <c r="JN96" s="24"/>
      <c r="JO96" s="24"/>
      <c r="JP96" s="24"/>
      <c r="JQ96" s="24"/>
      <c r="JR96" s="24"/>
      <c r="JS96" s="24"/>
      <c r="JT96" s="24"/>
      <c r="JU96" s="24"/>
      <c r="JV96" s="24"/>
      <c r="JW96" s="24"/>
      <c r="JX96" s="24"/>
      <c r="JY96" s="24"/>
      <c r="JZ96" s="24"/>
      <c r="KA96" s="24"/>
      <c r="KB96" s="24"/>
      <c r="KC96" s="24"/>
      <c r="KD96" s="24"/>
      <c r="KE96" s="24"/>
      <c r="KF96" s="24"/>
      <c r="KG96" s="24"/>
      <c r="KH96" s="24"/>
      <c r="KI96" s="24"/>
      <c r="KJ96" s="24"/>
      <c r="KK96" s="24"/>
      <c r="KL96" s="24"/>
      <c r="KM96" s="24"/>
      <c r="KN96" s="24"/>
      <c r="KO96" s="24"/>
      <c r="KP96" s="24"/>
      <c r="KQ96" s="24"/>
      <c r="KR96" s="24"/>
      <c r="KS96" s="24"/>
      <c r="KT96" s="24"/>
      <c r="KU96" s="24"/>
      <c r="KV96" s="24"/>
      <c r="KW96" s="24"/>
      <c r="KX96" s="24"/>
      <c r="KY96" s="24"/>
      <c r="KZ96" s="24"/>
      <c r="LA96" s="24"/>
      <c r="LB96" s="24"/>
      <c r="LC96" s="24"/>
      <c r="LD96" s="24"/>
      <c r="LE96" s="24"/>
      <c r="LF96" s="24"/>
      <c r="LG96" s="24"/>
      <c r="LH96" s="24"/>
      <c r="LI96" s="24"/>
      <c r="LJ96" s="24"/>
      <c r="LK96" s="24"/>
      <c r="LL96" s="24"/>
      <c r="LM96" s="24"/>
      <c r="LN96" s="24"/>
      <c r="LO96" s="24"/>
      <c r="LP96" s="24"/>
      <c r="LQ96" s="24"/>
      <c r="LR96" s="24"/>
      <c r="LS96" s="24"/>
      <c r="LT96" s="24"/>
      <c r="LU96" s="24"/>
      <c r="LV96" s="24"/>
      <c r="LW96" s="24"/>
    </row>
    <row r="97" spans="1:335" ht="29.25" customHeight="1" x14ac:dyDescent="0.25">
      <c r="A97" s="9"/>
      <c r="B97" s="574"/>
      <c r="C97" s="575"/>
      <c r="D97" s="576"/>
      <c r="E97" s="539" t="s">
        <v>171</v>
      </c>
      <c r="F97" s="540"/>
      <c r="G97" s="207"/>
      <c r="H97" s="208"/>
      <c r="I97" s="208"/>
      <c r="J97" s="208"/>
      <c r="K97" s="208"/>
      <c r="L97" s="208"/>
      <c r="M97" s="208"/>
      <c r="N97" s="208"/>
      <c r="O97" s="208"/>
      <c r="P97" s="209"/>
      <c r="Q97" s="84">
        <f>SUMIF(G96, "Ja",G97)+SUMIF(H96, "Ja",H97)+SUMIF(I96, "Ja",I97)+SUMIF(J96, "Ja",J97)+SUMIF(K96, "Ja",K97)+SUMIF(L96, "Ja",L97)+SUMIF(M96, "Ja",M97)+SUMIF(N96, "Ja",N97)+SUMIF(O96, "Ja",O97)+SUMIF(P96, "Ja",P97)</f>
        <v>0</v>
      </c>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4"/>
      <c r="CW97" s="24"/>
      <c r="CX97" s="24"/>
      <c r="CY97" s="24"/>
      <c r="CZ97" s="24"/>
      <c r="DA97" s="24"/>
      <c r="DB97" s="24"/>
      <c r="DC97" s="24"/>
      <c r="DD97" s="24"/>
      <c r="DE97" s="24"/>
      <c r="DF97" s="24"/>
      <c r="DG97" s="24"/>
      <c r="DH97" s="24"/>
      <c r="DI97" s="24"/>
      <c r="DJ97" s="24"/>
      <c r="DK97" s="24"/>
      <c r="DL97" s="24"/>
      <c r="DM97" s="24"/>
      <c r="DN97" s="24"/>
      <c r="DO97" s="24"/>
      <c r="DP97" s="24"/>
      <c r="DQ97" s="24"/>
      <c r="DR97" s="24"/>
      <c r="DS97" s="24"/>
      <c r="DT97" s="24"/>
      <c r="DU97" s="24"/>
      <c r="DV97" s="24"/>
      <c r="DW97" s="24"/>
      <c r="DX97" s="24"/>
      <c r="DY97" s="24"/>
      <c r="DZ97" s="24"/>
      <c r="EA97" s="24"/>
      <c r="EB97" s="24"/>
      <c r="EC97" s="24"/>
      <c r="ED97" s="24"/>
      <c r="EE97" s="24"/>
      <c r="EF97" s="24"/>
      <c r="EG97" s="24"/>
      <c r="EH97" s="24"/>
      <c r="EI97" s="24"/>
      <c r="EJ97" s="24"/>
      <c r="EK97" s="24"/>
      <c r="EL97" s="24"/>
      <c r="EM97" s="24"/>
      <c r="EN97" s="24"/>
      <c r="EO97" s="24"/>
      <c r="EP97" s="24"/>
      <c r="EQ97" s="24"/>
      <c r="ER97" s="24"/>
      <c r="ES97" s="24"/>
      <c r="ET97" s="24"/>
      <c r="EU97" s="24"/>
      <c r="EV97" s="24"/>
      <c r="EW97" s="24"/>
      <c r="EX97" s="24"/>
      <c r="EY97" s="24"/>
      <c r="EZ97" s="24"/>
      <c r="FA97" s="24"/>
      <c r="FB97" s="24"/>
      <c r="FC97" s="24"/>
      <c r="FD97" s="24"/>
      <c r="FE97" s="24"/>
      <c r="FF97" s="24"/>
      <c r="FG97" s="24"/>
      <c r="FH97" s="24"/>
      <c r="FI97" s="24"/>
      <c r="FJ97" s="24"/>
      <c r="FK97" s="24"/>
      <c r="FL97" s="24"/>
      <c r="FM97" s="24"/>
      <c r="FN97" s="24"/>
      <c r="FO97" s="24"/>
      <c r="FP97" s="24"/>
      <c r="FQ97" s="24"/>
      <c r="FR97" s="24"/>
      <c r="FS97" s="24"/>
      <c r="FT97" s="24"/>
      <c r="FU97" s="24"/>
      <c r="FV97" s="24"/>
      <c r="FW97" s="24"/>
      <c r="FX97" s="24"/>
      <c r="FY97" s="24"/>
      <c r="FZ97" s="24"/>
      <c r="GA97" s="24"/>
      <c r="GB97" s="24"/>
      <c r="GC97" s="24"/>
      <c r="GD97" s="24"/>
      <c r="GE97" s="24"/>
      <c r="GF97" s="24"/>
      <c r="GG97" s="24"/>
      <c r="GH97" s="24"/>
      <c r="GI97" s="24"/>
      <c r="GJ97" s="24"/>
      <c r="GK97" s="24"/>
      <c r="GL97" s="24"/>
      <c r="GM97" s="24"/>
      <c r="GN97" s="24"/>
      <c r="GO97" s="24"/>
      <c r="GP97" s="24"/>
      <c r="GQ97" s="24"/>
      <c r="GR97" s="24"/>
      <c r="GS97" s="24"/>
      <c r="GT97" s="24"/>
      <c r="GU97" s="24"/>
      <c r="GV97" s="24"/>
      <c r="GW97" s="24"/>
      <c r="GX97" s="24"/>
      <c r="GY97" s="24"/>
      <c r="GZ97" s="24"/>
      <c r="HA97" s="24"/>
      <c r="HB97" s="24"/>
      <c r="HC97" s="24"/>
      <c r="HD97" s="24"/>
      <c r="HE97" s="24"/>
      <c r="HF97" s="24"/>
      <c r="HG97" s="24"/>
      <c r="HH97" s="24"/>
      <c r="HI97" s="24"/>
      <c r="HJ97" s="24"/>
      <c r="HK97" s="24"/>
      <c r="HL97" s="24"/>
      <c r="HM97" s="24"/>
      <c r="HN97" s="24"/>
      <c r="HO97" s="24"/>
      <c r="HP97" s="24"/>
      <c r="HQ97" s="24"/>
      <c r="HR97" s="24"/>
      <c r="HS97" s="24"/>
      <c r="HT97" s="24"/>
      <c r="HU97" s="24"/>
      <c r="HV97" s="24"/>
      <c r="HW97" s="24"/>
      <c r="HX97" s="24"/>
      <c r="HY97" s="24"/>
      <c r="HZ97" s="24"/>
      <c r="IA97" s="24"/>
      <c r="IB97" s="24"/>
      <c r="IC97" s="24"/>
      <c r="ID97" s="24"/>
      <c r="IE97" s="24"/>
      <c r="IF97" s="24"/>
      <c r="IG97" s="24"/>
      <c r="IH97" s="24"/>
      <c r="II97" s="24"/>
      <c r="IJ97" s="24"/>
      <c r="IK97" s="24"/>
      <c r="IL97" s="24"/>
      <c r="IM97" s="24"/>
      <c r="IN97" s="24"/>
      <c r="IO97" s="24"/>
      <c r="IP97" s="24"/>
      <c r="IQ97" s="24"/>
      <c r="IR97" s="24"/>
      <c r="IS97" s="24"/>
      <c r="IT97" s="24"/>
      <c r="IU97" s="24"/>
      <c r="IV97" s="24"/>
      <c r="IW97" s="24"/>
      <c r="IX97" s="24"/>
      <c r="IY97" s="24"/>
      <c r="IZ97" s="24"/>
      <c r="JA97" s="24"/>
      <c r="JB97" s="24"/>
      <c r="JC97" s="24"/>
      <c r="JD97" s="24"/>
      <c r="JE97" s="24"/>
      <c r="JF97" s="24"/>
      <c r="JG97" s="24"/>
      <c r="JH97" s="24"/>
      <c r="JI97" s="24"/>
      <c r="JJ97" s="24"/>
      <c r="JK97" s="24"/>
      <c r="JL97" s="24"/>
      <c r="JM97" s="24"/>
      <c r="JN97" s="24"/>
      <c r="JO97" s="24"/>
      <c r="JP97" s="24"/>
      <c r="JQ97" s="24"/>
      <c r="JR97" s="24"/>
      <c r="JS97" s="24"/>
      <c r="JT97" s="24"/>
      <c r="JU97" s="24"/>
      <c r="JV97" s="24"/>
      <c r="JW97" s="24"/>
      <c r="JX97" s="24"/>
      <c r="JY97" s="24"/>
      <c r="JZ97" s="24"/>
      <c r="KA97" s="24"/>
      <c r="KB97" s="24"/>
      <c r="KC97" s="24"/>
      <c r="KD97" s="24"/>
      <c r="KE97" s="24"/>
      <c r="KF97" s="24"/>
      <c r="KG97" s="24"/>
      <c r="KH97" s="24"/>
      <c r="KI97" s="24"/>
      <c r="KJ97" s="24"/>
      <c r="KK97" s="24"/>
      <c r="KL97" s="24"/>
      <c r="KM97" s="24"/>
      <c r="KN97" s="24"/>
      <c r="KO97" s="24"/>
      <c r="KP97" s="24"/>
      <c r="KQ97" s="24"/>
      <c r="KR97" s="24"/>
      <c r="KS97" s="24"/>
      <c r="KT97" s="24"/>
      <c r="KU97" s="24"/>
      <c r="KV97" s="24"/>
      <c r="KW97" s="24"/>
      <c r="KX97" s="24"/>
      <c r="KY97" s="24"/>
      <c r="KZ97" s="24"/>
      <c r="LA97" s="24"/>
      <c r="LB97" s="24"/>
      <c r="LC97" s="24"/>
      <c r="LD97" s="24"/>
      <c r="LE97" s="24"/>
      <c r="LF97" s="24"/>
      <c r="LG97" s="24"/>
      <c r="LH97" s="24"/>
      <c r="LI97" s="24"/>
      <c r="LJ97" s="24"/>
      <c r="LK97" s="24"/>
      <c r="LL97" s="24"/>
      <c r="LM97" s="24"/>
      <c r="LN97" s="24"/>
      <c r="LO97" s="24"/>
      <c r="LP97" s="24"/>
      <c r="LQ97" s="24"/>
      <c r="LR97" s="24"/>
      <c r="LS97" s="24"/>
      <c r="LT97" s="24"/>
      <c r="LU97" s="24"/>
      <c r="LV97" s="24"/>
      <c r="LW97" s="24"/>
    </row>
    <row r="98" spans="1:335" ht="36" customHeight="1" x14ac:dyDescent="0.25">
      <c r="A98" s="9"/>
      <c r="B98" s="574"/>
      <c r="C98" s="575"/>
      <c r="D98" s="576"/>
      <c r="E98" s="539" t="s">
        <v>281</v>
      </c>
      <c r="F98" s="540"/>
      <c r="G98" s="533">
        <f>$J$81*G97</f>
        <v>0</v>
      </c>
      <c r="H98" s="533">
        <f t="shared" ref="H98:P98" si="3">IF(H96="Nein | Nej",0,$J$81*H97)</f>
        <v>0</v>
      </c>
      <c r="I98" s="533">
        <f t="shared" si="3"/>
        <v>0</v>
      </c>
      <c r="J98" s="533">
        <f t="shared" si="3"/>
        <v>0</v>
      </c>
      <c r="K98" s="533">
        <f t="shared" si="3"/>
        <v>0</v>
      </c>
      <c r="L98" s="533">
        <f t="shared" si="3"/>
        <v>0</v>
      </c>
      <c r="M98" s="533">
        <f t="shared" si="3"/>
        <v>0</v>
      </c>
      <c r="N98" s="533">
        <f t="shared" si="3"/>
        <v>0</v>
      </c>
      <c r="O98" s="533">
        <f t="shared" si="3"/>
        <v>0</v>
      </c>
      <c r="P98" s="535">
        <f t="shared" si="3"/>
        <v>0</v>
      </c>
      <c r="Q98" s="543">
        <f>SUMIF(G96, "Ja", G98)+SUMIF(H96, "Ja", H98)+SUMIF(I96, "Ja", I98)+SUMIF(J96, "Ja", J98)+SUMIF(K96, "Ja", K98)+SUMIF(L96, "Ja", L98)+SUMIF(M96, "Ja", M98)+SUMIF(N96, "Ja", N98)+SUMIF(O96, "Ja", O98)+SUMIF(P96, "Ja", P98)</f>
        <v>0</v>
      </c>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c r="CV98" s="24"/>
      <c r="CW98" s="24"/>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c r="EB98" s="24"/>
      <c r="EC98" s="24"/>
      <c r="ED98" s="24"/>
      <c r="EE98" s="24"/>
      <c r="EF98" s="24"/>
      <c r="EG98" s="24"/>
      <c r="EH98" s="24"/>
      <c r="EI98" s="24"/>
      <c r="EJ98" s="24"/>
      <c r="EK98" s="24"/>
      <c r="EL98" s="24"/>
      <c r="EM98" s="24"/>
      <c r="EN98" s="24"/>
      <c r="EO98" s="24"/>
      <c r="EP98" s="24"/>
      <c r="EQ98" s="24"/>
      <c r="ER98" s="24"/>
      <c r="ES98" s="24"/>
      <c r="ET98" s="24"/>
      <c r="EU98" s="24"/>
      <c r="EV98" s="24"/>
      <c r="EW98" s="24"/>
      <c r="EX98" s="24"/>
      <c r="EY98" s="24"/>
      <c r="EZ98" s="24"/>
      <c r="FA98" s="24"/>
      <c r="FB98" s="24"/>
      <c r="FC98" s="24"/>
      <c r="FD98" s="24"/>
      <c r="FE98" s="24"/>
      <c r="FF98" s="24"/>
      <c r="FG98" s="24"/>
      <c r="FH98" s="24"/>
      <c r="FI98" s="24"/>
      <c r="FJ98" s="24"/>
      <c r="FK98" s="24"/>
      <c r="FL98" s="24"/>
      <c r="FM98" s="24"/>
      <c r="FN98" s="24"/>
      <c r="FO98" s="24"/>
      <c r="FP98" s="24"/>
      <c r="FQ98" s="24"/>
      <c r="FR98" s="24"/>
      <c r="FS98" s="24"/>
      <c r="FT98" s="24"/>
      <c r="FU98" s="24"/>
      <c r="FV98" s="24"/>
      <c r="FW98" s="24"/>
      <c r="FX98" s="24"/>
      <c r="FY98" s="24"/>
      <c r="FZ98" s="24"/>
      <c r="GA98" s="24"/>
      <c r="GB98" s="24"/>
      <c r="GC98" s="24"/>
      <c r="GD98" s="24"/>
      <c r="GE98" s="24"/>
      <c r="GF98" s="24"/>
      <c r="GG98" s="24"/>
      <c r="GH98" s="24"/>
      <c r="GI98" s="24"/>
      <c r="GJ98" s="24"/>
      <c r="GK98" s="24"/>
      <c r="GL98" s="24"/>
      <c r="GM98" s="24"/>
      <c r="GN98" s="24"/>
      <c r="GO98" s="24"/>
      <c r="GP98" s="24"/>
      <c r="GQ98" s="24"/>
      <c r="GR98" s="24"/>
      <c r="GS98" s="24"/>
      <c r="GT98" s="24"/>
      <c r="GU98" s="24"/>
      <c r="GV98" s="24"/>
      <c r="GW98" s="24"/>
      <c r="GX98" s="24"/>
      <c r="GY98" s="24"/>
      <c r="GZ98" s="24"/>
      <c r="HA98" s="24"/>
      <c r="HB98" s="24"/>
      <c r="HC98" s="24"/>
      <c r="HD98" s="24"/>
      <c r="HE98" s="24"/>
      <c r="HF98" s="24"/>
      <c r="HG98" s="24"/>
      <c r="HH98" s="24"/>
      <c r="HI98" s="24"/>
      <c r="HJ98" s="24"/>
      <c r="HK98" s="24"/>
      <c r="HL98" s="24"/>
      <c r="HM98" s="24"/>
      <c r="HN98" s="24"/>
      <c r="HO98" s="24"/>
      <c r="HP98" s="24"/>
      <c r="HQ98" s="24"/>
      <c r="HR98" s="24"/>
      <c r="HS98" s="24"/>
      <c r="HT98" s="24"/>
      <c r="HU98" s="24"/>
      <c r="HV98" s="24"/>
      <c r="HW98" s="24"/>
      <c r="HX98" s="24"/>
      <c r="HY98" s="24"/>
      <c r="HZ98" s="24"/>
      <c r="IA98" s="24"/>
      <c r="IB98" s="24"/>
      <c r="IC98" s="24"/>
      <c r="ID98" s="24"/>
      <c r="IE98" s="24"/>
      <c r="IF98" s="24"/>
      <c r="IG98" s="24"/>
      <c r="IH98" s="24"/>
      <c r="II98" s="24"/>
      <c r="IJ98" s="24"/>
      <c r="IK98" s="24"/>
      <c r="IL98" s="24"/>
      <c r="IM98" s="24"/>
      <c r="IN98" s="24"/>
      <c r="IO98" s="24"/>
      <c r="IP98" s="24"/>
      <c r="IQ98" s="24"/>
      <c r="IR98" s="24"/>
      <c r="IS98" s="24"/>
      <c r="IT98" s="24"/>
      <c r="IU98" s="24"/>
      <c r="IV98" s="24"/>
      <c r="IW98" s="24"/>
      <c r="IX98" s="24"/>
      <c r="IY98" s="24"/>
      <c r="IZ98" s="24"/>
      <c r="JA98" s="24"/>
      <c r="JB98" s="24"/>
      <c r="JC98" s="24"/>
      <c r="JD98" s="24"/>
      <c r="JE98" s="24"/>
      <c r="JF98" s="24"/>
      <c r="JG98" s="24"/>
      <c r="JH98" s="24"/>
      <c r="JI98" s="24"/>
      <c r="JJ98" s="24"/>
      <c r="JK98" s="24"/>
      <c r="JL98" s="24"/>
      <c r="JM98" s="24"/>
      <c r="JN98" s="24"/>
      <c r="JO98" s="24"/>
      <c r="JP98" s="24"/>
      <c r="JQ98" s="24"/>
      <c r="JR98" s="24"/>
      <c r="JS98" s="24"/>
      <c r="JT98" s="24"/>
      <c r="JU98" s="24"/>
      <c r="JV98" s="24"/>
      <c r="JW98" s="24"/>
      <c r="JX98" s="24"/>
      <c r="JY98" s="24"/>
      <c r="JZ98" s="24"/>
      <c r="KA98" s="24"/>
      <c r="KB98" s="24"/>
      <c r="KC98" s="24"/>
      <c r="KD98" s="24"/>
      <c r="KE98" s="24"/>
      <c r="KF98" s="24"/>
      <c r="KG98" s="24"/>
      <c r="KH98" s="24"/>
      <c r="KI98" s="24"/>
      <c r="KJ98" s="24"/>
      <c r="KK98" s="24"/>
      <c r="KL98" s="24"/>
      <c r="KM98" s="24"/>
      <c r="KN98" s="24"/>
      <c r="KO98" s="24"/>
      <c r="KP98" s="24"/>
      <c r="KQ98" s="24"/>
      <c r="KR98" s="24"/>
      <c r="KS98" s="24"/>
      <c r="KT98" s="24"/>
      <c r="KU98" s="24"/>
      <c r="KV98" s="24"/>
      <c r="KW98" s="24"/>
      <c r="KX98" s="24"/>
      <c r="KY98" s="24"/>
      <c r="KZ98" s="24"/>
      <c r="LA98" s="24"/>
      <c r="LB98" s="24"/>
      <c r="LC98" s="24"/>
      <c r="LD98" s="24"/>
      <c r="LE98" s="24"/>
      <c r="LF98" s="24"/>
      <c r="LG98" s="24"/>
      <c r="LH98" s="24"/>
      <c r="LI98" s="24"/>
      <c r="LJ98" s="24"/>
      <c r="LK98" s="24"/>
      <c r="LL98" s="24"/>
      <c r="LM98" s="24"/>
      <c r="LN98" s="24"/>
      <c r="LO98" s="24"/>
      <c r="LP98" s="24"/>
      <c r="LQ98" s="24"/>
      <c r="LR98" s="24"/>
      <c r="LS98" s="24"/>
      <c r="LT98" s="24"/>
      <c r="LU98" s="24"/>
      <c r="LV98" s="24"/>
      <c r="LW98" s="24"/>
    </row>
    <row r="99" spans="1:335" ht="36" customHeight="1" thickBot="1" x14ac:dyDescent="0.3">
      <c r="A99" s="9"/>
      <c r="B99" s="577"/>
      <c r="C99" s="578"/>
      <c r="D99" s="579"/>
      <c r="E99" s="541"/>
      <c r="F99" s="542"/>
      <c r="G99" s="534"/>
      <c r="H99" s="534"/>
      <c r="I99" s="534"/>
      <c r="J99" s="534"/>
      <c r="K99" s="534"/>
      <c r="L99" s="534"/>
      <c r="M99" s="534"/>
      <c r="N99" s="534"/>
      <c r="O99" s="534"/>
      <c r="P99" s="536"/>
      <c r="Q99" s="54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c r="CV99" s="24"/>
      <c r="CW99" s="24"/>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24"/>
      <c r="DX99" s="24"/>
      <c r="DY99" s="24"/>
      <c r="DZ99" s="24"/>
      <c r="EA99" s="24"/>
      <c r="EB99" s="24"/>
      <c r="EC99" s="24"/>
      <c r="ED99" s="24"/>
      <c r="EE99" s="24"/>
      <c r="EF99" s="24"/>
      <c r="EG99" s="24"/>
      <c r="EH99" s="24"/>
      <c r="EI99" s="24"/>
      <c r="EJ99" s="24"/>
      <c r="EK99" s="24"/>
      <c r="EL99" s="24"/>
      <c r="EM99" s="24"/>
      <c r="EN99" s="24"/>
      <c r="EO99" s="24"/>
      <c r="EP99" s="24"/>
      <c r="EQ99" s="24"/>
      <c r="ER99" s="24"/>
      <c r="ES99" s="24"/>
      <c r="ET99" s="24"/>
      <c r="EU99" s="24"/>
      <c r="EV99" s="24"/>
      <c r="EW99" s="24"/>
      <c r="EX99" s="24"/>
      <c r="EY99" s="24"/>
      <c r="EZ99" s="24"/>
      <c r="FA99" s="24"/>
      <c r="FB99" s="24"/>
      <c r="FC99" s="24"/>
      <c r="FD99" s="24"/>
      <c r="FE99" s="24"/>
      <c r="FF99" s="24"/>
      <c r="FG99" s="24"/>
      <c r="FH99" s="24"/>
      <c r="FI99" s="24"/>
      <c r="FJ99" s="24"/>
      <c r="FK99" s="24"/>
      <c r="FL99" s="24"/>
      <c r="FM99" s="24"/>
      <c r="FN99" s="24"/>
      <c r="FO99" s="24"/>
      <c r="FP99" s="24"/>
      <c r="FQ99" s="24"/>
      <c r="FR99" s="24"/>
      <c r="FS99" s="24"/>
      <c r="FT99" s="24"/>
      <c r="FU99" s="24"/>
      <c r="FV99" s="24"/>
      <c r="FW99" s="24"/>
      <c r="FX99" s="24"/>
      <c r="FY99" s="24"/>
      <c r="FZ99" s="24"/>
      <c r="GA99" s="24"/>
      <c r="GB99" s="24"/>
      <c r="GC99" s="24"/>
      <c r="GD99" s="24"/>
      <c r="GE99" s="24"/>
      <c r="GF99" s="24"/>
      <c r="GG99" s="24"/>
      <c r="GH99" s="24"/>
      <c r="GI99" s="24"/>
      <c r="GJ99" s="24"/>
      <c r="GK99" s="24"/>
      <c r="GL99" s="24"/>
      <c r="GM99" s="24"/>
      <c r="GN99" s="24"/>
      <c r="GO99" s="24"/>
      <c r="GP99" s="24"/>
      <c r="GQ99" s="24"/>
      <c r="GR99" s="24"/>
      <c r="GS99" s="24"/>
      <c r="GT99" s="24"/>
      <c r="GU99" s="24"/>
      <c r="GV99" s="24"/>
      <c r="GW99" s="24"/>
      <c r="GX99" s="24"/>
      <c r="GY99" s="24"/>
      <c r="GZ99" s="24"/>
      <c r="HA99" s="24"/>
      <c r="HB99" s="24"/>
      <c r="HC99" s="24"/>
      <c r="HD99" s="24"/>
      <c r="HE99" s="24"/>
      <c r="HF99" s="24"/>
      <c r="HG99" s="24"/>
      <c r="HH99" s="24"/>
      <c r="HI99" s="24"/>
      <c r="HJ99" s="24"/>
      <c r="HK99" s="24"/>
      <c r="HL99" s="24"/>
      <c r="HM99" s="24"/>
      <c r="HN99" s="24"/>
      <c r="HO99" s="24"/>
      <c r="HP99" s="24"/>
      <c r="HQ99" s="24"/>
      <c r="HR99" s="24"/>
      <c r="HS99" s="24"/>
      <c r="HT99" s="24"/>
      <c r="HU99" s="24"/>
      <c r="HV99" s="24"/>
      <c r="HW99" s="24"/>
      <c r="HX99" s="24"/>
      <c r="HY99" s="24"/>
      <c r="HZ99" s="24"/>
      <c r="IA99" s="24"/>
      <c r="IB99" s="24"/>
      <c r="IC99" s="24"/>
      <c r="ID99" s="24"/>
      <c r="IE99" s="24"/>
      <c r="IF99" s="24"/>
      <c r="IG99" s="24"/>
      <c r="IH99" s="24"/>
      <c r="II99" s="24"/>
      <c r="IJ99" s="24"/>
      <c r="IK99" s="24"/>
      <c r="IL99" s="24"/>
      <c r="IM99" s="24"/>
      <c r="IN99" s="24"/>
      <c r="IO99" s="24"/>
      <c r="IP99" s="24"/>
      <c r="IQ99" s="24"/>
      <c r="IR99" s="24"/>
      <c r="IS99" s="24"/>
      <c r="IT99" s="24"/>
      <c r="IU99" s="24"/>
      <c r="IV99" s="24"/>
      <c r="IW99" s="24"/>
      <c r="IX99" s="24"/>
      <c r="IY99" s="24"/>
      <c r="IZ99" s="24"/>
      <c r="JA99" s="24"/>
      <c r="JB99" s="24"/>
      <c r="JC99" s="24"/>
      <c r="JD99" s="24"/>
      <c r="JE99" s="24"/>
      <c r="JF99" s="24"/>
      <c r="JG99" s="24"/>
      <c r="JH99" s="24"/>
      <c r="JI99" s="24"/>
      <c r="JJ99" s="24"/>
      <c r="JK99" s="24"/>
      <c r="JL99" s="24"/>
      <c r="JM99" s="24"/>
      <c r="JN99" s="24"/>
      <c r="JO99" s="24"/>
      <c r="JP99" s="24"/>
      <c r="JQ99" s="24"/>
      <c r="JR99" s="24"/>
      <c r="JS99" s="24"/>
      <c r="JT99" s="24"/>
      <c r="JU99" s="24"/>
      <c r="JV99" s="24"/>
      <c r="JW99" s="24"/>
      <c r="JX99" s="24"/>
      <c r="JY99" s="24"/>
      <c r="JZ99" s="24"/>
      <c r="KA99" s="24"/>
      <c r="KB99" s="24"/>
      <c r="KC99" s="24"/>
      <c r="KD99" s="24"/>
      <c r="KE99" s="24"/>
      <c r="KF99" s="24"/>
      <c r="KG99" s="24"/>
      <c r="KH99" s="24"/>
      <c r="KI99" s="24"/>
      <c r="KJ99" s="24"/>
      <c r="KK99" s="24"/>
      <c r="KL99" s="24"/>
      <c r="KM99" s="24"/>
      <c r="KN99" s="24"/>
      <c r="KO99" s="24"/>
      <c r="KP99" s="24"/>
      <c r="KQ99" s="24"/>
      <c r="KR99" s="24"/>
      <c r="KS99" s="24"/>
      <c r="KT99" s="24"/>
      <c r="KU99" s="24"/>
      <c r="KV99" s="24"/>
      <c r="KW99" s="24"/>
      <c r="KX99" s="24"/>
      <c r="KY99" s="24"/>
      <c r="KZ99" s="24"/>
      <c r="LA99" s="24"/>
      <c r="LB99" s="24"/>
      <c r="LC99" s="24"/>
      <c r="LD99" s="24"/>
      <c r="LE99" s="24"/>
      <c r="LF99" s="24"/>
      <c r="LG99" s="24"/>
      <c r="LH99" s="24"/>
      <c r="LI99" s="24"/>
      <c r="LJ99" s="24"/>
      <c r="LK99" s="24"/>
      <c r="LL99" s="24"/>
      <c r="LM99" s="24"/>
      <c r="LN99" s="24"/>
      <c r="LO99" s="24"/>
      <c r="LP99" s="24"/>
      <c r="LQ99" s="24"/>
      <c r="LR99" s="24"/>
      <c r="LS99" s="24"/>
      <c r="LT99" s="24"/>
      <c r="LU99" s="24"/>
      <c r="LV99" s="24"/>
      <c r="LW99" s="24"/>
    </row>
    <row r="100" spans="1:335" x14ac:dyDescent="0.25">
      <c r="A100" s="24"/>
      <c r="B100" s="24"/>
      <c r="C100" s="24"/>
      <c r="D100" s="24"/>
      <c r="E100" s="24"/>
      <c r="F100" s="24"/>
      <c r="G100" s="24"/>
      <c r="H100" s="24"/>
      <c r="I100" s="24"/>
      <c r="J100" s="24"/>
      <c r="K100" s="24"/>
      <c r="L100" s="24"/>
      <c r="M100" s="24"/>
      <c r="N100" s="24"/>
      <c r="O100" s="24"/>
      <c r="P100" s="24"/>
      <c r="Q100" s="24"/>
    </row>
    <row r="101" spans="1:335" x14ac:dyDescent="0.25">
      <c r="A101" s="24"/>
      <c r="B101" s="24"/>
      <c r="C101" s="24"/>
      <c r="D101" s="24"/>
      <c r="E101" s="24"/>
      <c r="F101" s="24"/>
      <c r="G101" s="24"/>
      <c r="H101" s="24"/>
      <c r="I101" s="24"/>
      <c r="J101" s="24"/>
      <c r="K101" s="24"/>
      <c r="L101" s="24"/>
      <c r="M101" s="24"/>
      <c r="N101" s="24"/>
      <c r="O101" s="24"/>
      <c r="P101" s="24"/>
      <c r="Q101" s="24"/>
    </row>
    <row r="115" spans="3:8" x14ac:dyDescent="0.25">
      <c r="C115" s="24"/>
      <c r="D115" s="24"/>
      <c r="E115" s="24"/>
      <c r="F115" s="24"/>
      <c r="G115" s="24"/>
      <c r="H115" s="24"/>
    </row>
    <row r="116" spans="3:8" x14ac:dyDescent="0.25">
      <c r="C116" s="24"/>
      <c r="D116" s="24"/>
      <c r="E116" s="24"/>
      <c r="F116" s="24"/>
      <c r="G116" s="24"/>
      <c r="H116" s="24"/>
    </row>
    <row r="117" spans="3:8" x14ac:dyDescent="0.25">
      <c r="C117" s="24"/>
      <c r="D117" s="24"/>
      <c r="E117" s="24"/>
      <c r="F117" s="24"/>
      <c r="G117" s="24"/>
      <c r="H117" s="24"/>
    </row>
    <row r="118" spans="3:8" x14ac:dyDescent="0.25">
      <c r="C118" s="24"/>
      <c r="D118" s="24"/>
      <c r="E118" s="24"/>
      <c r="F118" s="24"/>
      <c r="G118" s="24"/>
      <c r="H118" s="24"/>
    </row>
    <row r="119" spans="3:8" x14ac:dyDescent="0.25">
      <c r="C119" s="24"/>
      <c r="D119" s="24"/>
      <c r="E119" s="24"/>
      <c r="F119" s="24"/>
      <c r="G119" s="24"/>
      <c r="H119" s="24"/>
    </row>
    <row r="120" spans="3:8" x14ac:dyDescent="0.25">
      <c r="C120" s="24"/>
      <c r="D120" s="24"/>
      <c r="E120" s="24"/>
      <c r="F120" s="24"/>
      <c r="G120" s="24"/>
      <c r="H120" s="24"/>
    </row>
    <row r="121" spans="3:8" x14ac:dyDescent="0.25">
      <c r="C121" s="24"/>
      <c r="D121" s="24"/>
      <c r="E121" s="24"/>
      <c r="F121" s="24"/>
      <c r="G121" s="24"/>
      <c r="H121" s="24"/>
    </row>
    <row r="122" spans="3:8" x14ac:dyDescent="0.25">
      <c r="C122" s="24"/>
      <c r="D122" s="24"/>
      <c r="E122" s="24"/>
      <c r="F122" s="24"/>
      <c r="G122" s="24"/>
      <c r="H122" s="24"/>
    </row>
    <row r="123" spans="3:8" x14ac:dyDescent="0.25">
      <c r="C123" s="24"/>
      <c r="D123" s="24"/>
      <c r="E123" s="24"/>
      <c r="F123" s="24"/>
      <c r="G123" s="24"/>
      <c r="H123" s="24"/>
    </row>
    <row r="124" spans="3:8" x14ac:dyDescent="0.25">
      <c r="C124" s="24"/>
      <c r="D124" s="24"/>
      <c r="E124" s="24"/>
      <c r="F124" s="24"/>
      <c r="G124" s="24"/>
      <c r="H124" s="24"/>
    </row>
    <row r="125" spans="3:8" x14ac:dyDescent="0.25">
      <c r="C125" s="24"/>
      <c r="D125" s="24"/>
      <c r="E125" s="24"/>
      <c r="F125" s="24"/>
      <c r="G125" s="24"/>
      <c r="H125" s="24"/>
    </row>
  </sheetData>
  <sheetProtection algorithmName="SHA-512" hashValue="feA/n2LTmb0FD9itJSIfum/GNYVVoolMO/RpPzK/gb+jGhPWhTolL+8J4dZwOUhFezfxtk/92zJ8n/lSgTpPJQ==" saltValue="g70bd+qem6PdYcn9sIZ3cw==" spinCount="100000" sheet="1" objects="1" scenarios="1"/>
  <mergeCells count="218">
    <mergeCell ref="P60:Q60"/>
    <mergeCell ref="P61:Q61"/>
    <mergeCell ref="P62:Q62"/>
    <mergeCell ref="P63:Q63"/>
    <mergeCell ref="P51:Q51"/>
    <mergeCell ref="P52:Q52"/>
    <mergeCell ref="P53:Q53"/>
    <mergeCell ref="P54:Q54"/>
    <mergeCell ref="P55:Q55"/>
    <mergeCell ref="P56:Q56"/>
    <mergeCell ref="P57:Q57"/>
    <mergeCell ref="P58:Q58"/>
    <mergeCell ref="P59:Q59"/>
    <mergeCell ref="E68:H68"/>
    <mergeCell ref="E69:H69"/>
    <mergeCell ref="E70:H70"/>
    <mergeCell ref="E43:F43"/>
    <mergeCell ref="E44:F44"/>
    <mergeCell ref="E45:F45"/>
    <mergeCell ref="E46:F46"/>
    <mergeCell ref="G43:H43"/>
    <mergeCell ref="G40:H40"/>
    <mergeCell ref="G41:H41"/>
    <mergeCell ref="G42:H42"/>
    <mergeCell ref="O83:P83"/>
    <mergeCell ref="I85:J85"/>
    <mergeCell ref="B78:E78"/>
    <mergeCell ref="B79:E79"/>
    <mergeCell ref="B80:E80"/>
    <mergeCell ref="B81:E81"/>
    <mergeCell ref="G38:H38"/>
    <mergeCell ref="G39:H39"/>
    <mergeCell ref="B32:D49"/>
    <mergeCell ref="G35:H35"/>
    <mergeCell ref="G36:H36"/>
    <mergeCell ref="G37:H37"/>
    <mergeCell ref="G58:H58"/>
    <mergeCell ref="G51:H51"/>
    <mergeCell ref="E52:F52"/>
    <mergeCell ref="E51:F51"/>
    <mergeCell ref="E55:F55"/>
    <mergeCell ref="E56:F56"/>
    <mergeCell ref="G46:H46"/>
    <mergeCell ref="E41:F41"/>
    <mergeCell ref="E42:F42"/>
    <mergeCell ref="G34:H34"/>
    <mergeCell ref="E34:F34"/>
    <mergeCell ref="E35:F35"/>
    <mergeCell ref="K13:L13"/>
    <mergeCell ref="I13:J13"/>
    <mergeCell ref="F25:G25"/>
    <mergeCell ref="F30:G30"/>
    <mergeCell ref="F22:L22"/>
    <mergeCell ref="F27:L27"/>
    <mergeCell ref="K32:Q32"/>
    <mergeCell ref="P33:Q33"/>
    <mergeCell ref="F28:G28"/>
    <mergeCell ref="F23:G23"/>
    <mergeCell ref="E32:J32"/>
    <mergeCell ref="E33:F33"/>
    <mergeCell ref="G33:H33"/>
    <mergeCell ref="B77:E77"/>
    <mergeCell ref="B50:D63"/>
    <mergeCell ref="E59:F59"/>
    <mergeCell ref="E60:F60"/>
    <mergeCell ref="E61:F61"/>
    <mergeCell ref="E62:F62"/>
    <mergeCell ref="G53:H53"/>
    <mergeCell ref="G54:H54"/>
    <mergeCell ref="G59:H59"/>
    <mergeCell ref="G60:H60"/>
    <mergeCell ref="E63:J63"/>
    <mergeCell ref="G61:H61"/>
    <mergeCell ref="E50:J50"/>
    <mergeCell ref="E57:F57"/>
    <mergeCell ref="E58:F58"/>
    <mergeCell ref="G57:H57"/>
    <mergeCell ref="B72:E73"/>
    <mergeCell ref="G62:H62"/>
    <mergeCell ref="B74:E74"/>
    <mergeCell ref="B75:E75"/>
    <mergeCell ref="B76:E76"/>
    <mergeCell ref="B65:D70"/>
    <mergeCell ref="E65:H66"/>
    <mergeCell ref="E67:H67"/>
    <mergeCell ref="E8:Q8"/>
    <mergeCell ref="P10:Q10"/>
    <mergeCell ref="P11:Q11"/>
    <mergeCell ref="P12:Q12"/>
    <mergeCell ref="P9:Q9"/>
    <mergeCell ref="E47:F47"/>
    <mergeCell ref="E53:F53"/>
    <mergeCell ref="E54:F54"/>
    <mergeCell ref="G47:H47"/>
    <mergeCell ref="G48:H48"/>
    <mergeCell ref="E49:J49"/>
    <mergeCell ref="G45:H45"/>
    <mergeCell ref="G52:H52"/>
    <mergeCell ref="F9:G9"/>
    <mergeCell ref="F10:G10"/>
    <mergeCell ref="F11:G11"/>
    <mergeCell ref="F12:G12"/>
    <mergeCell ref="B27:E30"/>
    <mergeCell ref="E38:F38"/>
    <mergeCell ref="E39:F39"/>
    <mergeCell ref="G44:H44"/>
    <mergeCell ref="E40:F40"/>
    <mergeCell ref="P13:Q13"/>
    <mergeCell ref="M13:N13"/>
    <mergeCell ref="B4:C4"/>
    <mergeCell ref="B5:C5"/>
    <mergeCell ref="F2:G2"/>
    <mergeCell ref="D2:E2"/>
    <mergeCell ref="H2:I2"/>
    <mergeCell ref="F3:G3"/>
    <mergeCell ref="F4:G4"/>
    <mergeCell ref="F5:G5"/>
    <mergeCell ref="D3:E3"/>
    <mergeCell ref="D4:E4"/>
    <mergeCell ref="D5:E5"/>
    <mergeCell ref="H3:I3"/>
    <mergeCell ref="H4:I4"/>
    <mergeCell ref="G83:L83"/>
    <mergeCell ref="H98:H99"/>
    <mergeCell ref="I98:I99"/>
    <mergeCell ref="J98:J99"/>
    <mergeCell ref="K98:K99"/>
    <mergeCell ref="L98:L99"/>
    <mergeCell ref="M98:M99"/>
    <mergeCell ref="P90:Q90"/>
    <mergeCell ref="P91:Q91"/>
    <mergeCell ref="P92:Q92"/>
    <mergeCell ref="I90:O90"/>
    <mergeCell ref="I91:O91"/>
    <mergeCell ref="I92:O92"/>
    <mergeCell ref="M83:N83"/>
    <mergeCell ref="E87:H87"/>
    <mergeCell ref="E88:H88"/>
    <mergeCell ref="E89:H89"/>
    <mergeCell ref="E90:H90"/>
    <mergeCell ref="E91:H91"/>
    <mergeCell ref="E92:H92"/>
    <mergeCell ref="O84:P85"/>
    <mergeCell ref="E86:Q86"/>
    <mergeCell ref="P87:Q87"/>
    <mergeCell ref="E84:F85"/>
    <mergeCell ref="P88:Q88"/>
    <mergeCell ref="P89:Q89"/>
    <mergeCell ref="Q84:Q85"/>
    <mergeCell ref="I87:O87"/>
    <mergeCell ref="I88:O88"/>
    <mergeCell ref="I89:O89"/>
    <mergeCell ref="G84:H84"/>
    <mergeCell ref="G85:H85"/>
    <mergeCell ref="K84:L84"/>
    <mergeCell ref="K85:L85"/>
    <mergeCell ref="I84:J84"/>
    <mergeCell ref="L1:Q6"/>
    <mergeCell ref="K1:K6"/>
    <mergeCell ref="N98:N99"/>
    <mergeCell ref="O98:O99"/>
    <mergeCell ref="P98:P99"/>
    <mergeCell ref="E95:F95"/>
    <mergeCell ref="E96:F96"/>
    <mergeCell ref="E97:F97"/>
    <mergeCell ref="E98:F99"/>
    <mergeCell ref="Q98:Q99"/>
    <mergeCell ref="Q95:Q96"/>
    <mergeCell ref="B22:E25"/>
    <mergeCell ref="B1:I1"/>
    <mergeCell ref="B8:D13"/>
    <mergeCell ref="E13:H13"/>
    <mergeCell ref="H5:I5"/>
    <mergeCell ref="B2:C2"/>
    <mergeCell ref="B3:C3"/>
    <mergeCell ref="B95:D99"/>
    <mergeCell ref="G98:G99"/>
    <mergeCell ref="P93:Q93"/>
    <mergeCell ref="E93:O93"/>
    <mergeCell ref="B83:D93"/>
    <mergeCell ref="E83:F83"/>
    <mergeCell ref="B15:D20"/>
    <mergeCell ref="F16:G16"/>
    <mergeCell ref="F17:G17"/>
    <mergeCell ref="F18:G18"/>
    <mergeCell ref="F19:G19"/>
    <mergeCell ref="E20:H20"/>
    <mergeCell ref="I20:J20"/>
    <mergeCell ref="E15:M15"/>
    <mergeCell ref="K16:M16"/>
    <mergeCell ref="K17:M17"/>
    <mergeCell ref="K18:M18"/>
    <mergeCell ref="K19:M19"/>
    <mergeCell ref="K20:M20"/>
    <mergeCell ref="K50:Q50"/>
    <mergeCell ref="P49:Q49"/>
    <mergeCell ref="I65:M65"/>
    <mergeCell ref="F72:J72"/>
    <mergeCell ref="P34:Q34"/>
    <mergeCell ref="P35:Q35"/>
    <mergeCell ref="P36:Q36"/>
    <mergeCell ref="P37:Q37"/>
    <mergeCell ref="P38:Q38"/>
    <mergeCell ref="P39:Q39"/>
    <mergeCell ref="P40:Q40"/>
    <mergeCell ref="P41:Q41"/>
    <mergeCell ref="P42:Q42"/>
    <mergeCell ref="G55:H55"/>
    <mergeCell ref="G56:H56"/>
    <mergeCell ref="P43:Q43"/>
    <mergeCell ref="P44:Q44"/>
    <mergeCell ref="P45:Q45"/>
    <mergeCell ref="P46:Q46"/>
    <mergeCell ref="P47:Q47"/>
    <mergeCell ref="P48:Q48"/>
    <mergeCell ref="E36:F36"/>
    <mergeCell ref="E37:F37"/>
    <mergeCell ref="E48:F48"/>
  </mergeCells>
  <phoneticPr fontId="0" type="noConversion"/>
  <conditionalFormatting sqref="Q97">
    <cfRule type="cellIs" dxfId="494" priority="10" operator="equal">
      <formula>1</formula>
    </cfRule>
    <cfRule type="cellIs" dxfId="493" priority="33" operator="lessThan">
      <formula>1</formula>
    </cfRule>
    <cfRule type="cellIs" dxfId="492" priority="36" operator="greaterThan">
      <formula>100%</formula>
    </cfRule>
  </conditionalFormatting>
  <conditionalFormatting sqref="Q84">
    <cfRule type="cellIs" dxfId="491" priority="32" operator="notEqual">
      <formula>0</formula>
    </cfRule>
  </conditionalFormatting>
  <conditionalFormatting sqref="H97 P98">
    <cfRule type="expression" dxfId="490" priority="29">
      <formula>$P$96="Nein | Nej"</formula>
    </cfRule>
  </conditionalFormatting>
  <conditionalFormatting sqref="G97">
    <cfRule type="expression" dxfId="489" priority="31">
      <formula>$G$96="Nein | Nej"</formula>
    </cfRule>
  </conditionalFormatting>
  <conditionalFormatting sqref="I97">
    <cfRule type="expression" dxfId="488" priority="27">
      <formula>$I$96="Nein | Nej"</formula>
    </cfRule>
  </conditionalFormatting>
  <conditionalFormatting sqref="J97">
    <cfRule type="expression" dxfId="487" priority="25">
      <formula>$J$96="Nein | Nej"</formula>
    </cfRule>
  </conditionalFormatting>
  <conditionalFormatting sqref="J97">
    <cfRule type="expression" dxfId="486" priority="24">
      <formula>$J$96="Ja"</formula>
    </cfRule>
  </conditionalFormatting>
  <conditionalFormatting sqref="I97">
    <cfRule type="expression" dxfId="485" priority="26">
      <formula>$I$96="Ja"</formula>
    </cfRule>
  </conditionalFormatting>
  <conditionalFormatting sqref="H97">
    <cfRule type="expression" dxfId="484" priority="28">
      <formula>$H$96="Ja"</formula>
    </cfRule>
  </conditionalFormatting>
  <conditionalFormatting sqref="G97">
    <cfRule type="expression" dxfId="483" priority="30">
      <formula>$G$96="Ja"</formula>
    </cfRule>
  </conditionalFormatting>
  <conditionalFormatting sqref="K97">
    <cfRule type="expression" dxfId="482" priority="23">
      <formula>$K$96="Nein | Nej"</formula>
    </cfRule>
  </conditionalFormatting>
  <conditionalFormatting sqref="K97">
    <cfRule type="expression" dxfId="481" priority="22">
      <formula>$K$96="Ja"</formula>
    </cfRule>
  </conditionalFormatting>
  <conditionalFormatting sqref="L97">
    <cfRule type="expression" dxfId="480" priority="21">
      <formula>$L$96="Nein | Nej"</formula>
    </cfRule>
  </conditionalFormatting>
  <conditionalFormatting sqref="L97">
    <cfRule type="expression" dxfId="479" priority="20">
      <formula>$L$96="Ja"</formula>
    </cfRule>
  </conditionalFormatting>
  <conditionalFormatting sqref="M97">
    <cfRule type="expression" dxfId="478" priority="19">
      <formula>$M$96="Nein | Nej"</formula>
    </cfRule>
  </conditionalFormatting>
  <conditionalFormatting sqref="M97">
    <cfRule type="expression" dxfId="477" priority="18">
      <formula>$M$96="Ja"</formula>
    </cfRule>
  </conditionalFormatting>
  <conditionalFormatting sqref="N97">
    <cfRule type="expression" dxfId="476" priority="17">
      <formula>$N$96="Nein | Nej"</formula>
    </cfRule>
  </conditionalFormatting>
  <conditionalFormatting sqref="N97">
    <cfRule type="expression" dxfId="475" priority="16">
      <formula>$N$96="Ja"</formula>
    </cfRule>
  </conditionalFormatting>
  <conditionalFormatting sqref="O97">
    <cfRule type="expression" dxfId="474" priority="15">
      <formula>$O$96="Nein | Nej"</formula>
    </cfRule>
  </conditionalFormatting>
  <conditionalFormatting sqref="O97">
    <cfRule type="expression" dxfId="473" priority="14">
      <formula>$O$96="Ja"</formula>
    </cfRule>
  </conditionalFormatting>
  <conditionalFormatting sqref="P97">
    <cfRule type="expression" dxfId="472" priority="13">
      <formula>$P$96="Nein | Nej"</formula>
    </cfRule>
  </conditionalFormatting>
  <conditionalFormatting sqref="P97">
    <cfRule type="expression" dxfId="471" priority="12">
      <formula>$P$96="Ja"</formula>
    </cfRule>
  </conditionalFormatting>
  <conditionalFormatting sqref="Q84:Q85">
    <cfRule type="cellIs" dxfId="470" priority="11" operator="equal">
      <formula>0</formula>
    </cfRule>
  </conditionalFormatting>
  <conditionalFormatting sqref="H98">
    <cfRule type="expression" dxfId="469" priority="8">
      <formula>$H$96="Nein | Nej"</formula>
    </cfRule>
  </conditionalFormatting>
  <conditionalFormatting sqref="I98">
    <cfRule type="expression" dxfId="468" priority="7">
      <formula>$I$96="Nein | Nej"</formula>
    </cfRule>
  </conditionalFormatting>
  <conditionalFormatting sqref="J98:J99">
    <cfRule type="expression" dxfId="467" priority="6">
      <formula>$J$96="Nein | Nej"</formula>
    </cfRule>
  </conditionalFormatting>
  <conditionalFormatting sqref="K98:K99">
    <cfRule type="expression" dxfId="466" priority="5">
      <formula>$K$96="Nein | Nej"</formula>
    </cfRule>
  </conditionalFormatting>
  <conditionalFormatting sqref="L98:L99">
    <cfRule type="expression" dxfId="465" priority="4">
      <formula>$L$96="Nein | Nej"</formula>
    </cfRule>
  </conditionalFormatting>
  <conditionalFormatting sqref="M98:M99">
    <cfRule type="expression" dxfId="464" priority="3">
      <formula>$M$96="Nein | Nej"</formula>
    </cfRule>
  </conditionalFormatting>
  <conditionalFormatting sqref="N98:N99">
    <cfRule type="expression" dxfId="463" priority="2">
      <formula>$N$96="Nein | Nej"</formula>
    </cfRule>
  </conditionalFormatting>
  <conditionalFormatting sqref="O98:O99">
    <cfRule type="expression" dxfId="462" priority="1">
      <formula>$O$96="Nein | Nej"</formula>
    </cfRule>
  </conditionalFormatting>
  <dataValidations count="15">
    <dataValidation allowBlank="1" showInputMessage="1" showErrorMessage="1" error="Bitte tragen Sie entweder &quot;DE&quot; oder DK&quot; ein. | Venligst indsæt enten &quot;DE&quot; eller &quot;DK&quot;" sqref="D3"/>
    <dataValidation type="list" allowBlank="1" showInputMessage="1" showErrorMessage="1" prompt="Bitte setzen Sie die Auswahl auf &quot;Ja&quot;, wenn der Partner am Teilziel beteiligt ist | Vælg venligst &quot;ja&quot;, når partneren deltager i delmålet " sqref="H96:P96">
      <formula1>"Ja,Nein | Nej"</formula1>
    </dataValidation>
    <dataValidation type="custom" allowBlank="1" showInputMessage="1" showErrorMessage="1" sqref="G96">
      <formula1>"Ja"</formula1>
    </dataValidation>
    <dataValidation type="textLength" allowBlank="1" showInputMessage="1" showErrorMessage="1" prompt="Bitte fügen Sie hier eine kurze Beschreibung der Leistungsgruppe bei | _x000a_Tilføj her venligst en kort beskrivelse af funktionsgruppens overordnede opgaver." sqref="F10:G12">
      <formula1>0</formula1>
      <formula2>1000</formula2>
    </dataValidation>
    <dataValidation type="decimal" operator="greaterThanOrEqual" allowBlank="1" showInputMessage="1" showErrorMessage="1" prompt="Bitte geben Sie hier die Anzahl der Vollzeitstellen für jede der drei Leistungsgruppen in der Periode 1 an | Indtast venligst her antal fuldtidsstillinger for hver af de tre funktionsgrupper i periode 1" sqref="I10:I12">
      <formula1>0</formula1>
    </dataValidation>
    <dataValidation type="decimal" operator="greaterThanOrEqual" allowBlank="1" showInputMessage="1" showErrorMessage="1" prompt="Bitte geben Sie hier die Anzahl der Vollzeitstellen für jede der drei Leistungsgruppen in der Periode 2 an | Indtast venligst her antal fuldtidsstillinger for hver af de tre funktionsgrupper i periode 2" sqref="K10:K12">
      <formula1>0</formula1>
    </dataValidation>
    <dataValidation type="decimal" operator="greaterThanOrEqual" allowBlank="1" showInputMessage="1" showErrorMessage="1" prompt="Bitte geben Sie hier die Anzahl der Vollzeitstellen für jede der drei Leistungsgruppen in der Periode 3 an | Indtast venligst her antal fuldtidsstillinger for hver af de tre funktionsgrupper i periode 3" sqref="M10:M12">
      <formula1>0</formula1>
    </dataValidation>
    <dataValidation type="textLength" allowBlank="1" showInputMessage="1" showErrorMessage="1" sqref="E52:H62 P34:P48 E67:H69 P10:Q12 E34:H48 K17:K19 I88:O92 P52:P62">
      <formula1>0</formula1>
      <formula2>1000</formula2>
    </dataValidation>
    <dataValidation type="decimal" operator="greaterThanOrEqual" allowBlank="1" showInputMessage="1" showErrorMessage="1" sqref="K34:O48 I67:K69 P88:Q92 K52:N62">
      <formula1>0</formula1>
    </dataValidation>
    <dataValidation type="decimal" operator="greaterThanOrEqual" allowBlank="1" showInputMessage="1" showErrorMessage="1" prompt="Bitte geben Sie hier die Höhe des Interreg-Zuschusses für den Partner an | Indtast venligst værdien for Interreg-tilskuddet for partneren  " sqref="I85">
      <formula1>0</formula1>
    </dataValidation>
    <dataValidation type="textLength" allowBlank="1" showInputMessage="1" showErrorMessage="1" prompt="Bitte wählen Sie den dazugehörige Meilenstein aus, wenn möglich | Vælg venligst den tilhørende milepæl hvis muligt" sqref="J52:J62 J35:J48">
      <formula1>0</formula1>
      <formula2>100</formula2>
    </dataValidation>
    <dataValidation type="textLength" allowBlank="1" showInputMessage="1" showErrorMessage="1" prompt="Bitte wählen Sie das dazugehörige Teilziel aus, wenn möglich | Vælg venligst det tilhørende delmål, hvis muligt" sqref="I52:I62 I34:I48">
      <formula1>0</formula1>
      <formula2>100</formula2>
    </dataValidation>
    <dataValidation type="textLength" allowBlank="1" showInputMessage="1" showErrorMessage="1" prompt="Bitte wählen Sie den dazugehörigen Meilenstein aus, wenn möglich | Vælg venligst den tilhørende milepæl, hvis muligt" sqref="J34">
      <formula1>0</formula1>
      <formula2>100</formula2>
    </dataValidation>
    <dataValidation type="decimal" operator="greaterThanOrEqual" allowBlank="1" showInputMessage="1" showErrorMessage="1" prompt="Bitte geben Sie hier die Anzahl der Vollzeitstellen für jede der drei Leistungsgruppen in der Nachlaufzeit an | Indtast venligst her antal fuldtidsstillinger for hver af de tre funktionsgrupper i opfølgningsperioden" sqref="I17:I19">
      <formula1>0</formula1>
    </dataValidation>
    <dataValidation type="textLength" allowBlank="1" showInputMessage="1" showErrorMessage="1" prompt="Bitte fügen Sie hier eine kurze Beschreibung der Aufgaben der Leistungsgruppe bei | Tilføj her venligst en kort beskrivelse af funktionsgruppens overordnede opgaver." sqref="F17:G19">
      <formula1>0</formula1>
      <formula2>1000</formula2>
    </dataValidation>
  </dataValidations>
  <pageMargins left="0.25" right="0.25" top="0.75" bottom="0.75" header="0.3" footer="0.3"/>
  <pageSetup paperSize="9" scale="54" fitToHeight="2" orientation="landscape" r:id="rId1"/>
  <headerFooter alignWithMargins="0">
    <oddHeader>&amp;L&amp;"-,Fett"&amp;16 3. Partnerbudget Leadpartner</oddHeader>
    <oddFooter>&amp;L&amp;"-,Fett"&amp;KFF0000Budgetmodel 2 - Version 2.0.6 / 18.01.2023&amp;R Budget &amp;A Seite | side  &amp;P/&amp;N</oddFooter>
  </headerFooter>
  <rowBreaks count="6" manualBreakCount="6">
    <brk id="13" max="16383" man="1"/>
    <brk id="30" max="16383" man="1"/>
    <brk id="49" max="16383" man="1"/>
    <brk id="63" max="16383" man="1"/>
    <brk id="81" max="16383" man="1"/>
    <brk id="99" max="16383" man="1"/>
  </rowBreaks>
  <colBreaks count="1" manualBreakCount="1">
    <brk id="17" max="1048575" man="1"/>
  </colBreaks>
  <extLst>
    <ext xmlns:x14="http://schemas.microsoft.com/office/spreadsheetml/2009/9/main" uri="{CCE6A557-97BC-4b89-ADB6-D9C93CAAB3DF}">
      <x14:dataValidations xmlns:xm="http://schemas.microsoft.com/office/excel/2006/main" count="4">
        <x14:dataValidation type="list" allowBlank="1" showInputMessage="1" showErrorMessage="1" prompt="Bitte wählen Sie die Form der Kofinanzierung aus der Auswahl | Vælg venligst medfinansieringsformen ud fra listen">
          <x14:formula1>
            <xm:f>Quellen!$B$4:$B$9</xm:f>
          </x14:formula1>
          <xm:sqref>E88:H92</xm:sqref>
        </x14:dataValidation>
        <x14:dataValidation type="decimal" allowBlank="1" showInputMessage="1" showErrorMessage="1" error="Bitte wählen Sie einen Wert höher als 0 % und maximal 100 %, wenn der Partner an dem Teilziel beteiligt ist | Vælg indtast en værdi højere end 0 % og maksimal 100 %, når partneren deltager i delmålet" prompt="Bitte wählen Sie einen Wert höher als 0 % und maximal 100 %, wenn der Partner an dem Teilziel beteiligt ist | Vælg indtast en værdi højere end 0 % og maksimal 100 %, når partneren deltager i delmålet">
          <x14:formula1>
            <xm:f>Quellen!$H$3</xm:f>
          </x14:formula1>
          <x14:formula2>
            <xm:f>Quellen!$L$3</xm:f>
          </x14:formula2>
          <xm:sqref>G97:P97</xm:sqref>
        </x14:dataValidation>
        <x14:dataValidation type="decimal" allowBlank="1" showInputMessage="1" showErrorMessage="1" error="Bitte tragen Sie einen Wert zwischen 0 % und 6 % ein | Indtast venligst en værdi mellem 0 % og 6 %" prompt="Bitte tragen Sie einen Wert zwischen 0 % und 6 % ein | Indtast venligst en værdi mellem 0 % og 6 %">
          <x14:formula1>
            <xm:f>Quellen!H3</xm:f>
          </x14:formula1>
          <x14:formula2>
            <xm:f>Quellen!I3</xm:f>
          </x14:formula2>
          <xm:sqref>F29</xm:sqref>
        </x14:dataValidation>
        <x14:dataValidation type="decimal" allowBlank="1" showInputMessage="1" showErrorMessage="1" error="Bitte einen Wert ziwschen 0 % und 15 % eingeben | Indtast venligst en værdi mellen 0 % og 15 %" prompt="Bitte einen Wert ziwschen 0 % und 15 % eingeben | Indtast venligst en værdi mellen 0 % og 15 %">
          <x14:formula1>
            <xm:f>Quellen!H3</xm:f>
          </x14:formula1>
          <x14:formula2>
            <xm:f>Quellen!J3</xm:f>
          </x14:formula2>
          <xm:sqref>F24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A1:LW125"/>
  <sheetViews>
    <sheetView view="pageLayout" zoomScaleNormal="100" workbookViewId="0">
      <selection activeCell="F10" sqref="F10:G10"/>
    </sheetView>
  </sheetViews>
  <sheetFormatPr baseColWidth="10" defaultColWidth="2.7109375" defaultRowHeight="15" x14ac:dyDescent="0.25"/>
  <cols>
    <col min="1" max="1" width="4.7109375" style="43" customWidth="1"/>
    <col min="2" max="3" width="15.85546875" style="43" customWidth="1"/>
    <col min="4" max="4" width="9.28515625" style="43" customWidth="1"/>
    <col min="5" max="15" width="15.85546875" style="43" customWidth="1"/>
    <col min="16" max="16" width="15.42578125" style="43" customWidth="1"/>
    <col min="17" max="17" width="21.85546875" style="43" customWidth="1"/>
    <col min="18" max="16384" width="2.7109375" style="43"/>
  </cols>
  <sheetData>
    <row r="1" spans="1:335" ht="33.75" customHeight="1" x14ac:dyDescent="0.25">
      <c r="A1" s="42"/>
      <c r="B1" s="556" t="s">
        <v>210</v>
      </c>
      <c r="C1" s="557"/>
      <c r="D1" s="557"/>
      <c r="E1" s="557"/>
      <c r="F1" s="557"/>
      <c r="G1" s="557"/>
      <c r="H1" s="557"/>
      <c r="I1" s="558"/>
      <c r="J1" s="42"/>
      <c r="K1" s="530" t="s">
        <v>152</v>
      </c>
      <c r="L1" s="521" t="s">
        <v>158</v>
      </c>
      <c r="M1" s="522"/>
      <c r="N1" s="522"/>
      <c r="O1" s="522"/>
      <c r="P1" s="522"/>
      <c r="Q1" s="523"/>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c r="IS1" s="24"/>
      <c r="IT1" s="24"/>
      <c r="IU1" s="24"/>
      <c r="IV1" s="24"/>
      <c r="IW1" s="24"/>
      <c r="IX1" s="24"/>
      <c r="IY1" s="24"/>
      <c r="IZ1" s="24"/>
      <c r="JA1" s="24"/>
      <c r="JB1" s="24"/>
      <c r="JC1" s="24"/>
      <c r="JD1" s="24"/>
      <c r="JE1" s="24"/>
      <c r="JF1" s="24"/>
      <c r="JG1" s="24"/>
      <c r="JH1" s="24"/>
      <c r="JI1" s="24"/>
      <c r="JJ1" s="24"/>
      <c r="JK1" s="24"/>
      <c r="JL1" s="24"/>
      <c r="JM1" s="24"/>
      <c r="JN1" s="24"/>
      <c r="JO1" s="24"/>
      <c r="JP1" s="24"/>
      <c r="JQ1" s="24"/>
      <c r="JR1" s="24"/>
      <c r="JS1" s="24"/>
      <c r="JT1" s="24"/>
      <c r="JU1" s="24"/>
      <c r="JV1" s="24"/>
      <c r="JW1" s="24"/>
      <c r="JX1" s="24"/>
      <c r="JY1" s="24"/>
      <c r="JZ1" s="24"/>
      <c r="KA1" s="24"/>
      <c r="KB1" s="24"/>
      <c r="KC1" s="24"/>
      <c r="KD1" s="24"/>
      <c r="KE1" s="24"/>
      <c r="KF1" s="24"/>
      <c r="KG1" s="24"/>
      <c r="KH1" s="24"/>
      <c r="KI1" s="24"/>
      <c r="KJ1" s="24"/>
      <c r="KK1" s="24"/>
      <c r="KL1" s="24"/>
      <c r="KM1" s="24"/>
      <c r="KN1" s="24"/>
      <c r="KO1" s="24"/>
      <c r="KP1" s="24"/>
      <c r="KQ1" s="24"/>
      <c r="KR1" s="24"/>
      <c r="KS1" s="24"/>
      <c r="KT1" s="24"/>
      <c r="KU1" s="24"/>
      <c r="KV1" s="24"/>
      <c r="KW1" s="24"/>
      <c r="KX1" s="24"/>
      <c r="KY1" s="24"/>
      <c r="KZ1" s="24"/>
      <c r="LA1" s="24"/>
      <c r="LB1" s="24"/>
      <c r="LC1" s="24"/>
      <c r="LD1" s="24"/>
      <c r="LE1" s="24"/>
      <c r="LF1" s="24"/>
      <c r="LG1" s="24"/>
      <c r="LH1" s="24"/>
      <c r="LI1" s="24"/>
      <c r="LJ1" s="24"/>
      <c r="LK1" s="24"/>
      <c r="LL1" s="24"/>
      <c r="LM1" s="24"/>
      <c r="LN1" s="24"/>
      <c r="LO1" s="24"/>
      <c r="LP1" s="24"/>
      <c r="LQ1" s="24"/>
      <c r="LR1" s="24"/>
      <c r="LS1" s="24"/>
      <c r="LT1" s="24"/>
      <c r="LU1" s="24"/>
      <c r="LV1" s="24"/>
      <c r="LW1" s="24"/>
    </row>
    <row r="2" spans="1:335" s="45" customFormat="1" ht="53.25" customHeight="1" x14ac:dyDescent="0.25">
      <c r="A2" s="44"/>
      <c r="B2" s="567" t="s">
        <v>85</v>
      </c>
      <c r="C2" s="568"/>
      <c r="D2" s="624" t="str">
        <f>IF('Angaben-Oplysninger'!E4="","",'Angaben-Oplysninger'!E4)</f>
        <v/>
      </c>
      <c r="E2" s="624"/>
      <c r="F2" s="568" t="s">
        <v>86</v>
      </c>
      <c r="G2" s="568"/>
      <c r="H2" s="625" t="str">
        <f>K85</f>
        <v>-</v>
      </c>
      <c r="I2" s="626"/>
      <c r="J2" s="44"/>
      <c r="K2" s="531"/>
      <c r="L2" s="524"/>
      <c r="M2" s="525"/>
      <c r="N2" s="525"/>
      <c r="O2" s="525"/>
      <c r="P2" s="525"/>
      <c r="Q2" s="526"/>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c r="IX2" s="24"/>
      <c r="IY2" s="24"/>
      <c r="IZ2" s="24"/>
      <c r="JA2" s="24"/>
      <c r="JB2" s="24"/>
      <c r="JC2" s="24"/>
      <c r="JD2" s="24"/>
      <c r="JE2" s="24"/>
      <c r="JF2" s="24"/>
      <c r="JG2" s="24"/>
      <c r="JH2" s="24"/>
      <c r="JI2" s="24"/>
      <c r="JJ2" s="24"/>
      <c r="JK2" s="24"/>
      <c r="JL2" s="24"/>
      <c r="JM2" s="24"/>
      <c r="JN2" s="24"/>
      <c r="JO2" s="24"/>
      <c r="JP2" s="24"/>
      <c r="JQ2" s="24"/>
      <c r="JR2" s="24"/>
      <c r="JS2" s="24"/>
      <c r="JT2" s="24"/>
      <c r="JU2" s="24"/>
      <c r="JV2" s="24"/>
      <c r="JW2" s="24"/>
      <c r="JX2" s="24"/>
      <c r="JY2" s="24"/>
      <c r="JZ2" s="24"/>
      <c r="KA2" s="24"/>
      <c r="KB2" s="24"/>
      <c r="KC2" s="24"/>
      <c r="KD2" s="24"/>
      <c r="KE2" s="24"/>
      <c r="KF2" s="24"/>
      <c r="KG2" s="24"/>
      <c r="KH2" s="24"/>
      <c r="KI2" s="24"/>
      <c r="KJ2" s="24"/>
      <c r="KK2" s="24"/>
      <c r="KL2" s="24"/>
      <c r="KM2" s="24"/>
      <c r="KN2" s="24"/>
      <c r="KO2" s="24"/>
      <c r="KP2" s="24"/>
      <c r="KQ2" s="24"/>
      <c r="KR2" s="24"/>
      <c r="KS2" s="24"/>
      <c r="KT2" s="24"/>
      <c r="KU2" s="24"/>
      <c r="KV2" s="24"/>
      <c r="KW2" s="24"/>
      <c r="KX2" s="24"/>
      <c r="KY2" s="24"/>
      <c r="KZ2" s="24"/>
      <c r="LA2" s="24"/>
      <c r="LB2" s="24"/>
      <c r="LC2" s="24"/>
      <c r="LD2" s="24"/>
      <c r="LE2" s="24"/>
      <c r="LF2" s="24"/>
      <c r="LG2" s="24"/>
      <c r="LH2" s="24"/>
      <c r="LI2" s="24"/>
      <c r="LJ2" s="24"/>
      <c r="LK2" s="24"/>
      <c r="LL2" s="24"/>
      <c r="LM2" s="24"/>
      <c r="LN2" s="24"/>
      <c r="LO2" s="24"/>
      <c r="LP2" s="24"/>
      <c r="LQ2" s="24"/>
      <c r="LR2" s="24"/>
      <c r="LS2" s="24"/>
      <c r="LT2" s="24"/>
      <c r="LU2" s="24"/>
      <c r="LV2" s="24"/>
      <c r="LW2" s="24"/>
    </row>
    <row r="3" spans="1:335" s="45" customFormat="1" ht="53.25" customHeight="1" x14ac:dyDescent="0.25">
      <c r="A3" s="44"/>
      <c r="B3" s="567" t="s">
        <v>87</v>
      </c>
      <c r="C3" s="568"/>
      <c r="D3" s="624" t="str">
        <f>IF('Angaben-Oplysninger'!F13="","",'Angaben-Oplysninger'!F13)</f>
        <v/>
      </c>
      <c r="E3" s="624"/>
      <c r="F3" s="568" t="s">
        <v>88</v>
      </c>
      <c r="G3" s="568"/>
      <c r="H3" s="628">
        <f>J81</f>
        <v>0</v>
      </c>
      <c r="I3" s="629"/>
      <c r="J3" s="44"/>
      <c r="K3" s="531"/>
      <c r="L3" s="524"/>
      <c r="M3" s="525"/>
      <c r="N3" s="525"/>
      <c r="O3" s="525"/>
      <c r="P3" s="525"/>
      <c r="Q3" s="526"/>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24"/>
      <c r="JY3" s="24"/>
      <c r="JZ3" s="24"/>
      <c r="KA3" s="24"/>
      <c r="KB3" s="24"/>
      <c r="KC3" s="24"/>
      <c r="KD3" s="24"/>
      <c r="KE3" s="2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24"/>
      <c r="LK3" s="24"/>
      <c r="LL3" s="24"/>
      <c r="LM3" s="24"/>
      <c r="LN3" s="24"/>
      <c r="LO3" s="24"/>
      <c r="LP3" s="24"/>
      <c r="LQ3" s="24"/>
      <c r="LR3" s="24"/>
      <c r="LS3" s="24"/>
      <c r="LT3" s="24"/>
      <c r="LU3" s="24"/>
      <c r="LV3" s="24"/>
      <c r="LW3" s="24"/>
    </row>
    <row r="4" spans="1:335" s="45" customFormat="1" ht="53.25" customHeight="1" x14ac:dyDescent="0.25">
      <c r="A4" s="44"/>
      <c r="B4" s="567" t="s">
        <v>113</v>
      </c>
      <c r="C4" s="568"/>
      <c r="D4" s="624" t="str">
        <f>IF('Angaben-Oplysninger'!D13="","",'Angaben-Oplysninger'!D13)</f>
        <v/>
      </c>
      <c r="E4" s="624"/>
      <c r="F4" s="568" t="s">
        <v>89</v>
      </c>
      <c r="G4" s="568"/>
      <c r="H4" s="628">
        <f>I85</f>
        <v>0</v>
      </c>
      <c r="I4" s="629"/>
      <c r="J4" s="44"/>
      <c r="K4" s="531"/>
      <c r="L4" s="524"/>
      <c r="M4" s="525"/>
      <c r="N4" s="525"/>
      <c r="O4" s="525"/>
      <c r="P4" s="525"/>
      <c r="Q4" s="526"/>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GU4" s="24"/>
      <c r="GV4" s="24"/>
      <c r="GW4" s="24"/>
      <c r="GX4" s="24"/>
      <c r="GY4" s="24"/>
      <c r="GZ4" s="24"/>
      <c r="HA4" s="24"/>
      <c r="HB4" s="24"/>
      <c r="HC4" s="24"/>
      <c r="HD4" s="24"/>
      <c r="HE4" s="24"/>
      <c r="HF4" s="24"/>
      <c r="HG4" s="24"/>
      <c r="HH4" s="24"/>
      <c r="HI4" s="24"/>
      <c r="HJ4" s="24"/>
      <c r="HK4" s="24"/>
      <c r="HL4" s="24"/>
      <c r="HM4" s="24"/>
      <c r="HN4" s="24"/>
      <c r="HO4" s="24"/>
      <c r="HP4" s="24"/>
      <c r="HQ4" s="24"/>
      <c r="HR4" s="24"/>
      <c r="HS4" s="24"/>
      <c r="HT4" s="24"/>
      <c r="HU4" s="24"/>
      <c r="HV4" s="24"/>
      <c r="HW4" s="24"/>
      <c r="HX4" s="24"/>
      <c r="HY4" s="24"/>
      <c r="HZ4" s="24"/>
      <c r="IA4" s="24"/>
      <c r="IB4" s="24"/>
      <c r="IC4" s="24"/>
      <c r="ID4" s="24"/>
      <c r="IE4" s="24"/>
      <c r="IF4" s="24"/>
      <c r="IG4" s="24"/>
      <c r="IH4" s="24"/>
      <c r="II4" s="24"/>
      <c r="IJ4" s="24"/>
      <c r="IK4" s="24"/>
      <c r="IL4" s="24"/>
      <c r="IM4" s="24"/>
      <c r="IN4" s="24"/>
      <c r="IO4" s="24"/>
      <c r="IP4" s="24"/>
      <c r="IQ4" s="24"/>
      <c r="IR4" s="24"/>
      <c r="IS4" s="24"/>
      <c r="IT4" s="24"/>
      <c r="IU4" s="24"/>
      <c r="IV4" s="24"/>
      <c r="IW4" s="24"/>
      <c r="IX4" s="24"/>
      <c r="IY4" s="24"/>
      <c r="IZ4" s="24"/>
      <c r="JA4" s="24"/>
      <c r="JB4" s="24"/>
      <c r="JC4" s="24"/>
      <c r="JD4" s="24"/>
      <c r="JE4" s="24"/>
      <c r="JF4" s="24"/>
      <c r="JG4" s="24"/>
      <c r="JH4" s="24"/>
      <c r="JI4" s="24"/>
      <c r="JJ4" s="24"/>
      <c r="JK4" s="24"/>
      <c r="JL4" s="24"/>
      <c r="JM4" s="24"/>
      <c r="JN4" s="24"/>
      <c r="JO4" s="24"/>
      <c r="JP4" s="24"/>
      <c r="JQ4" s="24"/>
      <c r="JR4" s="24"/>
      <c r="JS4" s="24"/>
      <c r="JT4" s="24"/>
      <c r="JU4" s="24"/>
      <c r="JV4" s="24"/>
      <c r="JW4" s="24"/>
      <c r="JX4" s="24"/>
      <c r="JY4" s="24"/>
      <c r="JZ4" s="24"/>
      <c r="KA4" s="24"/>
      <c r="KB4" s="24"/>
      <c r="KC4" s="24"/>
      <c r="KD4" s="24"/>
      <c r="KE4" s="24"/>
      <c r="KF4" s="24"/>
      <c r="KG4" s="24"/>
      <c r="KH4" s="24"/>
      <c r="KI4" s="24"/>
      <c r="KJ4" s="24"/>
      <c r="KK4" s="24"/>
      <c r="KL4" s="24"/>
      <c r="KM4" s="24"/>
      <c r="KN4" s="24"/>
      <c r="KO4" s="24"/>
      <c r="KP4" s="24"/>
      <c r="KQ4" s="24"/>
      <c r="KR4" s="24"/>
      <c r="KS4" s="24"/>
      <c r="KT4" s="24"/>
      <c r="KU4" s="24"/>
      <c r="KV4" s="24"/>
      <c r="KW4" s="24"/>
      <c r="KX4" s="24"/>
      <c r="KY4" s="24"/>
      <c r="KZ4" s="24"/>
      <c r="LA4" s="24"/>
      <c r="LB4" s="24"/>
      <c r="LC4" s="24"/>
      <c r="LD4" s="24"/>
      <c r="LE4" s="24"/>
      <c r="LF4" s="24"/>
      <c r="LG4" s="24"/>
      <c r="LH4" s="24"/>
      <c r="LI4" s="24"/>
      <c r="LJ4" s="24"/>
      <c r="LK4" s="24"/>
      <c r="LL4" s="24"/>
      <c r="LM4" s="24"/>
      <c r="LN4" s="24"/>
      <c r="LO4" s="24"/>
      <c r="LP4" s="24"/>
      <c r="LQ4" s="24"/>
      <c r="LR4" s="24"/>
      <c r="LS4" s="24"/>
      <c r="LT4" s="24"/>
      <c r="LU4" s="24"/>
      <c r="LV4" s="24"/>
      <c r="LW4" s="24"/>
    </row>
    <row r="5" spans="1:335" s="45" customFormat="1" ht="53.25" customHeight="1" thickBot="1" x14ac:dyDescent="0.3">
      <c r="A5" s="44"/>
      <c r="B5" s="622" t="s">
        <v>114</v>
      </c>
      <c r="C5" s="623"/>
      <c r="D5" s="627" t="str">
        <f>'Angaben-Oplysninger'!C13</f>
        <v>Projektpartner 1</v>
      </c>
      <c r="E5" s="627"/>
      <c r="F5" s="623" t="s">
        <v>90</v>
      </c>
      <c r="G5" s="623"/>
      <c r="H5" s="565" t="str">
        <f>IF(H2="-","-",H3*(100%-H2))</f>
        <v>-</v>
      </c>
      <c r="I5" s="566"/>
      <c r="J5" s="44"/>
      <c r="K5" s="531"/>
      <c r="L5" s="524"/>
      <c r="M5" s="525"/>
      <c r="N5" s="525"/>
      <c r="O5" s="525"/>
      <c r="P5" s="525"/>
      <c r="Q5" s="526"/>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c r="GV5" s="24"/>
      <c r="GW5" s="24"/>
      <c r="GX5" s="24"/>
      <c r="GY5" s="24"/>
      <c r="GZ5" s="24"/>
      <c r="HA5" s="24"/>
      <c r="HB5" s="24"/>
      <c r="HC5" s="24"/>
      <c r="HD5" s="24"/>
      <c r="HE5" s="24"/>
      <c r="HF5" s="24"/>
      <c r="HG5" s="24"/>
      <c r="HH5" s="24"/>
      <c r="HI5" s="24"/>
      <c r="HJ5" s="24"/>
      <c r="HK5" s="24"/>
      <c r="HL5" s="24"/>
      <c r="HM5" s="24"/>
      <c r="HN5" s="24"/>
      <c r="HO5" s="24"/>
      <c r="HP5" s="24"/>
      <c r="HQ5" s="24"/>
      <c r="HR5" s="24"/>
      <c r="HS5" s="24"/>
      <c r="HT5" s="24"/>
      <c r="HU5" s="24"/>
      <c r="HV5" s="24"/>
      <c r="HW5" s="24"/>
      <c r="HX5" s="24"/>
      <c r="HY5" s="24"/>
      <c r="HZ5" s="24"/>
      <c r="IA5" s="24"/>
      <c r="IB5" s="24"/>
      <c r="IC5" s="24"/>
      <c r="ID5" s="24"/>
      <c r="IE5" s="24"/>
      <c r="IF5" s="24"/>
      <c r="IG5" s="24"/>
      <c r="IH5" s="24"/>
      <c r="II5" s="24"/>
      <c r="IJ5" s="24"/>
      <c r="IK5" s="24"/>
      <c r="IL5" s="24"/>
      <c r="IM5" s="24"/>
      <c r="IN5" s="24"/>
      <c r="IO5" s="24"/>
      <c r="IP5" s="24"/>
      <c r="IQ5" s="24"/>
      <c r="IR5" s="24"/>
      <c r="IS5" s="24"/>
      <c r="IT5" s="24"/>
      <c r="IU5" s="24"/>
      <c r="IV5" s="24"/>
      <c r="IW5" s="24"/>
      <c r="IX5" s="24"/>
      <c r="IY5" s="24"/>
      <c r="IZ5" s="24"/>
      <c r="JA5" s="24"/>
      <c r="JB5" s="24"/>
      <c r="JC5" s="24"/>
      <c r="JD5" s="24"/>
      <c r="JE5" s="24"/>
      <c r="JF5" s="24"/>
      <c r="JG5" s="24"/>
      <c r="JH5" s="24"/>
      <c r="JI5" s="24"/>
      <c r="JJ5" s="24"/>
      <c r="JK5" s="24"/>
      <c r="JL5" s="24"/>
      <c r="JM5" s="24"/>
      <c r="JN5" s="24"/>
      <c r="JO5" s="24"/>
      <c r="JP5" s="24"/>
      <c r="JQ5" s="24"/>
      <c r="JR5" s="24"/>
      <c r="JS5" s="24"/>
      <c r="JT5" s="24"/>
      <c r="JU5" s="24"/>
      <c r="JV5" s="24"/>
      <c r="JW5" s="24"/>
      <c r="JX5" s="24"/>
      <c r="JY5" s="24"/>
      <c r="JZ5" s="24"/>
      <c r="KA5" s="24"/>
      <c r="KB5" s="24"/>
      <c r="KC5" s="24"/>
      <c r="KD5" s="24"/>
      <c r="KE5" s="24"/>
      <c r="KF5" s="24"/>
      <c r="KG5" s="24"/>
      <c r="KH5" s="24"/>
      <c r="KI5" s="24"/>
      <c r="KJ5" s="24"/>
      <c r="KK5" s="24"/>
      <c r="KL5" s="24"/>
      <c r="KM5" s="24"/>
      <c r="KN5" s="24"/>
      <c r="KO5" s="24"/>
      <c r="KP5" s="24"/>
      <c r="KQ5" s="24"/>
      <c r="KR5" s="24"/>
      <c r="KS5" s="24"/>
      <c r="KT5" s="24"/>
      <c r="KU5" s="24"/>
      <c r="KV5" s="24"/>
      <c r="KW5" s="24"/>
      <c r="KX5" s="24"/>
      <c r="KY5" s="24"/>
      <c r="KZ5" s="24"/>
      <c r="LA5" s="24"/>
      <c r="LB5" s="24"/>
      <c r="LC5" s="24"/>
      <c r="LD5" s="24"/>
      <c r="LE5" s="24"/>
      <c r="LF5" s="24"/>
      <c r="LG5" s="24"/>
      <c r="LH5" s="24"/>
      <c r="LI5" s="24"/>
      <c r="LJ5" s="24"/>
      <c r="LK5" s="24"/>
      <c r="LL5" s="24"/>
      <c r="LM5" s="24"/>
      <c r="LN5" s="24"/>
      <c r="LO5" s="24"/>
      <c r="LP5" s="24"/>
      <c r="LQ5" s="24"/>
      <c r="LR5" s="24"/>
      <c r="LS5" s="24"/>
      <c r="LT5" s="24"/>
      <c r="LU5" s="24"/>
      <c r="LV5" s="24"/>
      <c r="LW5" s="24"/>
    </row>
    <row r="6" spans="1:335" s="45" customFormat="1" ht="23.25" customHeight="1" thickBot="1" x14ac:dyDescent="0.3">
      <c r="A6" s="44"/>
      <c r="B6" s="44"/>
      <c r="C6" s="44"/>
      <c r="D6" s="44"/>
      <c r="E6" s="44"/>
      <c r="F6" s="44"/>
      <c r="G6" s="44"/>
      <c r="H6" s="44"/>
      <c r="I6" s="44"/>
      <c r="J6" s="44"/>
      <c r="K6" s="532"/>
      <c r="L6" s="527"/>
      <c r="M6" s="528"/>
      <c r="N6" s="528"/>
      <c r="O6" s="528"/>
      <c r="P6" s="528"/>
      <c r="Q6" s="529"/>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row>
    <row r="7" spans="1:335" s="45" customFormat="1" ht="30.75" customHeight="1" thickBot="1" x14ac:dyDescent="0.3">
      <c r="A7" s="44"/>
      <c r="B7" s="44"/>
      <c r="C7" s="44"/>
      <c r="D7" s="44"/>
      <c r="E7" s="44"/>
      <c r="F7" s="44"/>
      <c r="G7" s="44"/>
      <c r="H7" s="44"/>
      <c r="I7" s="44"/>
      <c r="J7" s="44"/>
      <c r="K7" s="44"/>
      <c r="L7" s="44"/>
      <c r="M7" s="44"/>
      <c r="N7" s="44"/>
      <c r="O7" s="44"/>
      <c r="P7" s="44"/>
      <c r="Q7" s="4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row>
    <row r="8" spans="1:335" s="45" customFormat="1" ht="37.5" customHeight="1" x14ac:dyDescent="0.25">
      <c r="A8" s="44"/>
      <c r="B8" s="559" t="s">
        <v>338</v>
      </c>
      <c r="C8" s="560"/>
      <c r="D8" s="560"/>
      <c r="E8" s="630" t="s">
        <v>159</v>
      </c>
      <c r="F8" s="297"/>
      <c r="G8" s="297"/>
      <c r="H8" s="297"/>
      <c r="I8" s="297"/>
      <c r="J8" s="297"/>
      <c r="K8" s="297"/>
      <c r="L8" s="297"/>
      <c r="M8" s="297"/>
      <c r="N8" s="297"/>
      <c r="O8" s="297"/>
      <c r="P8" s="297"/>
      <c r="Q8" s="631"/>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c r="HD8" s="24"/>
      <c r="HE8" s="24"/>
      <c r="HF8" s="24"/>
      <c r="HG8" s="24"/>
      <c r="HH8" s="24"/>
      <c r="HI8" s="24"/>
      <c r="HJ8" s="24"/>
      <c r="HK8" s="24"/>
      <c r="HL8" s="24"/>
      <c r="HM8" s="24"/>
      <c r="HN8" s="24"/>
      <c r="HO8" s="24"/>
      <c r="HP8" s="24"/>
      <c r="HQ8" s="24"/>
      <c r="HR8" s="24"/>
      <c r="HS8" s="24"/>
      <c r="HT8" s="24"/>
      <c r="HU8" s="24"/>
      <c r="HV8" s="24"/>
      <c r="HW8" s="24"/>
      <c r="HX8" s="24"/>
      <c r="HY8" s="24"/>
      <c r="HZ8" s="24"/>
      <c r="IA8" s="24"/>
      <c r="IB8" s="24"/>
      <c r="IC8" s="24"/>
      <c r="ID8" s="24"/>
      <c r="IE8" s="24"/>
      <c r="IF8" s="24"/>
      <c r="IG8" s="24"/>
      <c r="IH8" s="24"/>
      <c r="II8" s="24"/>
      <c r="IJ8" s="24"/>
      <c r="IK8" s="24"/>
      <c r="IL8" s="24"/>
      <c r="IM8" s="24"/>
      <c r="IN8" s="24"/>
      <c r="IO8" s="24"/>
      <c r="IP8" s="24"/>
      <c r="IQ8" s="24"/>
      <c r="IR8" s="24"/>
      <c r="IS8" s="24"/>
      <c r="IT8" s="24"/>
      <c r="IU8" s="24"/>
      <c r="IV8" s="24"/>
      <c r="IW8" s="24"/>
      <c r="IX8" s="24"/>
      <c r="IY8" s="24"/>
      <c r="IZ8" s="24"/>
      <c r="JA8" s="24"/>
      <c r="JB8" s="24"/>
      <c r="JC8" s="24"/>
      <c r="JD8" s="24"/>
      <c r="JE8" s="24"/>
      <c r="JF8" s="24"/>
      <c r="JG8" s="24"/>
      <c r="JH8" s="24"/>
      <c r="JI8" s="24"/>
      <c r="JJ8" s="24"/>
      <c r="JK8" s="24"/>
      <c r="JL8" s="24"/>
      <c r="JM8" s="24"/>
      <c r="JN8" s="24"/>
      <c r="JO8" s="24"/>
      <c r="JP8" s="24"/>
      <c r="JQ8" s="24"/>
      <c r="JR8" s="24"/>
      <c r="JS8" s="24"/>
      <c r="JT8" s="24"/>
      <c r="JU8" s="24"/>
      <c r="JV8" s="24"/>
      <c r="JW8" s="24"/>
      <c r="JX8" s="24"/>
      <c r="JY8" s="24"/>
      <c r="JZ8" s="24"/>
      <c r="KA8" s="24"/>
      <c r="KB8" s="24"/>
      <c r="KC8" s="24"/>
      <c r="KD8" s="24"/>
      <c r="KE8" s="24"/>
      <c r="KF8" s="24"/>
      <c r="KG8" s="24"/>
      <c r="KH8" s="24"/>
      <c r="KI8" s="24"/>
      <c r="KJ8" s="24"/>
      <c r="KK8" s="24"/>
      <c r="KL8" s="24"/>
      <c r="KM8" s="24"/>
      <c r="KN8" s="24"/>
      <c r="KO8" s="24"/>
      <c r="KP8" s="24"/>
      <c r="KQ8" s="24"/>
      <c r="KR8" s="24"/>
      <c r="KS8" s="24"/>
      <c r="KT8" s="24"/>
      <c r="KU8" s="24"/>
      <c r="KV8" s="24"/>
      <c r="KW8" s="24"/>
      <c r="KX8" s="24"/>
      <c r="KY8" s="24"/>
      <c r="KZ8" s="24"/>
      <c r="LA8" s="24"/>
      <c r="LB8" s="24"/>
      <c r="LC8" s="24"/>
      <c r="LD8" s="24"/>
      <c r="LE8" s="24"/>
      <c r="LF8" s="24"/>
      <c r="LG8" s="24"/>
      <c r="LH8" s="24"/>
      <c r="LI8" s="24"/>
      <c r="LJ8" s="24"/>
      <c r="LK8" s="24"/>
      <c r="LL8" s="24"/>
      <c r="LM8" s="24"/>
      <c r="LN8" s="24"/>
      <c r="LO8" s="24"/>
      <c r="LP8" s="24"/>
      <c r="LQ8" s="24"/>
      <c r="LR8" s="24"/>
      <c r="LS8" s="24"/>
      <c r="LT8" s="24"/>
      <c r="LU8" s="24"/>
      <c r="LV8" s="24"/>
      <c r="LW8" s="24"/>
    </row>
    <row r="9" spans="1:335" s="45" customFormat="1" ht="66.75" customHeight="1" x14ac:dyDescent="0.25">
      <c r="A9" s="44"/>
      <c r="B9" s="561"/>
      <c r="C9" s="562"/>
      <c r="D9" s="562"/>
      <c r="E9" s="113" t="s">
        <v>108</v>
      </c>
      <c r="F9" s="507" t="s">
        <v>335</v>
      </c>
      <c r="G9" s="507"/>
      <c r="H9" s="112" t="s">
        <v>243</v>
      </c>
      <c r="I9" s="112" t="s">
        <v>80</v>
      </c>
      <c r="J9" s="112" t="s">
        <v>6</v>
      </c>
      <c r="K9" s="112" t="s">
        <v>80</v>
      </c>
      <c r="L9" s="112" t="s">
        <v>7</v>
      </c>
      <c r="M9" s="112" t="s">
        <v>80</v>
      </c>
      <c r="N9" s="112" t="s">
        <v>8</v>
      </c>
      <c r="O9" s="112" t="s">
        <v>20</v>
      </c>
      <c r="P9" s="507" t="s">
        <v>336</v>
      </c>
      <c r="Q9" s="63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GU9" s="24"/>
      <c r="GV9" s="24"/>
      <c r="GW9" s="24"/>
      <c r="GX9" s="24"/>
      <c r="GY9" s="24"/>
      <c r="GZ9" s="24"/>
      <c r="HA9" s="24"/>
      <c r="HB9" s="24"/>
      <c r="HC9" s="24"/>
      <c r="HD9" s="24"/>
      <c r="HE9" s="24"/>
      <c r="HF9" s="24"/>
      <c r="HG9" s="24"/>
      <c r="HH9" s="24"/>
      <c r="HI9" s="24"/>
      <c r="HJ9" s="24"/>
      <c r="HK9" s="24"/>
      <c r="HL9" s="24"/>
      <c r="HM9" s="24"/>
      <c r="HN9" s="24"/>
      <c r="HO9" s="24"/>
      <c r="HP9" s="24"/>
      <c r="HQ9" s="24"/>
      <c r="HR9" s="24"/>
      <c r="HS9" s="24"/>
      <c r="HT9" s="24"/>
      <c r="HU9" s="24"/>
      <c r="HV9" s="24"/>
      <c r="HW9" s="24"/>
      <c r="HX9" s="24"/>
      <c r="HY9" s="24"/>
      <c r="HZ9" s="24"/>
      <c r="IA9" s="24"/>
      <c r="IB9" s="24"/>
      <c r="IC9" s="24"/>
      <c r="ID9" s="24"/>
      <c r="IE9" s="24"/>
      <c r="IF9" s="24"/>
      <c r="IG9" s="24"/>
      <c r="IH9" s="24"/>
      <c r="II9" s="24"/>
      <c r="IJ9" s="24"/>
      <c r="IK9" s="24"/>
      <c r="IL9" s="24"/>
      <c r="IM9" s="24"/>
      <c r="IN9" s="24"/>
      <c r="IO9" s="24"/>
      <c r="IP9" s="24"/>
      <c r="IQ9" s="24"/>
      <c r="IR9" s="24"/>
      <c r="IS9" s="24"/>
      <c r="IT9" s="24"/>
      <c r="IU9" s="24"/>
      <c r="IV9" s="24"/>
      <c r="IW9" s="24"/>
      <c r="IX9" s="24"/>
      <c r="IY9" s="24"/>
      <c r="IZ9" s="24"/>
      <c r="JA9" s="24"/>
      <c r="JB9" s="24"/>
      <c r="JC9" s="24"/>
      <c r="JD9" s="24"/>
      <c r="JE9" s="24"/>
      <c r="JF9" s="24"/>
      <c r="JG9" s="24"/>
      <c r="JH9" s="24"/>
      <c r="JI9" s="24"/>
      <c r="JJ9" s="24"/>
      <c r="JK9" s="24"/>
      <c r="JL9" s="24"/>
      <c r="JM9" s="24"/>
      <c r="JN9" s="24"/>
      <c r="JO9" s="24"/>
      <c r="JP9" s="24"/>
      <c r="JQ9" s="24"/>
      <c r="JR9" s="24"/>
      <c r="JS9" s="24"/>
      <c r="JT9" s="24"/>
      <c r="JU9" s="24"/>
      <c r="JV9" s="24"/>
      <c r="JW9" s="24"/>
      <c r="JX9" s="24"/>
      <c r="JY9" s="24"/>
      <c r="JZ9" s="24"/>
      <c r="KA9" s="24"/>
      <c r="KB9" s="24"/>
      <c r="KC9" s="24"/>
      <c r="KD9" s="24"/>
      <c r="KE9" s="24"/>
      <c r="KF9" s="24"/>
      <c r="KG9" s="24"/>
      <c r="KH9" s="24"/>
      <c r="KI9" s="24"/>
      <c r="KJ9" s="24"/>
      <c r="KK9" s="24"/>
      <c r="KL9" s="24"/>
      <c r="KM9" s="24"/>
      <c r="KN9" s="24"/>
      <c r="KO9" s="24"/>
      <c r="KP9" s="24"/>
      <c r="KQ9" s="24"/>
      <c r="KR9" s="24"/>
      <c r="KS9" s="24"/>
      <c r="KT9" s="24"/>
      <c r="KU9" s="24"/>
      <c r="KV9" s="24"/>
      <c r="KW9" s="24"/>
      <c r="KX9" s="24"/>
      <c r="KY9" s="24"/>
      <c r="KZ9" s="24"/>
      <c r="LA9" s="24"/>
      <c r="LB9" s="24"/>
      <c r="LC9" s="24"/>
      <c r="LD9" s="24"/>
      <c r="LE9" s="24"/>
      <c r="LF9" s="24"/>
      <c r="LG9" s="24"/>
      <c r="LH9" s="24"/>
      <c r="LI9" s="24"/>
      <c r="LJ9" s="24"/>
      <c r="LK9" s="24"/>
      <c r="LL9" s="24"/>
      <c r="LM9" s="24"/>
      <c r="LN9" s="24"/>
      <c r="LO9" s="24"/>
      <c r="LP9" s="24"/>
      <c r="LQ9" s="24"/>
      <c r="LR9" s="24"/>
      <c r="LS9" s="24"/>
      <c r="LT9" s="24"/>
      <c r="LU9" s="24"/>
      <c r="LV9" s="24"/>
      <c r="LW9" s="24"/>
    </row>
    <row r="10" spans="1:335" s="45" customFormat="1" ht="153" customHeight="1" x14ac:dyDescent="0.25">
      <c r="A10" s="44"/>
      <c r="B10" s="561"/>
      <c r="C10" s="562"/>
      <c r="D10" s="562"/>
      <c r="E10" s="47" t="s">
        <v>334</v>
      </c>
      <c r="F10" s="491"/>
      <c r="G10" s="491"/>
      <c r="H10" s="201">
        <f>IF($D$3="DE",62,IF($D$3="DK",68,0))</f>
        <v>0</v>
      </c>
      <c r="I10" s="212"/>
      <c r="J10" s="199">
        <f>$H10*I10*1720</f>
        <v>0</v>
      </c>
      <c r="K10" s="212">
        <v>0</v>
      </c>
      <c r="L10" s="199">
        <f>$H10*K10*1720</f>
        <v>0</v>
      </c>
      <c r="M10" s="212">
        <v>0</v>
      </c>
      <c r="N10" s="199">
        <f>$H10*M10*1720</f>
        <v>0</v>
      </c>
      <c r="O10" s="203">
        <f>J10+L10+N10</f>
        <v>0</v>
      </c>
      <c r="P10" s="517"/>
      <c r="Q10" s="632"/>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c r="HD10" s="24"/>
      <c r="HE10" s="24"/>
      <c r="HF10" s="24"/>
      <c r="HG10" s="24"/>
      <c r="HH10" s="24"/>
      <c r="HI10" s="24"/>
      <c r="HJ10" s="24"/>
      <c r="HK10" s="24"/>
      <c r="HL10" s="24"/>
      <c r="HM10" s="24"/>
      <c r="HN10" s="24"/>
      <c r="HO10" s="24"/>
      <c r="HP10" s="24"/>
      <c r="HQ10" s="24"/>
      <c r="HR10" s="24"/>
      <c r="HS10" s="24"/>
      <c r="HT10" s="24"/>
      <c r="HU10" s="24"/>
      <c r="HV10" s="24"/>
      <c r="HW10" s="24"/>
      <c r="HX10" s="24"/>
      <c r="HY10" s="24"/>
      <c r="HZ10" s="24"/>
      <c r="IA10" s="24"/>
      <c r="IB10" s="24"/>
      <c r="IC10" s="24"/>
      <c r="ID10" s="24"/>
      <c r="IE10" s="24"/>
      <c r="IF10" s="24"/>
      <c r="IG10" s="24"/>
      <c r="IH10" s="24"/>
      <c r="II10" s="24"/>
      <c r="IJ10" s="24"/>
      <c r="IK10" s="24"/>
      <c r="IL10" s="24"/>
      <c r="IM10" s="24"/>
      <c r="IN10" s="24"/>
      <c r="IO10" s="24"/>
      <c r="IP10" s="24"/>
      <c r="IQ10" s="24"/>
      <c r="IR10" s="24"/>
      <c r="IS10" s="24"/>
      <c r="IT10" s="24"/>
      <c r="IU10" s="24"/>
      <c r="IV10" s="24"/>
      <c r="IW10" s="24"/>
      <c r="IX10" s="24"/>
      <c r="IY10" s="24"/>
      <c r="IZ10" s="24"/>
      <c r="JA10" s="24"/>
      <c r="JB10" s="24"/>
      <c r="JC10" s="24"/>
      <c r="JD10" s="24"/>
      <c r="JE10" s="24"/>
      <c r="JF10" s="24"/>
      <c r="JG10" s="24"/>
      <c r="JH10" s="24"/>
      <c r="JI10" s="24"/>
      <c r="JJ10" s="24"/>
      <c r="JK10" s="24"/>
      <c r="JL10" s="24"/>
      <c r="JM10" s="24"/>
      <c r="JN10" s="24"/>
      <c r="JO10" s="24"/>
      <c r="JP10" s="24"/>
      <c r="JQ10" s="24"/>
      <c r="JR10" s="24"/>
      <c r="JS10" s="24"/>
      <c r="JT10" s="24"/>
      <c r="JU10" s="24"/>
      <c r="JV10" s="24"/>
      <c r="JW10" s="24"/>
      <c r="JX10" s="24"/>
      <c r="JY10" s="24"/>
      <c r="JZ10" s="24"/>
      <c r="KA10" s="24"/>
      <c r="KB10" s="24"/>
      <c r="KC10" s="24"/>
      <c r="KD10" s="24"/>
      <c r="KE10" s="24"/>
      <c r="KF10" s="24"/>
      <c r="KG10" s="24"/>
      <c r="KH10" s="24"/>
      <c r="KI10" s="24"/>
      <c r="KJ10" s="24"/>
      <c r="KK10" s="24"/>
      <c r="KL10" s="24"/>
      <c r="KM10" s="24"/>
      <c r="KN10" s="24"/>
      <c r="KO10" s="24"/>
      <c r="KP10" s="24"/>
      <c r="KQ10" s="24"/>
      <c r="KR10" s="24"/>
      <c r="KS10" s="24"/>
      <c r="KT10" s="24"/>
      <c r="KU10" s="24"/>
      <c r="KV10" s="24"/>
      <c r="KW10" s="24"/>
      <c r="KX10" s="24"/>
      <c r="KY10" s="24"/>
      <c r="KZ10" s="24"/>
      <c r="LA10" s="24"/>
      <c r="LB10" s="24"/>
      <c r="LC10" s="24"/>
      <c r="LD10" s="24"/>
      <c r="LE10" s="24"/>
      <c r="LF10" s="24"/>
      <c r="LG10" s="24"/>
      <c r="LH10" s="24"/>
      <c r="LI10" s="24"/>
      <c r="LJ10" s="24"/>
      <c r="LK10" s="24"/>
      <c r="LL10" s="24"/>
      <c r="LM10" s="24"/>
      <c r="LN10" s="24"/>
      <c r="LO10" s="24"/>
      <c r="LP10" s="24"/>
      <c r="LQ10" s="24"/>
      <c r="LR10" s="24"/>
      <c r="LS10" s="24"/>
      <c r="LT10" s="24"/>
      <c r="LU10" s="24"/>
      <c r="LV10" s="24"/>
      <c r="LW10" s="24"/>
    </row>
    <row r="11" spans="1:335" s="45" customFormat="1" ht="153" customHeight="1" x14ac:dyDescent="0.25">
      <c r="A11" s="44"/>
      <c r="B11" s="561"/>
      <c r="C11" s="562"/>
      <c r="D11" s="562"/>
      <c r="E11" s="47" t="s">
        <v>83</v>
      </c>
      <c r="F11" s="491"/>
      <c r="G11" s="491"/>
      <c r="H11" s="201">
        <f>IF($D$3="DE",46,IF($D$3="DK",51,0))</f>
        <v>0</v>
      </c>
      <c r="I11" s="212">
        <v>0</v>
      </c>
      <c r="J11" s="199">
        <f>$H11*I11*1720</f>
        <v>0</v>
      </c>
      <c r="K11" s="212">
        <v>0</v>
      </c>
      <c r="L11" s="199">
        <f>$H11*K11*1720</f>
        <v>0</v>
      </c>
      <c r="M11" s="212">
        <v>0</v>
      </c>
      <c r="N11" s="199">
        <f>$H11*M11*1720</f>
        <v>0</v>
      </c>
      <c r="O11" s="203">
        <f>J11+L11+N11</f>
        <v>0</v>
      </c>
      <c r="P11" s="517"/>
      <c r="Q11" s="632"/>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c r="IT11" s="24"/>
      <c r="IU11" s="24"/>
      <c r="IV11" s="24"/>
      <c r="IW11" s="24"/>
      <c r="IX11" s="24"/>
      <c r="IY11" s="24"/>
      <c r="IZ11" s="24"/>
      <c r="JA11" s="24"/>
      <c r="JB11" s="24"/>
      <c r="JC11" s="24"/>
      <c r="JD11" s="24"/>
      <c r="JE11" s="24"/>
      <c r="JF11" s="24"/>
      <c r="JG11" s="24"/>
      <c r="JH11" s="24"/>
      <c r="JI11" s="24"/>
      <c r="JJ11" s="24"/>
      <c r="JK11" s="24"/>
      <c r="JL11" s="24"/>
      <c r="JM11" s="24"/>
      <c r="JN11" s="24"/>
      <c r="JO11" s="24"/>
      <c r="JP11" s="24"/>
      <c r="JQ11" s="24"/>
      <c r="JR11" s="24"/>
      <c r="JS11" s="24"/>
      <c r="JT11" s="24"/>
      <c r="JU11" s="24"/>
      <c r="JV11" s="24"/>
      <c r="JW11" s="24"/>
      <c r="JX11" s="24"/>
      <c r="JY11" s="24"/>
      <c r="JZ11" s="24"/>
      <c r="KA11" s="24"/>
      <c r="KB11" s="24"/>
      <c r="KC11" s="24"/>
      <c r="KD11" s="24"/>
      <c r="KE11" s="24"/>
      <c r="KF11" s="24"/>
      <c r="KG11" s="24"/>
      <c r="KH11" s="24"/>
      <c r="KI11" s="24"/>
      <c r="KJ11" s="24"/>
      <c r="KK11" s="24"/>
      <c r="KL11" s="24"/>
      <c r="KM11" s="24"/>
      <c r="KN11" s="24"/>
      <c r="KO11" s="24"/>
      <c r="KP11" s="24"/>
      <c r="KQ11" s="24"/>
      <c r="KR11" s="24"/>
      <c r="KS11" s="24"/>
      <c r="KT11" s="24"/>
      <c r="KU11" s="24"/>
      <c r="KV11" s="24"/>
      <c r="KW11" s="24"/>
      <c r="KX11" s="24"/>
      <c r="KY11" s="24"/>
      <c r="KZ11" s="24"/>
      <c r="LA11" s="24"/>
      <c r="LB11" s="24"/>
      <c r="LC11" s="24"/>
      <c r="LD11" s="24"/>
      <c r="LE11" s="24"/>
      <c r="LF11" s="24"/>
      <c r="LG11" s="24"/>
      <c r="LH11" s="24"/>
      <c r="LI11" s="24"/>
      <c r="LJ11" s="24"/>
      <c r="LK11" s="24"/>
      <c r="LL11" s="24"/>
      <c r="LM11" s="24"/>
      <c r="LN11" s="24"/>
      <c r="LO11" s="24"/>
      <c r="LP11" s="24"/>
      <c r="LQ11" s="24"/>
      <c r="LR11" s="24"/>
      <c r="LS11" s="24"/>
      <c r="LT11" s="24"/>
      <c r="LU11" s="24"/>
      <c r="LV11" s="24"/>
      <c r="LW11" s="24"/>
    </row>
    <row r="12" spans="1:335" s="45" customFormat="1" ht="153" customHeight="1" thickBot="1" x14ac:dyDescent="0.3">
      <c r="A12" s="44"/>
      <c r="B12" s="561"/>
      <c r="C12" s="562"/>
      <c r="D12" s="562"/>
      <c r="E12" s="48" t="s">
        <v>84</v>
      </c>
      <c r="F12" s="610"/>
      <c r="G12" s="610"/>
      <c r="H12" s="202">
        <f>IF($D$3="DE",31,IF($D$3="DK",33,0))</f>
        <v>0</v>
      </c>
      <c r="I12" s="213">
        <v>0</v>
      </c>
      <c r="J12" s="200">
        <f>$H12*I12*1720</f>
        <v>0</v>
      </c>
      <c r="K12" s="213">
        <v>0</v>
      </c>
      <c r="L12" s="200">
        <f>$H12*K12*1720</f>
        <v>0</v>
      </c>
      <c r="M12" s="213">
        <v>0</v>
      </c>
      <c r="N12" s="200">
        <f>$H12*M12*1720</f>
        <v>0</v>
      </c>
      <c r="O12" s="204">
        <f>J12+L12+N12</f>
        <v>0</v>
      </c>
      <c r="P12" s="518"/>
      <c r="Q12" s="633"/>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c r="IT12" s="24"/>
      <c r="IU12" s="24"/>
      <c r="IV12" s="24"/>
      <c r="IW12" s="24"/>
      <c r="IX12" s="24"/>
      <c r="IY12" s="24"/>
      <c r="IZ12" s="24"/>
      <c r="JA12" s="24"/>
      <c r="JB12" s="24"/>
      <c r="JC12" s="24"/>
      <c r="JD12" s="24"/>
      <c r="JE12" s="24"/>
      <c r="JF12" s="24"/>
      <c r="JG12" s="24"/>
      <c r="JH12" s="24"/>
      <c r="JI12" s="24"/>
      <c r="JJ12" s="24"/>
      <c r="JK12" s="24"/>
      <c r="JL12" s="24"/>
      <c r="JM12" s="24"/>
      <c r="JN12" s="24"/>
      <c r="JO12" s="24"/>
      <c r="JP12" s="24"/>
      <c r="JQ12" s="24"/>
      <c r="JR12" s="24"/>
      <c r="JS12" s="24"/>
      <c r="JT12" s="24"/>
      <c r="JU12" s="24"/>
      <c r="JV12" s="24"/>
      <c r="JW12" s="24"/>
      <c r="JX12" s="24"/>
      <c r="JY12" s="24"/>
      <c r="JZ12" s="24"/>
      <c r="KA12" s="24"/>
      <c r="KB12" s="24"/>
      <c r="KC12" s="24"/>
      <c r="KD12" s="24"/>
      <c r="KE12" s="24"/>
      <c r="KF12" s="24"/>
      <c r="KG12" s="24"/>
      <c r="KH12" s="24"/>
      <c r="KI12" s="24"/>
      <c r="KJ12" s="24"/>
      <c r="KK12" s="24"/>
      <c r="KL12" s="24"/>
      <c r="KM12" s="24"/>
      <c r="KN12" s="24"/>
      <c r="KO12" s="24"/>
      <c r="KP12" s="24"/>
      <c r="KQ12" s="24"/>
      <c r="KR12" s="24"/>
      <c r="KS12" s="24"/>
      <c r="KT12" s="24"/>
      <c r="KU12" s="24"/>
      <c r="KV12" s="24"/>
      <c r="KW12" s="24"/>
      <c r="KX12" s="24"/>
      <c r="KY12" s="24"/>
      <c r="KZ12" s="24"/>
      <c r="LA12" s="24"/>
      <c r="LB12" s="24"/>
      <c r="LC12" s="24"/>
      <c r="LD12" s="24"/>
      <c r="LE12" s="24"/>
      <c r="LF12" s="24"/>
      <c r="LG12" s="24"/>
      <c r="LH12" s="24"/>
      <c r="LI12" s="24"/>
      <c r="LJ12" s="24"/>
      <c r="LK12" s="24"/>
      <c r="LL12" s="24"/>
      <c r="LM12" s="24"/>
      <c r="LN12" s="24"/>
      <c r="LO12" s="24"/>
      <c r="LP12" s="24"/>
      <c r="LQ12" s="24"/>
      <c r="LR12" s="24"/>
      <c r="LS12" s="24"/>
      <c r="LT12" s="24"/>
      <c r="LU12" s="24"/>
      <c r="LV12" s="24"/>
      <c r="LW12" s="24"/>
    </row>
    <row r="13" spans="1:335" s="45" customFormat="1" ht="33" customHeight="1" thickBot="1" x14ac:dyDescent="0.3">
      <c r="A13" s="44"/>
      <c r="B13" s="563"/>
      <c r="C13" s="564"/>
      <c r="D13" s="564"/>
      <c r="E13" s="510" t="s">
        <v>20</v>
      </c>
      <c r="F13" s="511"/>
      <c r="G13" s="511"/>
      <c r="H13" s="511"/>
      <c r="I13" s="512">
        <f>SUM(J10:J12)</f>
        <v>0</v>
      </c>
      <c r="J13" s="512"/>
      <c r="K13" s="512">
        <f>SUM(L10:L12)</f>
        <v>0</v>
      </c>
      <c r="L13" s="512"/>
      <c r="M13" s="512">
        <f>SUM(N10:N12)</f>
        <v>0</v>
      </c>
      <c r="N13" s="512"/>
      <c r="O13" s="205">
        <f>I13+K13+M13</f>
        <v>0</v>
      </c>
      <c r="P13" s="519"/>
      <c r="Q13" s="520"/>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c r="HW13" s="24"/>
      <c r="HX13" s="24"/>
      <c r="HY13" s="24"/>
      <c r="HZ13" s="24"/>
      <c r="IA13" s="24"/>
      <c r="IB13" s="24"/>
      <c r="IC13" s="24"/>
      <c r="ID13" s="24"/>
      <c r="IE13" s="24"/>
      <c r="IF13" s="24"/>
      <c r="IG13" s="24"/>
      <c r="IH13" s="24"/>
      <c r="II13" s="24"/>
      <c r="IJ13" s="24"/>
      <c r="IK13" s="24"/>
      <c r="IL13" s="24"/>
      <c r="IM13" s="24"/>
      <c r="IN13" s="24"/>
      <c r="IO13" s="24"/>
      <c r="IP13" s="24"/>
      <c r="IQ13" s="24"/>
      <c r="IR13" s="24"/>
      <c r="IS13" s="24"/>
      <c r="IT13" s="24"/>
      <c r="IU13" s="24"/>
      <c r="IV13" s="24"/>
      <c r="IW13" s="24"/>
      <c r="IX13" s="24"/>
      <c r="IY13" s="24"/>
      <c r="IZ13" s="24"/>
      <c r="JA13" s="24"/>
      <c r="JB13" s="24"/>
      <c r="JC13" s="24"/>
      <c r="JD13" s="24"/>
      <c r="JE13" s="24"/>
      <c r="JF13" s="24"/>
      <c r="JG13" s="24"/>
      <c r="JH13" s="24"/>
      <c r="JI13" s="24"/>
      <c r="JJ13" s="24"/>
      <c r="JK13" s="24"/>
      <c r="JL13" s="24"/>
      <c r="JM13" s="24"/>
      <c r="JN13" s="24"/>
      <c r="JO13" s="24"/>
      <c r="JP13" s="24"/>
      <c r="JQ13" s="24"/>
      <c r="JR13" s="24"/>
      <c r="JS13" s="24"/>
      <c r="JT13" s="24"/>
      <c r="JU13" s="24"/>
      <c r="JV13" s="24"/>
      <c r="JW13" s="24"/>
      <c r="JX13" s="24"/>
      <c r="JY13" s="24"/>
      <c r="JZ13" s="24"/>
      <c r="KA13" s="24"/>
      <c r="KB13" s="24"/>
      <c r="KC13" s="24"/>
      <c r="KD13" s="24"/>
      <c r="KE13" s="24"/>
      <c r="KF13" s="24"/>
      <c r="KG13" s="24"/>
      <c r="KH13" s="24"/>
      <c r="KI13" s="24"/>
      <c r="KJ13" s="24"/>
      <c r="KK13" s="24"/>
      <c r="KL13" s="24"/>
      <c r="KM13" s="24"/>
      <c r="KN13" s="24"/>
      <c r="KO13" s="24"/>
      <c r="KP13" s="24"/>
      <c r="KQ13" s="24"/>
      <c r="KR13" s="24"/>
      <c r="KS13" s="24"/>
      <c r="KT13" s="24"/>
      <c r="KU13" s="24"/>
      <c r="KV13" s="24"/>
      <c r="KW13" s="24"/>
      <c r="KX13" s="24"/>
      <c r="KY13" s="24"/>
      <c r="KZ13" s="24"/>
      <c r="LA13" s="24"/>
      <c r="LB13" s="24"/>
      <c r="LC13" s="24"/>
      <c r="LD13" s="24"/>
      <c r="LE13" s="24"/>
      <c r="LF13" s="24"/>
      <c r="LG13" s="24"/>
      <c r="LH13" s="24"/>
      <c r="LI13" s="24"/>
      <c r="LJ13" s="24"/>
      <c r="LK13" s="24"/>
      <c r="LL13" s="24"/>
      <c r="LM13" s="24"/>
      <c r="LN13" s="24"/>
      <c r="LO13" s="24"/>
      <c r="LP13" s="24"/>
      <c r="LQ13" s="24"/>
      <c r="LR13" s="24"/>
      <c r="LS13" s="24"/>
      <c r="LT13" s="24"/>
      <c r="LU13" s="24"/>
      <c r="LV13" s="24"/>
      <c r="LW13" s="24"/>
    </row>
    <row r="14" spans="1:335" s="45" customFormat="1" ht="15" customHeight="1" thickBot="1" x14ac:dyDescent="0.3">
      <c r="A14" s="44"/>
      <c r="B14" s="49"/>
      <c r="C14" s="50"/>
      <c r="D14" s="51"/>
      <c r="E14" s="52"/>
      <c r="F14" s="50"/>
      <c r="G14" s="50"/>
      <c r="H14" s="50"/>
      <c r="I14" s="53"/>
      <c r="J14" s="53"/>
      <c r="K14" s="53"/>
      <c r="L14" s="53"/>
      <c r="M14" s="53"/>
      <c r="N14" s="53"/>
      <c r="O14" s="54"/>
      <c r="P14" s="54"/>
      <c r="Q14" s="5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c r="IS14" s="24"/>
      <c r="IT14" s="24"/>
      <c r="IU14" s="24"/>
      <c r="IV14" s="24"/>
      <c r="IW14" s="24"/>
      <c r="IX14" s="24"/>
      <c r="IY14" s="24"/>
      <c r="IZ14" s="24"/>
      <c r="JA14" s="24"/>
      <c r="JB14" s="24"/>
      <c r="JC14" s="24"/>
      <c r="JD14" s="24"/>
      <c r="JE14" s="24"/>
      <c r="JF14" s="24"/>
      <c r="JG14" s="24"/>
      <c r="JH14" s="24"/>
      <c r="JI14" s="24"/>
      <c r="JJ14" s="24"/>
      <c r="JK14" s="24"/>
      <c r="JL14" s="24"/>
      <c r="JM14" s="24"/>
      <c r="JN14" s="24"/>
      <c r="JO14" s="24"/>
      <c r="JP14" s="24"/>
      <c r="JQ14" s="24"/>
      <c r="JR14" s="24"/>
      <c r="JS14" s="24"/>
      <c r="JT14" s="24"/>
      <c r="JU14" s="24"/>
      <c r="JV14" s="24"/>
      <c r="JW14" s="24"/>
      <c r="JX14" s="24"/>
      <c r="JY14" s="24"/>
      <c r="JZ14" s="24"/>
      <c r="KA14" s="24"/>
      <c r="KB14" s="24"/>
      <c r="KC14" s="24"/>
      <c r="KD14" s="24"/>
      <c r="KE14" s="24"/>
      <c r="KF14" s="24"/>
      <c r="KG14" s="24"/>
      <c r="KH14" s="24"/>
      <c r="KI14" s="24"/>
      <c r="KJ14" s="24"/>
      <c r="KK14" s="24"/>
      <c r="KL14" s="24"/>
      <c r="KM14" s="24"/>
      <c r="KN14" s="24"/>
      <c r="KO14" s="24"/>
      <c r="KP14" s="24"/>
      <c r="KQ14" s="24"/>
      <c r="KR14" s="24"/>
      <c r="KS14" s="24"/>
      <c r="KT14" s="24"/>
      <c r="KU14" s="24"/>
      <c r="KV14" s="24"/>
      <c r="KW14" s="24"/>
      <c r="KX14" s="24"/>
      <c r="KY14" s="24"/>
      <c r="KZ14" s="24"/>
      <c r="LA14" s="24"/>
      <c r="LB14" s="24"/>
      <c r="LC14" s="24"/>
      <c r="LD14" s="24"/>
      <c r="LE14" s="24"/>
      <c r="LF14" s="24"/>
      <c r="LG14" s="24"/>
      <c r="LH14" s="24"/>
      <c r="LI14" s="24"/>
      <c r="LJ14" s="24"/>
      <c r="LK14" s="24"/>
      <c r="LL14" s="24"/>
      <c r="LM14" s="24"/>
      <c r="LN14" s="24"/>
      <c r="LO14" s="24"/>
      <c r="LP14" s="24"/>
      <c r="LQ14" s="24"/>
      <c r="LR14" s="24"/>
      <c r="LS14" s="24"/>
      <c r="LT14" s="24"/>
      <c r="LU14" s="24"/>
      <c r="LV14" s="24"/>
      <c r="LW14" s="24"/>
    </row>
    <row r="15" spans="1:335" s="45" customFormat="1" ht="39" customHeight="1" thickBot="1" x14ac:dyDescent="0.3">
      <c r="A15" s="44"/>
      <c r="B15" s="495" t="s">
        <v>375</v>
      </c>
      <c r="C15" s="496"/>
      <c r="D15" s="497"/>
      <c r="E15" s="513" t="s">
        <v>311</v>
      </c>
      <c r="F15" s="514"/>
      <c r="G15" s="514"/>
      <c r="H15" s="514"/>
      <c r="I15" s="514"/>
      <c r="J15" s="514"/>
      <c r="K15" s="514"/>
      <c r="L15" s="514"/>
      <c r="M15" s="515"/>
      <c r="N15" s="53"/>
      <c r="O15" s="54"/>
      <c r="P15" s="54"/>
      <c r="Q15" s="5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c r="HW15" s="24"/>
      <c r="HX15" s="24"/>
      <c r="HY15" s="24"/>
      <c r="HZ15" s="24"/>
      <c r="IA15" s="24"/>
      <c r="IB15" s="24"/>
      <c r="IC15" s="24"/>
      <c r="ID15" s="24"/>
      <c r="IE15" s="24"/>
      <c r="IF15" s="24"/>
      <c r="IG15" s="24"/>
      <c r="IH15" s="24"/>
      <c r="II15" s="24"/>
      <c r="IJ15" s="24"/>
      <c r="IK15" s="24"/>
      <c r="IL15" s="24"/>
      <c r="IM15" s="24"/>
      <c r="IN15" s="24"/>
      <c r="IO15" s="24"/>
      <c r="IP15" s="24"/>
      <c r="IQ15" s="24"/>
      <c r="IR15" s="24"/>
      <c r="IS15" s="24"/>
      <c r="IT15" s="24"/>
      <c r="IU15" s="24"/>
      <c r="IV15" s="24"/>
      <c r="IW15" s="24"/>
      <c r="IX15" s="24"/>
      <c r="IY15" s="24"/>
      <c r="IZ15" s="24"/>
      <c r="JA15" s="24"/>
      <c r="JB15" s="24"/>
      <c r="JC15" s="24"/>
      <c r="JD15" s="24"/>
      <c r="JE15" s="24"/>
      <c r="JF15" s="24"/>
      <c r="JG15" s="24"/>
      <c r="JH15" s="24"/>
      <c r="JI15" s="24"/>
      <c r="JJ15" s="24"/>
      <c r="JK15" s="24"/>
      <c r="JL15" s="24"/>
      <c r="JM15" s="24"/>
      <c r="JN15" s="24"/>
      <c r="JO15" s="24"/>
      <c r="JP15" s="24"/>
      <c r="JQ15" s="24"/>
      <c r="JR15" s="24"/>
      <c r="JS15" s="24"/>
      <c r="JT15" s="24"/>
      <c r="JU15" s="24"/>
      <c r="JV15" s="24"/>
      <c r="JW15" s="24"/>
      <c r="JX15" s="24"/>
      <c r="JY15" s="24"/>
      <c r="JZ15" s="24"/>
      <c r="KA15" s="24"/>
      <c r="KB15" s="24"/>
      <c r="KC15" s="24"/>
      <c r="KD15" s="24"/>
      <c r="KE15" s="24"/>
      <c r="KF15" s="24"/>
      <c r="KG15" s="24"/>
      <c r="KH15" s="24"/>
      <c r="KI15" s="24"/>
      <c r="KJ15" s="24"/>
      <c r="KK15" s="24"/>
      <c r="KL15" s="24"/>
      <c r="KM15" s="24"/>
      <c r="KN15" s="24"/>
      <c r="KO15" s="24"/>
      <c r="KP15" s="24"/>
      <c r="KQ15" s="24"/>
      <c r="KR15" s="24"/>
      <c r="KS15" s="24"/>
      <c r="KT15" s="24"/>
      <c r="KU15" s="24"/>
      <c r="KV15" s="24"/>
      <c r="KW15" s="24"/>
      <c r="KX15" s="24"/>
      <c r="KY15" s="24"/>
      <c r="KZ15" s="24"/>
      <c r="LA15" s="24"/>
      <c r="LB15" s="24"/>
      <c r="LC15" s="24"/>
      <c r="LD15" s="24"/>
      <c r="LE15" s="24"/>
      <c r="LF15" s="24"/>
      <c r="LG15" s="24"/>
      <c r="LH15" s="24"/>
      <c r="LI15" s="24"/>
      <c r="LJ15" s="24"/>
      <c r="LK15" s="24"/>
      <c r="LL15" s="24"/>
      <c r="LM15" s="24"/>
      <c r="LN15" s="24"/>
      <c r="LO15" s="24"/>
      <c r="LP15" s="24"/>
      <c r="LQ15" s="24"/>
      <c r="LR15" s="24"/>
      <c r="LS15" s="24"/>
      <c r="LT15" s="24"/>
      <c r="LU15" s="24"/>
      <c r="LV15" s="24"/>
      <c r="LW15" s="24"/>
    </row>
    <row r="16" spans="1:335" s="45" customFormat="1" ht="60.75" customHeight="1" x14ac:dyDescent="0.25">
      <c r="A16" s="44"/>
      <c r="B16" s="498"/>
      <c r="C16" s="499"/>
      <c r="D16" s="500"/>
      <c r="E16" s="118" t="s">
        <v>108</v>
      </c>
      <c r="F16" s="507" t="s">
        <v>335</v>
      </c>
      <c r="G16" s="507"/>
      <c r="H16" s="118" t="s">
        <v>243</v>
      </c>
      <c r="I16" s="118" t="s">
        <v>80</v>
      </c>
      <c r="J16" s="118" t="s">
        <v>310</v>
      </c>
      <c r="K16" s="516" t="s">
        <v>336</v>
      </c>
      <c r="L16" s="516"/>
      <c r="M16" s="516"/>
      <c r="N16" s="53"/>
      <c r="O16" s="54"/>
      <c r="P16" s="54"/>
      <c r="Q16" s="5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c r="IW16" s="24"/>
      <c r="IX16" s="24"/>
      <c r="IY16" s="24"/>
      <c r="IZ16" s="24"/>
      <c r="JA16" s="24"/>
      <c r="JB16" s="24"/>
      <c r="JC16" s="24"/>
      <c r="JD16" s="24"/>
      <c r="JE16" s="24"/>
      <c r="JF16" s="24"/>
      <c r="JG16" s="24"/>
      <c r="JH16" s="24"/>
      <c r="JI16" s="24"/>
      <c r="JJ16" s="24"/>
      <c r="JK16" s="24"/>
      <c r="JL16" s="24"/>
      <c r="JM16" s="24"/>
      <c r="JN16" s="24"/>
      <c r="JO16" s="24"/>
      <c r="JP16" s="24"/>
      <c r="JQ16" s="24"/>
      <c r="JR16" s="24"/>
      <c r="JS16" s="24"/>
      <c r="JT16" s="24"/>
      <c r="JU16" s="24"/>
      <c r="JV16" s="24"/>
      <c r="JW16" s="24"/>
      <c r="JX16" s="24"/>
      <c r="JY16" s="24"/>
      <c r="JZ16" s="24"/>
      <c r="KA16" s="24"/>
      <c r="KB16" s="24"/>
      <c r="KC16" s="24"/>
      <c r="KD16" s="24"/>
      <c r="KE16" s="24"/>
      <c r="KF16" s="24"/>
      <c r="KG16" s="24"/>
      <c r="KH16" s="24"/>
      <c r="KI16" s="24"/>
      <c r="KJ16" s="24"/>
      <c r="KK16" s="24"/>
      <c r="KL16" s="24"/>
      <c r="KM16" s="24"/>
      <c r="KN16" s="24"/>
      <c r="KO16" s="24"/>
      <c r="KP16" s="24"/>
      <c r="KQ16" s="24"/>
      <c r="KR16" s="24"/>
      <c r="KS16" s="24"/>
      <c r="KT16" s="24"/>
      <c r="KU16" s="24"/>
      <c r="KV16" s="24"/>
      <c r="KW16" s="24"/>
      <c r="KX16" s="24"/>
      <c r="KY16" s="24"/>
      <c r="KZ16" s="24"/>
      <c r="LA16" s="24"/>
      <c r="LB16" s="24"/>
      <c r="LC16" s="24"/>
      <c r="LD16" s="24"/>
      <c r="LE16" s="24"/>
      <c r="LF16" s="24"/>
      <c r="LG16" s="24"/>
      <c r="LH16" s="24"/>
      <c r="LI16" s="24"/>
      <c r="LJ16" s="24"/>
      <c r="LK16" s="24"/>
      <c r="LL16" s="24"/>
      <c r="LM16" s="24"/>
      <c r="LN16" s="24"/>
      <c r="LO16" s="24"/>
      <c r="LP16" s="24"/>
      <c r="LQ16" s="24"/>
      <c r="LR16" s="24"/>
      <c r="LS16" s="24"/>
      <c r="LT16" s="24"/>
      <c r="LU16" s="24"/>
      <c r="LV16" s="24"/>
      <c r="LW16" s="24"/>
    </row>
    <row r="17" spans="1:335" s="45" customFormat="1" ht="105.75" customHeight="1" x14ac:dyDescent="0.25">
      <c r="A17" s="44"/>
      <c r="B17" s="498"/>
      <c r="C17" s="499"/>
      <c r="D17" s="500"/>
      <c r="E17" s="119" t="s">
        <v>82</v>
      </c>
      <c r="F17" s="508"/>
      <c r="G17" s="508"/>
      <c r="H17" s="199">
        <f>IF($D$3="DE",62,IF($D$3="DK",68,0))</f>
        <v>0</v>
      </c>
      <c r="I17" s="214">
        <v>0</v>
      </c>
      <c r="J17" s="199">
        <f>$H17*I17*430</f>
        <v>0</v>
      </c>
      <c r="K17" s="517"/>
      <c r="L17" s="517"/>
      <c r="M17" s="517"/>
      <c r="N17" s="53"/>
      <c r="O17" s="54"/>
      <c r="P17" s="54"/>
      <c r="Q17" s="5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c r="IU17" s="24"/>
      <c r="IV17" s="24"/>
      <c r="IW17" s="24"/>
      <c r="IX17" s="24"/>
      <c r="IY17" s="24"/>
      <c r="IZ17" s="24"/>
      <c r="JA17" s="24"/>
      <c r="JB17" s="24"/>
      <c r="JC17" s="24"/>
      <c r="JD17" s="24"/>
      <c r="JE17" s="24"/>
      <c r="JF17" s="24"/>
      <c r="JG17" s="24"/>
      <c r="JH17" s="24"/>
      <c r="JI17" s="24"/>
      <c r="JJ17" s="24"/>
      <c r="JK17" s="24"/>
      <c r="JL17" s="24"/>
      <c r="JM17" s="24"/>
      <c r="JN17" s="24"/>
      <c r="JO17" s="24"/>
      <c r="JP17" s="24"/>
      <c r="JQ17" s="24"/>
      <c r="JR17" s="24"/>
      <c r="JS17" s="24"/>
      <c r="JT17" s="24"/>
      <c r="JU17" s="24"/>
      <c r="JV17" s="24"/>
      <c r="JW17" s="24"/>
      <c r="JX17" s="24"/>
      <c r="JY17" s="24"/>
      <c r="JZ17" s="24"/>
      <c r="KA17" s="24"/>
      <c r="KB17" s="24"/>
      <c r="KC17" s="24"/>
      <c r="KD17" s="24"/>
      <c r="KE17" s="24"/>
      <c r="KF17" s="24"/>
      <c r="KG17" s="24"/>
      <c r="KH17" s="24"/>
      <c r="KI17" s="24"/>
      <c r="KJ17" s="24"/>
      <c r="KK17" s="24"/>
      <c r="KL17" s="24"/>
      <c r="KM17" s="24"/>
      <c r="KN17" s="24"/>
      <c r="KO17" s="24"/>
      <c r="KP17" s="24"/>
      <c r="KQ17" s="24"/>
      <c r="KR17" s="24"/>
      <c r="KS17" s="24"/>
      <c r="KT17" s="24"/>
      <c r="KU17" s="24"/>
      <c r="KV17" s="24"/>
      <c r="KW17" s="24"/>
      <c r="KX17" s="24"/>
      <c r="KY17" s="24"/>
      <c r="KZ17" s="24"/>
      <c r="LA17" s="24"/>
      <c r="LB17" s="24"/>
      <c r="LC17" s="24"/>
      <c r="LD17" s="24"/>
      <c r="LE17" s="24"/>
      <c r="LF17" s="24"/>
      <c r="LG17" s="24"/>
      <c r="LH17" s="24"/>
      <c r="LI17" s="24"/>
      <c r="LJ17" s="24"/>
      <c r="LK17" s="24"/>
      <c r="LL17" s="24"/>
      <c r="LM17" s="24"/>
      <c r="LN17" s="24"/>
      <c r="LO17" s="24"/>
      <c r="LP17" s="24"/>
      <c r="LQ17" s="24"/>
      <c r="LR17" s="24"/>
      <c r="LS17" s="24"/>
      <c r="LT17" s="24"/>
      <c r="LU17" s="24"/>
      <c r="LV17" s="24"/>
      <c r="LW17" s="24"/>
    </row>
    <row r="18" spans="1:335" s="45" customFormat="1" ht="105.75" customHeight="1" x14ac:dyDescent="0.25">
      <c r="A18" s="44"/>
      <c r="B18" s="501"/>
      <c r="C18" s="502"/>
      <c r="D18" s="503"/>
      <c r="E18" s="119" t="s">
        <v>83</v>
      </c>
      <c r="F18" s="508"/>
      <c r="G18" s="508"/>
      <c r="H18" s="199">
        <f>IF($D$3="DE",46,IF($D$3="DK",51,0))</f>
        <v>0</v>
      </c>
      <c r="I18" s="214">
        <v>0</v>
      </c>
      <c r="J18" s="199">
        <f>$H18*I18*430</f>
        <v>0</v>
      </c>
      <c r="K18" s="517"/>
      <c r="L18" s="517"/>
      <c r="M18" s="517"/>
      <c r="N18" s="53"/>
      <c r="O18" s="54"/>
      <c r="P18" s="54"/>
      <c r="Q18" s="5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c r="IS18" s="24"/>
      <c r="IT18" s="24"/>
      <c r="IU18" s="24"/>
      <c r="IV18" s="24"/>
      <c r="IW18" s="24"/>
      <c r="IX18" s="24"/>
      <c r="IY18" s="24"/>
      <c r="IZ18" s="24"/>
      <c r="JA18" s="24"/>
      <c r="JB18" s="24"/>
      <c r="JC18" s="24"/>
      <c r="JD18" s="24"/>
      <c r="JE18" s="24"/>
      <c r="JF18" s="24"/>
      <c r="JG18" s="24"/>
      <c r="JH18" s="24"/>
      <c r="JI18" s="24"/>
      <c r="JJ18" s="24"/>
      <c r="JK18" s="24"/>
      <c r="JL18" s="24"/>
      <c r="JM18" s="24"/>
      <c r="JN18" s="24"/>
      <c r="JO18" s="24"/>
      <c r="JP18" s="24"/>
      <c r="JQ18" s="24"/>
      <c r="JR18" s="24"/>
      <c r="JS18" s="24"/>
      <c r="JT18" s="24"/>
      <c r="JU18" s="24"/>
      <c r="JV18" s="24"/>
      <c r="JW18" s="24"/>
      <c r="JX18" s="24"/>
      <c r="JY18" s="24"/>
      <c r="JZ18" s="24"/>
      <c r="KA18" s="24"/>
      <c r="KB18" s="24"/>
      <c r="KC18" s="24"/>
      <c r="KD18" s="24"/>
      <c r="KE18" s="24"/>
      <c r="KF18" s="24"/>
      <c r="KG18" s="24"/>
      <c r="KH18" s="24"/>
      <c r="KI18" s="24"/>
      <c r="KJ18" s="24"/>
      <c r="KK18" s="24"/>
      <c r="KL18" s="24"/>
      <c r="KM18" s="24"/>
      <c r="KN18" s="24"/>
      <c r="KO18" s="24"/>
      <c r="KP18" s="24"/>
      <c r="KQ18" s="24"/>
      <c r="KR18" s="24"/>
      <c r="KS18" s="24"/>
      <c r="KT18" s="24"/>
      <c r="KU18" s="24"/>
      <c r="KV18" s="24"/>
      <c r="KW18" s="24"/>
      <c r="KX18" s="24"/>
      <c r="KY18" s="24"/>
      <c r="KZ18" s="24"/>
      <c r="LA18" s="24"/>
      <c r="LB18" s="24"/>
      <c r="LC18" s="24"/>
      <c r="LD18" s="24"/>
      <c r="LE18" s="24"/>
      <c r="LF18" s="24"/>
      <c r="LG18" s="24"/>
      <c r="LH18" s="24"/>
      <c r="LI18" s="24"/>
      <c r="LJ18" s="24"/>
      <c r="LK18" s="24"/>
      <c r="LL18" s="24"/>
      <c r="LM18" s="24"/>
      <c r="LN18" s="24"/>
      <c r="LO18" s="24"/>
      <c r="LP18" s="24"/>
      <c r="LQ18" s="24"/>
      <c r="LR18" s="24"/>
      <c r="LS18" s="24"/>
      <c r="LT18" s="24"/>
      <c r="LU18" s="24"/>
      <c r="LV18" s="24"/>
      <c r="LW18" s="24"/>
    </row>
    <row r="19" spans="1:335" s="45" customFormat="1" ht="105.75" customHeight="1" thickBot="1" x14ac:dyDescent="0.3">
      <c r="A19" s="44"/>
      <c r="B19" s="501"/>
      <c r="C19" s="502"/>
      <c r="D19" s="503"/>
      <c r="E19" s="120" t="s">
        <v>84</v>
      </c>
      <c r="F19" s="509"/>
      <c r="G19" s="509"/>
      <c r="H19" s="200">
        <f>IF($D$3="DE",31,IF($D$3="DK",33,0))</f>
        <v>0</v>
      </c>
      <c r="I19" s="215">
        <v>0</v>
      </c>
      <c r="J19" s="200">
        <f>$H19*I19*430</f>
        <v>0</v>
      </c>
      <c r="K19" s="518"/>
      <c r="L19" s="518"/>
      <c r="M19" s="518"/>
      <c r="N19" s="53"/>
      <c r="O19" s="54"/>
      <c r="P19" s="54"/>
      <c r="Q19" s="5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c r="IB19" s="24"/>
      <c r="IC19" s="24"/>
      <c r="ID19" s="24"/>
      <c r="IE19" s="24"/>
      <c r="IF19" s="24"/>
      <c r="IG19" s="24"/>
      <c r="IH19" s="24"/>
      <c r="II19" s="24"/>
      <c r="IJ19" s="24"/>
      <c r="IK19" s="24"/>
      <c r="IL19" s="24"/>
      <c r="IM19" s="24"/>
      <c r="IN19" s="24"/>
      <c r="IO19" s="24"/>
      <c r="IP19" s="24"/>
      <c r="IQ19" s="24"/>
      <c r="IR19" s="24"/>
      <c r="IS19" s="24"/>
      <c r="IT19" s="24"/>
      <c r="IU19" s="24"/>
      <c r="IV19" s="24"/>
      <c r="IW19" s="24"/>
      <c r="IX19" s="24"/>
      <c r="IY19" s="24"/>
      <c r="IZ19" s="24"/>
      <c r="JA19" s="24"/>
      <c r="JB19" s="24"/>
      <c r="JC19" s="24"/>
      <c r="JD19" s="24"/>
      <c r="JE19" s="24"/>
      <c r="JF19" s="24"/>
      <c r="JG19" s="24"/>
      <c r="JH19" s="24"/>
      <c r="JI19" s="24"/>
      <c r="JJ19" s="24"/>
      <c r="JK19" s="24"/>
      <c r="JL19" s="24"/>
      <c r="JM19" s="24"/>
      <c r="JN19" s="24"/>
      <c r="JO19" s="24"/>
      <c r="JP19" s="24"/>
      <c r="JQ19" s="24"/>
      <c r="JR19" s="24"/>
      <c r="JS19" s="24"/>
      <c r="JT19" s="24"/>
      <c r="JU19" s="24"/>
      <c r="JV19" s="24"/>
      <c r="JW19" s="24"/>
      <c r="JX19" s="24"/>
      <c r="JY19" s="24"/>
      <c r="JZ19" s="24"/>
      <c r="KA19" s="24"/>
      <c r="KB19" s="24"/>
      <c r="KC19" s="24"/>
      <c r="KD19" s="24"/>
      <c r="KE19" s="24"/>
      <c r="KF19" s="24"/>
      <c r="KG19" s="24"/>
      <c r="KH19" s="24"/>
      <c r="KI19" s="24"/>
      <c r="KJ19" s="24"/>
      <c r="KK19" s="24"/>
      <c r="KL19" s="24"/>
      <c r="KM19" s="24"/>
      <c r="KN19" s="24"/>
      <c r="KO19" s="24"/>
      <c r="KP19" s="24"/>
      <c r="KQ19" s="24"/>
      <c r="KR19" s="24"/>
      <c r="KS19" s="24"/>
      <c r="KT19" s="24"/>
      <c r="KU19" s="24"/>
      <c r="KV19" s="24"/>
      <c r="KW19" s="24"/>
      <c r="KX19" s="24"/>
      <c r="KY19" s="24"/>
      <c r="KZ19" s="24"/>
      <c r="LA19" s="24"/>
      <c r="LB19" s="24"/>
      <c r="LC19" s="24"/>
      <c r="LD19" s="24"/>
      <c r="LE19" s="24"/>
      <c r="LF19" s="24"/>
      <c r="LG19" s="24"/>
      <c r="LH19" s="24"/>
      <c r="LI19" s="24"/>
      <c r="LJ19" s="24"/>
      <c r="LK19" s="24"/>
      <c r="LL19" s="24"/>
      <c r="LM19" s="24"/>
      <c r="LN19" s="24"/>
      <c r="LO19" s="24"/>
      <c r="LP19" s="24"/>
      <c r="LQ19" s="24"/>
      <c r="LR19" s="24"/>
      <c r="LS19" s="24"/>
      <c r="LT19" s="24"/>
      <c r="LU19" s="24"/>
      <c r="LV19" s="24"/>
      <c r="LW19" s="24"/>
    </row>
    <row r="20" spans="1:335" s="45" customFormat="1" ht="34.5" customHeight="1" thickBot="1" x14ac:dyDescent="0.3">
      <c r="A20" s="44"/>
      <c r="B20" s="504"/>
      <c r="C20" s="505"/>
      <c r="D20" s="506"/>
      <c r="E20" s="510" t="s">
        <v>20</v>
      </c>
      <c r="F20" s="511"/>
      <c r="G20" s="511"/>
      <c r="H20" s="511"/>
      <c r="I20" s="512">
        <f>SUM(J17:J19)</f>
        <v>0</v>
      </c>
      <c r="J20" s="512"/>
      <c r="K20" s="519"/>
      <c r="L20" s="519"/>
      <c r="M20" s="520"/>
      <c r="N20" s="53"/>
      <c r="O20" s="54"/>
      <c r="P20" s="54"/>
      <c r="Q20" s="5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c r="IU20" s="24"/>
      <c r="IV20" s="24"/>
      <c r="IW20" s="24"/>
      <c r="IX20" s="24"/>
      <c r="IY20" s="24"/>
      <c r="IZ20" s="24"/>
      <c r="JA20" s="24"/>
      <c r="JB20" s="24"/>
      <c r="JC20" s="24"/>
      <c r="JD20" s="24"/>
      <c r="JE20" s="24"/>
      <c r="JF20" s="24"/>
      <c r="JG20" s="24"/>
      <c r="JH20" s="24"/>
      <c r="JI20" s="24"/>
      <c r="JJ20" s="24"/>
      <c r="JK20" s="24"/>
      <c r="JL20" s="24"/>
      <c r="JM20" s="24"/>
      <c r="JN20" s="24"/>
      <c r="JO20" s="24"/>
      <c r="JP20" s="24"/>
      <c r="JQ20" s="24"/>
      <c r="JR20" s="24"/>
      <c r="JS20" s="24"/>
      <c r="JT20" s="24"/>
      <c r="JU20" s="24"/>
      <c r="JV20" s="24"/>
      <c r="JW20" s="24"/>
      <c r="JX20" s="24"/>
      <c r="JY20" s="24"/>
      <c r="JZ20" s="24"/>
      <c r="KA20" s="24"/>
      <c r="KB20" s="24"/>
      <c r="KC20" s="24"/>
      <c r="KD20" s="24"/>
      <c r="KE20" s="24"/>
      <c r="KF20" s="24"/>
      <c r="KG20" s="24"/>
      <c r="KH20" s="24"/>
      <c r="KI20" s="24"/>
      <c r="KJ20" s="24"/>
      <c r="KK20" s="24"/>
      <c r="KL20" s="24"/>
      <c r="KM20" s="24"/>
      <c r="KN20" s="24"/>
      <c r="KO20" s="24"/>
      <c r="KP20" s="24"/>
      <c r="KQ20" s="24"/>
      <c r="KR20" s="24"/>
      <c r="KS20" s="24"/>
      <c r="KT20" s="24"/>
      <c r="KU20" s="24"/>
      <c r="KV20" s="24"/>
      <c r="KW20" s="24"/>
      <c r="KX20" s="24"/>
      <c r="KY20" s="24"/>
      <c r="KZ20" s="24"/>
      <c r="LA20" s="24"/>
      <c r="LB20" s="24"/>
      <c r="LC20" s="24"/>
      <c r="LD20" s="24"/>
      <c r="LE20" s="24"/>
      <c r="LF20" s="24"/>
      <c r="LG20" s="24"/>
      <c r="LH20" s="24"/>
      <c r="LI20" s="24"/>
      <c r="LJ20" s="24"/>
      <c r="LK20" s="24"/>
      <c r="LL20" s="24"/>
      <c r="LM20" s="24"/>
      <c r="LN20" s="24"/>
      <c r="LO20" s="24"/>
      <c r="LP20" s="24"/>
      <c r="LQ20" s="24"/>
      <c r="LR20" s="24"/>
      <c r="LS20" s="24"/>
      <c r="LT20" s="24"/>
      <c r="LU20" s="24"/>
      <c r="LV20" s="24"/>
      <c r="LW20" s="24"/>
    </row>
    <row r="21" spans="1:335" customFormat="1" ht="22.5" customHeight="1" thickBot="1" x14ac:dyDescent="0.3">
      <c r="A21" s="116"/>
      <c r="B21" s="116"/>
      <c r="C21" s="116"/>
      <c r="D21" s="116"/>
      <c r="E21" s="116"/>
      <c r="F21" s="116"/>
      <c r="G21" s="116"/>
      <c r="H21" s="116"/>
      <c r="I21" s="116"/>
      <c r="J21" s="116"/>
      <c r="K21" s="116"/>
      <c r="L21" s="116"/>
      <c r="M21" s="116"/>
      <c r="N21" s="116"/>
      <c r="O21" s="116"/>
      <c r="P21" s="116"/>
      <c r="Q21" s="116"/>
    </row>
    <row r="22" spans="1:335" s="45" customFormat="1" ht="37.5" customHeight="1" x14ac:dyDescent="0.25">
      <c r="A22" s="44"/>
      <c r="B22" s="547" t="s">
        <v>175</v>
      </c>
      <c r="C22" s="548"/>
      <c r="D22" s="548"/>
      <c r="E22" s="549"/>
      <c r="F22" s="663" t="s">
        <v>160</v>
      </c>
      <c r="G22" s="664"/>
      <c r="H22" s="664"/>
      <c r="I22" s="664"/>
      <c r="J22" s="664"/>
      <c r="K22" s="664"/>
      <c r="L22" s="665"/>
      <c r="M22" s="44"/>
      <c r="N22" s="44"/>
      <c r="O22" s="44"/>
      <c r="P22" s="44"/>
      <c r="Q22" s="4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24"/>
      <c r="JH22" s="24"/>
      <c r="JI22" s="24"/>
      <c r="JJ22" s="24"/>
      <c r="JK22" s="24"/>
      <c r="JL22" s="24"/>
      <c r="JM22" s="24"/>
      <c r="JN22" s="24"/>
      <c r="JO22" s="24"/>
      <c r="JP22" s="24"/>
      <c r="JQ22" s="24"/>
      <c r="JR22" s="24"/>
      <c r="JS22" s="24"/>
      <c r="JT22" s="24"/>
      <c r="JU22" s="24"/>
      <c r="JV22" s="24"/>
      <c r="JW22" s="24"/>
      <c r="JX22" s="24"/>
      <c r="JY22" s="24"/>
      <c r="JZ22" s="24"/>
      <c r="KA22" s="24"/>
      <c r="KB22" s="24"/>
      <c r="KC22" s="24"/>
      <c r="KD22" s="24"/>
      <c r="KE22" s="24"/>
      <c r="KF22" s="24"/>
      <c r="KG22" s="24"/>
      <c r="KH22" s="24"/>
      <c r="KI22" s="24"/>
      <c r="KJ22" s="24"/>
      <c r="KK22" s="24"/>
      <c r="KL22" s="24"/>
      <c r="KM22" s="24"/>
      <c r="KN22" s="24"/>
      <c r="KO22" s="24"/>
      <c r="KP22" s="24"/>
      <c r="KQ22" s="24"/>
      <c r="KR22" s="24"/>
      <c r="KS22" s="24"/>
      <c r="KT22" s="24"/>
      <c r="KU22" s="24"/>
      <c r="KV22" s="24"/>
      <c r="KW22" s="24"/>
      <c r="KX22" s="24"/>
      <c r="KY22" s="24"/>
      <c r="KZ22" s="24"/>
      <c r="LA22" s="24"/>
      <c r="LB22" s="24"/>
      <c r="LC22" s="24"/>
      <c r="LD22" s="24"/>
      <c r="LE22" s="24"/>
      <c r="LF22" s="24"/>
      <c r="LG22" s="24"/>
      <c r="LH22" s="24"/>
      <c r="LI22" s="24"/>
      <c r="LJ22" s="24"/>
      <c r="LK22" s="24"/>
      <c r="LL22" s="24"/>
      <c r="LM22" s="24"/>
      <c r="LN22" s="24"/>
      <c r="LO22" s="24"/>
      <c r="LP22" s="24"/>
      <c r="LQ22" s="24"/>
      <c r="LR22" s="24"/>
      <c r="LS22" s="24"/>
      <c r="LT22" s="24"/>
      <c r="LU22" s="24"/>
      <c r="LV22" s="24"/>
      <c r="LW22" s="24"/>
    </row>
    <row r="23" spans="1:335" s="56" customFormat="1" ht="48.75" customHeight="1" x14ac:dyDescent="0.25">
      <c r="A23" s="44"/>
      <c r="B23" s="550"/>
      <c r="C23" s="551"/>
      <c r="D23" s="551"/>
      <c r="E23" s="552"/>
      <c r="F23" s="670"/>
      <c r="G23" s="671"/>
      <c r="H23" s="112">
        <v>1</v>
      </c>
      <c r="I23" s="112">
        <v>2</v>
      </c>
      <c r="J23" s="112">
        <v>3</v>
      </c>
      <c r="K23" s="112" t="s">
        <v>310</v>
      </c>
      <c r="L23" s="114" t="s">
        <v>20</v>
      </c>
      <c r="M23" s="44"/>
      <c r="N23" s="44"/>
      <c r="O23" s="44"/>
      <c r="P23" s="44"/>
      <c r="Q23" s="4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row>
    <row r="24" spans="1:335" s="45" customFormat="1" ht="30.75" customHeight="1" thickBot="1" x14ac:dyDescent="0.3">
      <c r="A24" s="44"/>
      <c r="B24" s="550"/>
      <c r="C24" s="551"/>
      <c r="D24" s="551"/>
      <c r="E24" s="552"/>
      <c r="F24" s="103">
        <v>0.15</v>
      </c>
      <c r="G24" s="104" t="s">
        <v>10</v>
      </c>
      <c r="H24" s="197">
        <f>I13</f>
        <v>0</v>
      </c>
      <c r="I24" s="197">
        <f>K13</f>
        <v>0</v>
      </c>
      <c r="J24" s="197">
        <f>M13</f>
        <v>0</v>
      </c>
      <c r="K24" s="197">
        <f>I20</f>
        <v>0</v>
      </c>
      <c r="L24" s="198">
        <f>SUM(H24:K24)</f>
        <v>0</v>
      </c>
      <c r="M24" s="44"/>
      <c r="N24" s="44"/>
      <c r="O24" s="44"/>
      <c r="P24" s="44"/>
      <c r="Q24" s="4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c r="KX24" s="24"/>
      <c r="KY24" s="24"/>
      <c r="KZ24" s="24"/>
      <c r="LA24" s="24"/>
      <c r="LB24" s="24"/>
      <c r="LC24" s="24"/>
      <c r="LD24" s="24"/>
      <c r="LE24" s="24"/>
      <c r="LF24" s="24"/>
      <c r="LG24" s="24"/>
      <c r="LH24" s="24"/>
      <c r="LI24" s="24"/>
      <c r="LJ24" s="24"/>
      <c r="LK24" s="24"/>
      <c r="LL24" s="24"/>
      <c r="LM24" s="24"/>
      <c r="LN24" s="24"/>
      <c r="LO24" s="24"/>
      <c r="LP24" s="24"/>
      <c r="LQ24" s="24"/>
      <c r="LR24" s="24"/>
      <c r="LS24" s="24"/>
      <c r="LT24" s="24"/>
      <c r="LU24" s="24"/>
      <c r="LV24" s="24"/>
      <c r="LW24" s="24"/>
    </row>
    <row r="25" spans="1:335" s="45" customFormat="1" ht="30.75" customHeight="1" thickBot="1" x14ac:dyDescent="0.3">
      <c r="A25" s="44"/>
      <c r="B25" s="553"/>
      <c r="C25" s="554"/>
      <c r="D25" s="554"/>
      <c r="E25" s="555"/>
      <c r="F25" s="659" t="s">
        <v>20</v>
      </c>
      <c r="G25" s="660"/>
      <c r="H25" s="190">
        <f>H24*$F$24</f>
        <v>0</v>
      </c>
      <c r="I25" s="190">
        <f>I24*$F$24</f>
        <v>0</v>
      </c>
      <c r="J25" s="190">
        <f>J24*$F$24</f>
        <v>0</v>
      </c>
      <c r="K25" s="190">
        <f>K24*$F$24</f>
        <v>0</v>
      </c>
      <c r="L25" s="196">
        <f>SUM(H25:K25)</f>
        <v>0</v>
      </c>
      <c r="M25" s="44"/>
      <c r="N25" s="44"/>
      <c r="O25" s="44"/>
      <c r="P25" s="44"/>
      <c r="Q25" s="4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row>
    <row r="26" spans="1:335" s="65" customFormat="1" ht="24" customHeight="1" thickBot="1" x14ac:dyDescent="0.3">
      <c r="A26" s="58"/>
      <c r="B26" s="59"/>
      <c r="C26" s="60"/>
      <c r="D26" s="61"/>
      <c r="E26" s="62"/>
      <c r="F26" s="62"/>
      <c r="G26" s="62"/>
      <c r="H26" s="63"/>
      <c r="I26" s="58"/>
      <c r="J26" s="64"/>
      <c r="L26" s="64"/>
      <c r="M26" s="64"/>
      <c r="N26" s="64"/>
      <c r="O26" s="58"/>
      <c r="P26" s="58"/>
      <c r="Q26" s="50"/>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row>
    <row r="27" spans="1:335" s="56" customFormat="1" ht="37.5" customHeight="1" x14ac:dyDescent="0.25">
      <c r="A27" s="44"/>
      <c r="B27" s="547" t="s">
        <v>176</v>
      </c>
      <c r="C27" s="548"/>
      <c r="D27" s="548"/>
      <c r="E27" s="548"/>
      <c r="F27" s="663" t="s">
        <v>163</v>
      </c>
      <c r="G27" s="664"/>
      <c r="H27" s="664"/>
      <c r="I27" s="664"/>
      <c r="J27" s="664"/>
      <c r="K27" s="664"/>
      <c r="L27" s="665"/>
      <c r="M27" s="64"/>
      <c r="N27" s="64"/>
      <c r="O27" s="58"/>
      <c r="P27" s="58"/>
      <c r="Q27" s="50"/>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24"/>
      <c r="JH27" s="24"/>
      <c r="JI27" s="24"/>
      <c r="JJ27" s="24"/>
      <c r="JK27" s="24"/>
      <c r="JL27" s="24"/>
      <c r="JM27" s="24"/>
      <c r="JN27" s="24"/>
      <c r="JO27" s="24"/>
      <c r="JP27" s="24"/>
      <c r="JQ27" s="24"/>
      <c r="JR27" s="24"/>
      <c r="JS27" s="24"/>
      <c r="JT27" s="24"/>
      <c r="JU27" s="24"/>
      <c r="JV27" s="24"/>
      <c r="JW27" s="24"/>
      <c r="JX27" s="24"/>
      <c r="JY27" s="24"/>
      <c r="JZ27" s="24"/>
      <c r="KA27" s="24"/>
      <c r="KB27" s="24"/>
      <c r="KC27" s="24"/>
      <c r="KD27" s="24"/>
      <c r="KE27" s="24"/>
      <c r="KF27" s="24"/>
      <c r="KG27" s="24"/>
      <c r="KH27" s="24"/>
      <c r="KI27" s="24"/>
      <c r="KJ27" s="24"/>
      <c r="KK27" s="24"/>
      <c r="KL27" s="24"/>
      <c r="KM27" s="24"/>
      <c r="KN27" s="24"/>
      <c r="KO27" s="24"/>
      <c r="KP27" s="24"/>
      <c r="KQ27" s="24"/>
      <c r="KR27" s="24"/>
      <c r="KS27" s="24"/>
      <c r="KT27" s="24"/>
      <c r="KU27" s="24"/>
      <c r="KV27" s="24"/>
      <c r="KW27" s="24"/>
      <c r="KX27" s="24"/>
      <c r="KY27" s="24"/>
      <c r="KZ27" s="24"/>
      <c r="LA27" s="24"/>
      <c r="LB27" s="24"/>
      <c r="LC27" s="24"/>
      <c r="LD27" s="24"/>
      <c r="LE27" s="24"/>
      <c r="LF27" s="24"/>
      <c r="LG27" s="24"/>
      <c r="LH27" s="24"/>
      <c r="LI27" s="24"/>
      <c r="LJ27" s="24"/>
      <c r="LK27" s="24"/>
      <c r="LL27" s="24"/>
      <c r="LM27" s="24"/>
      <c r="LN27" s="24"/>
      <c r="LO27" s="24"/>
      <c r="LP27" s="24"/>
      <c r="LQ27" s="24"/>
      <c r="LR27" s="24"/>
      <c r="LS27" s="24"/>
      <c r="LT27" s="24"/>
      <c r="LU27" s="24"/>
      <c r="LV27" s="24"/>
      <c r="LW27" s="24"/>
    </row>
    <row r="28" spans="1:335" s="45" customFormat="1" ht="49.5" customHeight="1" x14ac:dyDescent="0.25">
      <c r="A28" s="44"/>
      <c r="B28" s="550"/>
      <c r="C28" s="551"/>
      <c r="D28" s="551"/>
      <c r="E28" s="551"/>
      <c r="F28" s="670"/>
      <c r="G28" s="671"/>
      <c r="H28" s="112">
        <v>1</v>
      </c>
      <c r="I28" s="112">
        <v>2</v>
      </c>
      <c r="J28" s="112">
        <v>3</v>
      </c>
      <c r="K28" s="123" t="s">
        <v>310</v>
      </c>
      <c r="L28" s="114" t="s">
        <v>20</v>
      </c>
      <c r="M28" s="64"/>
      <c r="N28" s="64"/>
      <c r="O28" s="58"/>
      <c r="P28" s="58"/>
      <c r="Q28" s="50"/>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row>
    <row r="29" spans="1:335" s="45" customFormat="1" ht="30" customHeight="1" thickBot="1" x14ac:dyDescent="0.3">
      <c r="A29" s="44"/>
      <c r="B29" s="550"/>
      <c r="C29" s="551"/>
      <c r="D29" s="551"/>
      <c r="E29" s="551"/>
      <c r="F29" s="4">
        <v>0.06</v>
      </c>
      <c r="G29" s="57" t="s">
        <v>10</v>
      </c>
      <c r="H29" s="187">
        <f>I13</f>
        <v>0</v>
      </c>
      <c r="I29" s="187">
        <f>K13</f>
        <v>0</v>
      </c>
      <c r="J29" s="187">
        <f>M13</f>
        <v>0</v>
      </c>
      <c r="K29" s="175"/>
      <c r="L29" s="194">
        <f>SUM(H29:J29)</f>
        <v>0</v>
      </c>
      <c r="M29" s="64"/>
      <c r="N29" s="64"/>
      <c r="O29" s="50"/>
      <c r="P29" s="50"/>
      <c r="Q29" s="50"/>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row>
    <row r="30" spans="1:335" s="65" customFormat="1" ht="30" customHeight="1" thickBot="1" x14ac:dyDescent="0.3">
      <c r="A30" s="58"/>
      <c r="B30" s="553"/>
      <c r="C30" s="554"/>
      <c r="D30" s="554"/>
      <c r="E30" s="554"/>
      <c r="F30" s="661" t="s">
        <v>93</v>
      </c>
      <c r="G30" s="662"/>
      <c r="H30" s="190">
        <f>H29*$F$29</f>
        <v>0</v>
      </c>
      <c r="I30" s="190">
        <f>I29*$F$29</f>
        <v>0</v>
      </c>
      <c r="J30" s="190">
        <f>J29*$F$29</f>
        <v>0</v>
      </c>
      <c r="K30" s="195"/>
      <c r="L30" s="196">
        <f>SUM(H30:J30)</f>
        <v>0</v>
      </c>
      <c r="M30" s="67"/>
      <c r="N30" s="66"/>
      <c r="O30" s="66"/>
      <c r="P30" s="66"/>
      <c r="Q30" s="66"/>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row>
    <row r="31" spans="1:335" s="116" customFormat="1" ht="15" customHeight="1" thickBot="1" x14ac:dyDescent="0.3"/>
    <row r="32" spans="1:335" s="56" customFormat="1" ht="37.5" customHeight="1" x14ac:dyDescent="0.25">
      <c r="A32" s="44"/>
      <c r="B32" s="495" t="s">
        <v>248</v>
      </c>
      <c r="C32" s="496"/>
      <c r="D32" s="642"/>
      <c r="E32" s="630" t="s">
        <v>94</v>
      </c>
      <c r="F32" s="297"/>
      <c r="G32" s="297"/>
      <c r="H32" s="297"/>
      <c r="I32" s="297"/>
      <c r="J32" s="631"/>
      <c r="K32" s="666" t="s">
        <v>91</v>
      </c>
      <c r="L32" s="666"/>
      <c r="M32" s="666"/>
      <c r="N32" s="666"/>
      <c r="O32" s="666"/>
      <c r="P32" s="666"/>
      <c r="Q32" s="667"/>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row>
    <row r="33" spans="1:335" s="70" customFormat="1" ht="94.5" customHeight="1" x14ac:dyDescent="0.25">
      <c r="A33" s="68"/>
      <c r="B33" s="498"/>
      <c r="C33" s="499"/>
      <c r="D33" s="500"/>
      <c r="E33" s="672" t="s">
        <v>115</v>
      </c>
      <c r="F33" s="673"/>
      <c r="G33" s="673" t="s">
        <v>164</v>
      </c>
      <c r="H33" s="673"/>
      <c r="I33" s="142" t="s">
        <v>95</v>
      </c>
      <c r="J33" s="143" t="s">
        <v>96</v>
      </c>
      <c r="K33" s="95">
        <v>1</v>
      </c>
      <c r="L33" s="112">
        <v>2</v>
      </c>
      <c r="M33" s="112">
        <v>3</v>
      </c>
      <c r="N33" s="118" t="s">
        <v>310</v>
      </c>
      <c r="O33" s="112" t="s">
        <v>93</v>
      </c>
      <c r="P33" s="668" t="s">
        <v>81</v>
      </c>
      <c r="Q33" s="669"/>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row>
    <row r="34" spans="1:335" s="56" customFormat="1" ht="48" customHeight="1" x14ac:dyDescent="0.25">
      <c r="A34" s="44"/>
      <c r="B34" s="498"/>
      <c r="C34" s="499"/>
      <c r="D34" s="500"/>
      <c r="E34" s="574" t="s">
        <v>2</v>
      </c>
      <c r="F34" s="575"/>
      <c r="G34" s="575" t="s">
        <v>3</v>
      </c>
      <c r="H34" s="575"/>
      <c r="I34" s="128" t="s">
        <v>154</v>
      </c>
      <c r="J34" s="144" t="s">
        <v>121</v>
      </c>
      <c r="K34" s="150">
        <v>500</v>
      </c>
      <c r="L34" s="151">
        <v>150</v>
      </c>
      <c r="M34" s="151">
        <v>150</v>
      </c>
      <c r="N34" s="151">
        <v>40</v>
      </c>
      <c r="O34" s="152">
        <f>SUM(K34:N34)</f>
        <v>840</v>
      </c>
      <c r="P34" s="487"/>
      <c r="Q34" s="488"/>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row>
    <row r="35" spans="1:335" s="56" customFormat="1" ht="48" customHeight="1" x14ac:dyDescent="0.25">
      <c r="A35" s="44"/>
      <c r="B35" s="498"/>
      <c r="C35" s="499"/>
      <c r="D35" s="500"/>
      <c r="E35" s="492"/>
      <c r="F35" s="491"/>
      <c r="G35" s="491"/>
      <c r="H35" s="491"/>
      <c r="I35" s="216"/>
      <c r="J35" s="217"/>
      <c r="K35" s="146"/>
      <c r="L35" s="147"/>
      <c r="M35" s="147"/>
      <c r="N35" s="147"/>
      <c r="O35" s="153">
        <f t="shared" ref="O35:O47" si="0">SUM(K35:N35)</f>
        <v>0</v>
      </c>
      <c r="P35" s="489"/>
      <c r="Q35" s="490"/>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row>
    <row r="36" spans="1:335" s="56" customFormat="1" ht="48" customHeight="1" x14ac:dyDescent="0.25">
      <c r="A36" s="44"/>
      <c r="B36" s="498"/>
      <c r="C36" s="499"/>
      <c r="D36" s="500"/>
      <c r="E36" s="492"/>
      <c r="F36" s="491"/>
      <c r="G36" s="491"/>
      <c r="H36" s="491"/>
      <c r="I36" s="216"/>
      <c r="J36" s="217"/>
      <c r="K36" s="146"/>
      <c r="L36" s="147"/>
      <c r="M36" s="147"/>
      <c r="N36" s="147"/>
      <c r="O36" s="153">
        <f t="shared" si="0"/>
        <v>0</v>
      </c>
      <c r="P36" s="489"/>
      <c r="Q36" s="490"/>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row>
    <row r="37" spans="1:335" s="56" customFormat="1" ht="48" customHeight="1" x14ac:dyDescent="0.25">
      <c r="A37" s="44"/>
      <c r="B37" s="498"/>
      <c r="C37" s="499"/>
      <c r="D37" s="500"/>
      <c r="E37" s="492"/>
      <c r="F37" s="491"/>
      <c r="G37" s="491"/>
      <c r="H37" s="491"/>
      <c r="I37" s="216"/>
      <c r="J37" s="217"/>
      <c r="K37" s="146"/>
      <c r="L37" s="147"/>
      <c r="M37" s="147"/>
      <c r="N37" s="147"/>
      <c r="O37" s="153">
        <f t="shared" si="0"/>
        <v>0</v>
      </c>
      <c r="P37" s="489"/>
      <c r="Q37" s="490"/>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c r="HX37" s="24"/>
      <c r="HY37" s="24"/>
      <c r="HZ37" s="24"/>
      <c r="IA37" s="24"/>
      <c r="IB37" s="24"/>
      <c r="IC37" s="24"/>
      <c r="ID37" s="24"/>
      <c r="IE37" s="24"/>
      <c r="IF37" s="24"/>
      <c r="IG37" s="24"/>
      <c r="IH37" s="24"/>
      <c r="II37" s="24"/>
      <c r="IJ37" s="24"/>
      <c r="IK37" s="24"/>
      <c r="IL37" s="24"/>
      <c r="IM37" s="24"/>
      <c r="IN37" s="24"/>
      <c r="IO37" s="24"/>
      <c r="IP37" s="24"/>
      <c r="IQ37" s="24"/>
      <c r="IR37" s="24"/>
      <c r="IS37" s="24"/>
      <c r="IT37" s="24"/>
      <c r="IU37" s="24"/>
      <c r="IV37" s="24"/>
      <c r="IW37" s="24"/>
      <c r="IX37" s="24"/>
      <c r="IY37" s="24"/>
      <c r="IZ37" s="24"/>
      <c r="JA37" s="24"/>
      <c r="JB37" s="24"/>
      <c r="JC37" s="24"/>
      <c r="JD37" s="24"/>
      <c r="JE37" s="24"/>
      <c r="JF37" s="24"/>
      <c r="JG37" s="24"/>
      <c r="JH37" s="24"/>
      <c r="JI37" s="24"/>
      <c r="JJ37" s="24"/>
      <c r="JK37" s="24"/>
      <c r="JL37" s="24"/>
      <c r="JM37" s="24"/>
      <c r="JN37" s="24"/>
      <c r="JO37" s="24"/>
      <c r="JP37" s="24"/>
      <c r="JQ37" s="24"/>
      <c r="JR37" s="24"/>
      <c r="JS37" s="24"/>
      <c r="JT37" s="24"/>
      <c r="JU37" s="24"/>
      <c r="JV37" s="24"/>
      <c r="JW37" s="24"/>
      <c r="JX37" s="24"/>
      <c r="JY37" s="24"/>
      <c r="JZ37" s="24"/>
      <c r="KA37" s="24"/>
      <c r="KB37" s="24"/>
      <c r="KC37" s="24"/>
      <c r="KD37" s="24"/>
      <c r="KE37" s="24"/>
      <c r="KF37" s="24"/>
      <c r="KG37" s="24"/>
      <c r="KH37" s="24"/>
      <c r="KI37" s="24"/>
      <c r="KJ37" s="24"/>
      <c r="KK37" s="24"/>
      <c r="KL37" s="24"/>
      <c r="KM37" s="24"/>
      <c r="KN37" s="24"/>
      <c r="KO37" s="24"/>
      <c r="KP37" s="24"/>
      <c r="KQ37" s="24"/>
      <c r="KR37" s="24"/>
      <c r="KS37" s="24"/>
      <c r="KT37" s="24"/>
      <c r="KU37" s="24"/>
      <c r="KV37" s="24"/>
      <c r="KW37" s="24"/>
      <c r="KX37" s="24"/>
      <c r="KY37" s="24"/>
      <c r="KZ37" s="24"/>
      <c r="LA37" s="24"/>
      <c r="LB37" s="24"/>
      <c r="LC37" s="24"/>
      <c r="LD37" s="24"/>
      <c r="LE37" s="24"/>
      <c r="LF37" s="24"/>
      <c r="LG37" s="24"/>
      <c r="LH37" s="24"/>
      <c r="LI37" s="24"/>
      <c r="LJ37" s="24"/>
      <c r="LK37" s="24"/>
      <c r="LL37" s="24"/>
      <c r="LM37" s="24"/>
      <c r="LN37" s="24"/>
      <c r="LO37" s="24"/>
      <c r="LP37" s="24"/>
      <c r="LQ37" s="24"/>
      <c r="LR37" s="24"/>
      <c r="LS37" s="24"/>
      <c r="LT37" s="24"/>
      <c r="LU37" s="24"/>
      <c r="LV37" s="24"/>
      <c r="LW37" s="24"/>
    </row>
    <row r="38" spans="1:335" s="56" customFormat="1" ht="48" customHeight="1" x14ac:dyDescent="0.25">
      <c r="A38" s="44"/>
      <c r="B38" s="498"/>
      <c r="C38" s="499"/>
      <c r="D38" s="500"/>
      <c r="E38" s="492"/>
      <c r="F38" s="491"/>
      <c r="G38" s="491"/>
      <c r="H38" s="491"/>
      <c r="I38" s="216"/>
      <c r="J38" s="217"/>
      <c r="K38" s="146"/>
      <c r="L38" s="147"/>
      <c r="M38" s="147"/>
      <c r="N38" s="147"/>
      <c r="O38" s="153">
        <f t="shared" si="0"/>
        <v>0</v>
      </c>
      <c r="P38" s="489"/>
      <c r="Q38" s="490"/>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c r="GR38" s="24"/>
      <c r="GS38" s="24"/>
      <c r="GT38" s="24"/>
      <c r="GU38" s="24"/>
      <c r="GV38" s="24"/>
      <c r="GW38" s="24"/>
      <c r="GX38" s="24"/>
      <c r="GY38" s="24"/>
      <c r="GZ38" s="24"/>
      <c r="HA38" s="24"/>
      <c r="HB38" s="24"/>
      <c r="HC38" s="24"/>
      <c r="HD38" s="24"/>
      <c r="HE38" s="24"/>
      <c r="HF38" s="24"/>
      <c r="HG38" s="24"/>
      <c r="HH38" s="24"/>
      <c r="HI38" s="24"/>
      <c r="HJ38" s="24"/>
      <c r="HK38" s="24"/>
      <c r="HL38" s="24"/>
      <c r="HM38" s="24"/>
      <c r="HN38" s="24"/>
      <c r="HO38" s="24"/>
      <c r="HP38" s="24"/>
      <c r="HQ38" s="24"/>
      <c r="HR38" s="24"/>
      <c r="HS38" s="24"/>
      <c r="HT38" s="24"/>
      <c r="HU38" s="24"/>
      <c r="HV38" s="24"/>
      <c r="HW38" s="24"/>
      <c r="HX38" s="24"/>
      <c r="HY38" s="24"/>
      <c r="HZ38" s="24"/>
      <c r="IA38" s="24"/>
      <c r="IB38" s="24"/>
      <c r="IC38" s="24"/>
      <c r="ID38" s="24"/>
      <c r="IE38" s="24"/>
      <c r="IF38" s="24"/>
      <c r="IG38" s="24"/>
      <c r="IH38" s="24"/>
      <c r="II38" s="24"/>
      <c r="IJ38" s="24"/>
      <c r="IK38" s="24"/>
      <c r="IL38" s="24"/>
      <c r="IM38" s="24"/>
      <c r="IN38" s="24"/>
      <c r="IO38" s="24"/>
      <c r="IP38" s="24"/>
      <c r="IQ38" s="24"/>
      <c r="IR38" s="24"/>
      <c r="IS38" s="24"/>
      <c r="IT38" s="24"/>
      <c r="IU38" s="24"/>
      <c r="IV38" s="24"/>
      <c r="IW38" s="24"/>
      <c r="IX38" s="24"/>
      <c r="IY38" s="24"/>
      <c r="IZ38" s="24"/>
      <c r="JA38" s="24"/>
      <c r="JB38" s="24"/>
      <c r="JC38" s="24"/>
      <c r="JD38" s="24"/>
      <c r="JE38" s="24"/>
      <c r="JF38" s="24"/>
      <c r="JG38" s="24"/>
      <c r="JH38" s="24"/>
      <c r="JI38" s="24"/>
      <c r="JJ38" s="24"/>
      <c r="JK38" s="24"/>
      <c r="JL38" s="24"/>
      <c r="JM38" s="24"/>
      <c r="JN38" s="24"/>
      <c r="JO38" s="24"/>
      <c r="JP38" s="24"/>
      <c r="JQ38" s="24"/>
      <c r="JR38" s="24"/>
      <c r="JS38" s="24"/>
      <c r="JT38" s="24"/>
      <c r="JU38" s="24"/>
      <c r="JV38" s="24"/>
      <c r="JW38" s="24"/>
      <c r="JX38" s="24"/>
      <c r="JY38" s="24"/>
      <c r="JZ38" s="24"/>
      <c r="KA38" s="24"/>
      <c r="KB38" s="24"/>
      <c r="KC38" s="24"/>
      <c r="KD38" s="24"/>
      <c r="KE38" s="24"/>
      <c r="KF38" s="24"/>
      <c r="KG38" s="24"/>
      <c r="KH38" s="24"/>
      <c r="KI38" s="24"/>
      <c r="KJ38" s="24"/>
      <c r="KK38" s="24"/>
      <c r="KL38" s="24"/>
      <c r="KM38" s="24"/>
      <c r="KN38" s="24"/>
      <c r="KO38" s="24"/>
      <c r="KP38" s="24"/>
      <c r="KQ38" s="24"/>
      <c r="KR38" s="24"/>
      <c r="KS38" s="24"/>
      <c r="KT38" s="24"/>
      <c r="KU38" s="24"/>
      <c r="KV38" s="24"/>
      <c r="KW38" s="24"/>
      <c r="KX38" s="24"/>
      <c r="KY38" s="24"/>
      <c r="KZ38" s="24"/>
      <c r="LA38" s="24"/>
      <c r="LB38" s="24"/>
      <c r="LC38" s="24"/>
      <c r="LD38" s="24"/>
      <c r="LE38" s="24"/>
      <c r="LF38" s="24"/>
      <c r="LG38" s="24"/>
      <c r="LH38" s="24"/>
      <c r="LI38" s="24"/>
      <c r="LJ38" s="24"/>
      <c r="LK38" s="24"/>
      <c r="LL38" s="24"/>
      <c r="LM38" s="24"/>
      <c r="LN38" s="24"/>
      <c r="LO38" s="24"/>
      <c r="LP38" s="24"/>
      <c r="LQ38" s="24"/>
      <c r="LR38" s="24"/>
      <c r="LS38" s="24"/>
      <c r="LT38" s="24"/>
      <c r="LU38" s="24"/>
      <c r="LV38" s="24"/>
      <c r="LW38" s="24"/>
    </row>
    <row r="39" spans="1:335" s="56" customFormat="1" ht="48" customHeight="1" x14ac:dyDescent="0.25">
      <c r="A39" s="44"/>
      <c r="B39" s="498"/>
      <c r="C39" s="499"/>
      <c r="D39" s="500"/>
      <c r="E39" s="492"/>
      <c r="F39" s="491"/>
      <c r="G39" s="491"/>
      <c r="H39" s="491"/>
      <c r="I39" s="216"/>
      <c r="J39" s="217"/>
      <c r="K39" s="146"/>
      <c r="L39" s="147"/>
      <c r="M39" s="147"/>
      <c r="N39" s="147"/>
      <c r="O39" s="153">
        <f t="shared" si="0"/>
        <v>0</v>
      </c>
      <c r="P39" s="489"/>
      <c r="Q39" s="490"/>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c r="HW39" s="24"/>
      <c r="HX39" s="24"/>
      <c r="HY39" s="24"/>
      <c r="HZ39" s="24"/>
      <c r="IA39" s="24"/>
      <c r="IB39" s="24"/>
      <c r="IC39" s="24"/>
      <c r="ID39" s="24"/>
      <c r="IE39" s="24"/>
      <c r="IF39" s="24"/>
      <c r="IG39" s="24"/>
      <c r="IH39" s="24"/>
      <c r="II39" s="24"/>
      <c r="IJ39" s="24"/>
      <c r="IK39" s="24"/>
      <c r="IL39" s="24"/>
      <c r="IM39" s="24"/>
      <c r="IN39" s="24"/>
      <c r="IO39" s="24"/>
      <c r="IP39" s="24"/>
      <c r="IQ39" s="24"/>
      <c r="IR39" s="24"/>
      <c r="IS39" s="24"/>
      <c r="IT39" s="24"/>
      <c r="IU39" s="24"/>
      <c r="IV39" s="24"/>
      <c r="IW39" s="24"/>
      <c r="IX39" s="24"/>
      <c r="IY39" s="24"/>
      <c r="IZ39" s="24"/>
      <c r="JA39" s="24"/>
      <c r="JB39" s="24"/>
      <c r="JC39" s="24"/>
      <c r="JD39" s="24"/>
      <c r="JE39" s="24"/>
      <c r="JF39" s="24"/>
      <c r="JG39" s="24"/>
      <c r="JH39" s="24"/>
      <c r="JI39" s="24"/>
      <c r="JJ39" s="24"/>
      <c r="JK39" s="24"/>
      <c r="JL39" s="24"/>
      <c r="JM39" s="24"/>
      <c r="JN39" s="24"/>
      <c r="JO39" s="24"/>
      <c r="JP39" s="24"/>
      <c r="JQ39" s="24"/>
      <c r="JR39" s="24"/>
      <c r="JS39" s="24"/>
      <c r="JT39" s="24"/>
      <c r="JU39" s="24"/>
      <c r="JV39" s="24"/>
      <c r="JW39" s="24"/>
      <c r="JX39" s="24"/>
      <c r="JY39" s="24"/>
      <c r="JZ39" s="24"/>
      <c r="KA39" s="24"/>
      <c r="KB39" s="24"/>
      <c r="KC39" s="24"/>
      <c r="KD39" s="24"/>
      <c r="KE39" s="24"/>
      <c r="KF39" s="24"/>
      <c r="KG39" s="24"/>
      <c r="KH39" s="24"/>
      <c r="KI39" s="24"/>
      <c r="KJ39" s="24"/>
      <c r="KK39" s="24"/>
      <c r="KL39" s="24"/>
      <c r="KM39" s="24"/>
      <c r="KN39" s="24"/>
      <c r="KO39" s="24"/>
      <c r="KP39" s="24"/>
      <c r="KQ39" s="24"/>
      <c r="KR39" s="24"/>
      <c r="KS39" s="24"/>
      <c r="KT39" s="24"/>
      <c r="KU39" s="24"/>
      <c r="KV39" s="24"/>
      <c r="KW39" s="24"/>
      <c r="KX39" s="24"/>
      <c r="KY39" s="24"/>
      <c r="KZ39" s="24"/>
      <c r="LA39" s="24"/>
      <c r="LB39" s="24"/>
      <c r="LC39" s="24"/>
      <c r="LD39" s="24"/>
      <c r="LE39" s="24"/>
      <c r="LF39" s="24"/>
      <c r="LG39" s="24"/>
      <c r="LH39" s="24"/>
      <c r="LI39" s="24"/>
      <c r="LJ39" s="24"/>
      <c r="LK39" s="24"/>
      <c r="LL39" s="24"/>
      <c r="LM39" s="24"/>
      <c r="LN39" s="24"/>
      <c r="LO39" s="24"/>
      <c r="LP39" s="24"/>
      <c r="LQ39" s="24"/>
      <c r="LR39" s="24"/>
      <c r="LS39" s="24"/>
      <c r="LT39" s="24"/>
      <c r="LU39" s="24"/>
      <c r="LV39" s="24"/>
      <c r="LW39" s="24"/>
    </row>
    <row r="40" spans="1:335" s="56" customFormat="1" ht="48" customHeight="1" x14ac:dyDescent="0.25">
      <c r="A40" s="44"/>
      <c r="B40" s="498"/>
      <c r="C40" s="499"/>
      <c r="D40" s="500"/>
      <c r="E40" s="492"/>
      <c r="F40" s="491"/>
      <c r="G40" s="491"/>
      <c r="H40" s="491"/>
      <c r="I40" s="216"/>
      <c r="J40" s="217"/>
      <c r="K40" s="146"/>
      <c r="L40" s="147"/>
      <c r="M40" s="147"/>
      <c r="N40" s="147"/>
      <c r="O40" s="153">
        <f t="shared" si="0"/>
        <v>0</v>
      </c>
      <c r="P40" s="489"/>
      <c r="Q40" s="490"/>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c r="HW40" s="24"/>
      <c r="HX40" s="24"/>
      <c r="HY40" s="24"/>
      <c r="HZ40" s="24"/>
      <c r="IA40" s="24"/>
      <c r="IB40" s="24"/>
      <c r="IC40" s="24"/>
      <c r="ID40" s="24"/>
      <c r="IE40" s="24"/>
      <c r="IF40" s="24"/>
      <c r="IG40" s="24"/>
      <c r="IH40" s="24"/>
      <c r="II40" s="24"/>
      <c r="IJ40" s="24"/>
      <c r="IK40" s="24"/>
      <c r="IL40" s="24"/>
      <c r="IM40" s="24"/>
      <c r="IN40" s="24"/>
      <c r="IO40" s="24"/>
      <c r="IP40" s="24"/>
      <c r="IQ40" s="24"/>
      <c r="IR40" s="24"/>
      <c r="IS40" s="24"/>
      <c r="IT40" s="24"/>
      <c r="IU40" s="24"/>
      <c r="IV40" s="24"/>
      <c r="IW40" s="24"/>
      <c r="IX40" s="24"/>
      <c r="IY40" s="24"/>
      <c r="IZ40" s="24"/>
      <c r="JA40" s="24"/>
      <c r="JB40" s="24"/>
      <c r="JC40" s="24"/>
      <c r="JD40" s="24"/>
      <c r="JE40" s="24"/>
      <c r="JF40" s="24"/>
      <c r="JG40" s="24"/>
      <c r="JH40" s="24"/>
      <c r="JI40" s="24"/>
      <c r="JJ40" s="24"/>
      <c r="JK40" s="24"/>
      <c r="JL40" s="24"/>
      <c r="JM40" s="24"/>
      <c r="JN40" s="24"/>
      <c r="JO40" s="24"/>
      <c r="JP40" s="24"/>
      <c r="JQ40" s="24"/>
      <c r="JR40" s="24"/>
      <c r="JS40" s="24"/>
      <c r="JT40" s="24"/>
      <c r="JU40" s="24"/>
      <c r="JV40" s="24"/>
      <c r="JW40" s="24"/>
      <c r="JX40" s="24"/>
      <c r="JY40" s="24"/>
      <c r="JZ40" s="24"/>
      <c r="KA40" s="24"/>
      <c r="KB40" s="24"/>
      <c r="KC40" s="24"/>
      <c r="KD40" s="24"/>
      <c r="KE40" s="24"/>
      <c r="KF40" s="24"/>
      <c r="KG40" s="24"/>
      <c r="KH40" s="24"/>
      <c r="KI40" s="24"/>
      <c r="KJ40" s="24"/>
      <c r="KK40" s="24"/>
      <c r="KL40" s="24"/>
      <c r="KM40" s="24"/>
      <c r="KN40" s="24"/>
      <c r="KO40" s="24"/>
      <c r="KP40" s="24"/>
      <c r="KQ40" s="24"/>
      <c r="KR40" s="24"/>
      <c r="KS40" s="24"/>
      <c r="KT40" s="24"/>
      <c r="KU40" s="24"/>
      <c r="KV40" s="24"/>
      <c r="KW40" s="24"/>
      <c r="KX40" s="24"/>
      <c r="KY40" s="24"/>
      <c r="KZ40" s="24"/>
      <c r="LA40" s="24"/>
      <c r="LB40" s="24"/>
      <c r="LC40" s="24"/>
      <c r="LD40" s="24"/>
      <c r="LE40" s="24"/>
      <c r="LF40" s="24"/>
      <c r="LG40" s="24"/>
      <c r="LH40" s="24"/>
      <c r="LI40" s="24"/>
      <c r="LJ40" s="24"/>
      <c r="LK40" s="24"/>
      <c r="LL40" s="24"/>
      <c r="LM40" s="24"/>
      <c r="LN40" s="24"/>
      <c r="LO40" s="24"/>
      <c r="LP40" s="24"/>
      <c r="LQ40" s="24"/>
      <c r="LR40" s="24"/>
      <c r="LS40" s="24"/>
      <c r="LT40" s="24"/>
      <c r="LU40" s="24"/>
      <c r="LV40" s="24"/>
      <c r="LW40" s="24"/>
    </row>
    <row r="41" spans="1:335" s="56" customFormat="1" ht="48" customHeight="1" x14ac:dyDescent="0.25">
      <c r="A41" s="44"/>
      <c r="B41" s="498"/>
      <c r="C41" s="499"/>
      <c r="D41" s="500"/>
      <c r="E41" s="492"/>
      <c r="F41" s="491"/>
      <c r="G41" s="491"/>
      <c r="H41" s="491"/>
      <c r="I41" s="216"/>
      <c r="J41" s="217"/>
      <c r="K41" s="146"/>
      <c r="L41" s="147"/>
      <c r="M41" s="147"/>
      <c r="N41" s="147"/>
      <c r="O41" s="153">
        <f t="shared" si="0"/>
        <v>0</v>
      </c>
      <c r="P41" s="489"/>
      <c r="Q41" s="490"/>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c r="HW41" s="24"/>
      <c r="HX41" s="24"/>
      <c r="HY41" s="24"/>
      <c r="HZ41" s="24"/>
      <c r="IA41" s="24"/>
      <c r="IB41" s="24"/>
      <c r="IC41" s="24"/>
      <c r="ID41" s="24"/>
      <c r="IE41" s="24"/>
      <c r="IF41" s="24"/>
      <c r="IG41" s="24"/>
      <c r="IH41" s="24"/>
      <c r="II41" s="24"/>
      <c r="IJ41" s="24"/>
      <c r="IK41" s="24"/>
      <c r="IL41" s="24"/>
      <c r="IM41" s="24"/>
      <c r="IN41" s="24"/>
      <c r="IO41" s="24"/>
      <c r="IP41" s="24"/>
      <c r="IQ41" s="24"/>
      <c r="IR41" s="24"/>
      <c r="IS41" s="24"/>
      <c r="IT41" s="24"/>
      <c r="IU41" s="24"/>
      <c r="IV41" s="24"/>
      <c r="IW41" s="24"/>
      <c r="IX41" s="24"/>
      <c r="IY41" s="24"/>
      <c r="IZ41" s="24"/>
      <c r="JA41" s="24"/>
      <c r="JB41" s="24"/>
      <c r="JC41" s="24"/>
      <c r="JD41" s="24"/>
      <c r="JE41" s="24"/>
      <c r="JF41" s="24"/>
      <c r="JG41" s="24"/>
      <c r="JH41" s="24"/>
      <c r="JI41" s="24"/>
      <c r="JJ41" s="24"/>
      <c r="JK41" s="24"/>
      <c r="JL41" s="24"/>
      <c r="JM41" s="24"/>
      <c r="JN41" s="24"/>
      <c r="JO41" s="24"/>
      <c r="JP41" s="24"/>
      <c r="JQ41" s="24"/>
      <c r="JR41" s="24"/>
      <c r="JS41" s="24"/>
      <c r="JT41" s="24"/>
      <c r="JU41" s="24"/>
      <c r="JV41" s="24"/>
      <c r="JW41" s="24"/>
      <c r="JX41" s="24"/>
      <c r="JY41" s="24"/>
      <c r="JZ41" s="24"/>
      <c r="KA41" s="24"/>
      <c r="KB41" s="24"/>
      <c r="KC41" s="24"/>
      <c r="KD41" s="24"/>
      <c r="KE41" s="24"/>
      <c r="KF41" s="24"/>
      <c r="KG41" s="24"/>
      <c r="KH41" s="24"/>
      <c r="KI41" s="24"/>
      <c r="KJ41" s="24"/>
      <c r="KK41" s="24"/>
      <c r="KL41" s="24"/>
      <c r="KM41" s="24"/>
      <c r="KN41" s="24"/>
      <c r="KO41" s="24"/>
      <c r="KP41" s="24"/>
      <c r="KQ41" s="24"/>
      <c r="KR41" s="24"/>
      <c r="KS41" s="24"/>
      <c r="KT41" s="24"/>
      <c r="KU41" s="24"/>
      <c r="KV41" s="24"/>
      <c r="KW41" s="24"/>
      <c r="KX41" s="24"/>
      <c r="KY41" s="24"/>
      <c r="KZ41" s="24"/>
      <c r="LA41" s="24"/>
      <c r="LB41" s="24"/>
      <c r="LC41" s="24"/>
      <c r="LD41" s="24"/>
      <c r="LE41" s="24"/>
      <c r="LF41" s="24"/>
      <c r="LG41" s="24"/>
      <c r="LH41" s="24"/>
      <c r="LI41" s="24"/>
      <c r="LJ41" s="24"/>
      <c r="LK41" s="24"/>
      <c r="LL41" s="24"/>
      <c r="LM41" s="24"/>
      <c r="LN41" s="24"/>
      <c r="LO41" s="24"/>
      <c r="LP41" s="24"/>
      <c r="LQ41" s="24"/>
      <c r="LR41" s="24"/>
      <c r="LS41" s="24"/>
      <c r="LT41" s="24"/>
      <c r="LU41" s="24"/>
      <c r="LV41" s="24"/>
      <c r="LW41" s="24"/>
    </row>
    <row r="42" spans="1:335" s="56" customFormat="1" ht="48" customHeight="1" x14ac:dyDescent="0.25">
      <c r="A42" s="44"/>
      <c r="B42" s="498"/>
      <c r="C42" s="499"/>
      <c r="D42" s="500"/>
      <c r="E42" s="492"/>
      <c r="F42" s="491"/>
      <c r="G42" s="491"/>
      <c r="H42" s="491"/>
      <c r="I42" s="216"/>
      <c r="J42" s="217"/>
      <c r="K42" s="146"/>
      <c r="L42" s="147"/>
      <c r="M42" s="147"/>
      <c r="N42" s="147"/>
      <c r="O42" s="153">
        <f t="shared" si="0"/>
        <v>0</v>
      </c>
      <c r="P42" s="489"/>
      <c r="Q42" s="490"/>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c r="HW42" s="24"/>
      <c r="HX42" s="24"/>
      <c r="HY42" s="24"/>
      <c r="HZ42" s="24"/>
      <c r="IA42" s="24"/>
      <c r="IB42" s="24"/>
      <c r="IC42" s="24"/>
      <c r="ID42" s="24"/>
      <c r="IE42" s="24"/>
      <c r="IF42" s="24"/>
      <c r="IG42" s="24"/>
      <c r="IH42" s="24"/>
      <c r="II42" s="24"/>
      <c r="IJ42" s="24"/>
      <c r="IK42" s="24"/>
      <c r="IL42" s="24"/>
      <c r="IM42" s="24"/>
      <c r="IN42" s="24"/>
      <c r="IO42" s="24"/>
      <c r="IP42" s="24"/>
      <c r="IQ42" s="24"/>
      <c r="IR42" s="24"/>
      <c r="IS42" s="24"/>
      <c r="IT42" s="24"/>
      <c r="IU42" s="24"/>
      <c r="IV42" s="24"/>
      <c r="IW42" s="24"/>
      <c r="IX42" s="24"/>
      <c r="IY42" s="24"/>
      <c r="IZ42" s="24"/>
      <c r="JA42" s="24"/>
      <c r="JB42" s="24"/>
      <c r="JC42" s="24"/>
      <c r="JD42" s="24"/>
      <c r="JE42" s="24"/>
      <c r="JF42" s="24"/>
      <c r="JG42" s="24"/>
      <c r="JH42" s="24"/>
      <c r="JI42" s="24"/>
      <c r="JJ42" s="24"/>
      <c r="JK42" s="24"/>
      <c r="JL42" s="24"/>
      <c r="JM42" s="24"/>
      <c r="JN42" s="24"/>
      <c r="JO42" s="24"/>
      <c r="JP42" s="24"/>
      <c r="JQ42" s="24"/>
      <c r="JR42" s="24"/>
      <c r="JS42" s="24"/>
      <c r="JT42" s="24"/>
      <c r="JU42" s="24"/>
      <c r="JV42" s="24"/>
      <c r="JW42" s="24"/>
      <c r="JX42" s="24"/>
      <c r="JY42" s="24"/>
      <c r="JZ42" s="24"/>
      <c r="KA42" s="24"/>
      <c r="KB42" s="24"/>
      <c r="KC42" s="24"/>
      <c r="KD42" s="24"/>
      <c r="KE42" s="24"/>
      <c r="KF42" s="24"/>
      <c r="KG42" s="24"/>
      <c r="KH42" s="24"/>
      <c r="KI42" s="24"/>
      <c r="KJ42" s="24"/>
      <c r="KK42" s="24"/>
      <c r="KL42" s="24"/>
      <c r="KM42" s="24"/>
      <c r="KN42" s="24"/>
      <c r="KO42" s="24"/>
      <c r="KP42" s="24"/>
      <c r="KQ42" s="24"/>
      <c r="KR42" s="24"/>
      <c r="KS42" s="24"/>
      <c r="KT42" s="24"/>
      <c r="KU42" s="24"/>
      <c r="KV42" s="24"/>
      <c r="KW42" s="24"/>
      <c r="KX42" s="24"/>
      <c r="KY42" s="24"/>
      <c r="KZ42" s="24"/>
      <c r="LA42" s="24"/>
      <c r="LB42" s="24"/>
      <c r="LC42" s="24"/>
      <c r="LD42" s="24"/>
      <c r="LE42" s="24"/>
      <c r="LF42" s="24"/>
      <c r="LG42" s="24"/>
      <c r="LH42" s="24"/>
      <c r="LI42" s="24"/>
      <c r="LJ42" s="24"/>
      <c r="LK42" s="24"/>
      <c r="LL42" s="24"/>
      <c r="LM42" s="24"/>
      <c r="LN42" s="24"/>
      <c r="LO42" s="24"/>
      <c r="LP42" s="24"/>
      <c r="LQ42" s="24"/>
      <c r="LR42" s="24"/>
      <c r="LS42" s="24"/>
      <c r="LT42" s="24"/>
      <c r="LU42" s="24"/>
      <c r="LV42" s="24"/>
      <c r="LW42" s="24"/>
    </row>
    <row r="43" spans="1:335" s="56" customFormat="1" ht="48" customHeight="1" x14ac:dyDescent="0.25">
      <c r="A43" s="44"/>
      <c r="B43" s="498"/>
      <c r="C43" s="499"/>
      <c r="D43" s="500"/>
      <c r="E43" s="492"/>
      <c r="F43" s="491"/>
      <c r="G43" s="491"/>
      <c r="H43" s="491"/>
      <c r="I43" s="216"/>
      <c r="J43" s="217"/>
      <c r="K43" s="146"/>
      <c r="L43" s="147"/>
      <c r="M43" s="147"/>
      <c r="N43" s="147"/>
      <c r="O43" s="153">
        <f t="shared" si="0"/>
        <v>0</v>
      </c>
      <c r="P43" s="489"/>
      <c r="Q43" s="490"/>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c r="HW43" s="24"/>
      <c r="HX43" s="24"/>
      <c r="HY43" s="24"/>
      <c r="HZ43" s="24"/>
      <c r="IA43" s="24"/>
      <c r="IB43" s="24"/>
      <c r="IC43" s="24"/>
      <c r="ID43" s="24"/>
      <c r="IE43" s="24"/>
      <c r="IF43" s="24"/>
      <c r="IG43" s="24"/>
      <c r="IH43" s="24"/>
      <c r="II43" s="24"/>
      <c r="IJ43" s="24"/>
      <c r="IK43" s="24"/>
      <c r="IL43" s="24"/>
      <c r="IM43" s="24"/>
      <c r="IN43" s="24"/>
      <c r="IO43" s="24"/>
      <c r="IP43" s="24"/>
      <c r="IQ43" s="24"/>
      <c r="IR43" s="24"/>
      <c r="IS43" s="24"/>
      <c r="IT43" s="24"/>
      <c r="IU43" s="24"/>
      <c r="IV43" s="24"/>
      <c r="IW43" s="24"/>
      <c r="IX43" s="24"/>
      <c r="IY43" s="24"/>
      <c r="IZ43" s="24"/>
      <c r="JA43" s="24"/>
      <c r="JB43" s="24"/>
      <c r="JC43" s="24"/>
      <c r="JD43" s="24"/>
      <c r="JE43" s="24"/>
      <c r="JF43" s="24"/>
      <c r="JG43" s="24"/>
      <c r="JH43" s="24"/>
      <c r="JI43" s="24"/>
      <c r="JJ43" s="24"/>
      <c r="JK43" s="24"/>
      <c r="JL43" s="24"/>
      <c r="JM43" s="24"/>
      <c r="JN43" s="24"/>
      <c r="JO43" s="24"/>
      <c r="JP43" s="24"/>
      <c r="JQ43" s="24"/>
      <c r="JR43" s="24"/>
      <c r="JS43" s="24"/>
      <c r="JT43" s="24"/>
      <c r="JU43" s="24"/>
      <c r="JV43" s="24"/>
      <c r="JW43" s="24"/>
      <c r="JX43" s="24"/>
      <c r="JY43" s="24"/>
      <c r="JZ43" s="24"/>
      <c r="KA43" s="24"/>
      <c r="KB43" s="24"/>
      <c r="KC43" s="24"/>
      <c r="KD43" s="24"/>
      <c r="KE43" s="24"/>
      <c r="KF43" s="24"/>
      <c r="KG43" s="24"/>
      <c r="KH43" s="24"/>
      <c r="KI43" s="24"/>
      <c r="KJ43" s="24"/>
      <c r="KK43" s="24"/>
      <c r="KL43" s="24"/>
      <c r="KM43" s="24"/>
      <c r="KN43" s="24"/>
      <c r="KO43" s="24"/>
      <c r="KP43" s="24"/>
      <c r="KQ43" s="24"/>
      <c r="KR43" s="24"/>
      <c r="KS43" s="24"/>
      <c r="KT43" s="24"/>
      <c r="KU43" s="24"/>
      <c r="KV43" s="24"/>
      <c r="KW43" s="24"/>
      <c r="KX43" s="24"/>
      <c r="KY43" s="24"/>
      <c r="KZ43" s="24"/>
      <c r="LA43" s="24"/>
      <c r="LB43" s="24"/>
      <c r="LC43" s="24"/>
      <c r="LD43" s="24"/>
      <c r="LE43" s="24"/>
      <c r="LF43" s="24"/>
      <c r="LG43" s="24"/>
      <c r="LH43" s="24"/>
      <c r="LI43" s="24"/>
      <c r="LJ43" s="24"/>
      <c r="LK43" s="24"/>
      <c r="LL43" s="24"/>
      <c r="LM43" s="24"/>
      <c r="LN43" s="24"/>
      <c r="LO43" s="24"/>
      <c r="LP43" s="24"/>
      <c r="LQ43" s="24"/>
      <c r="LR43" s="24"/>
      <c r="LS43" s="24"/>
      <c r="LT43" s="24"/>
      <c r="LU43" s="24"/>
      <c r="LV43" s="24"/>
      <c r="LW43" s="24"/>
    </row>
    <row r="44" spans="1:335" s="56" customFormat="1" ht="48" customHeight="1" x14ac:dyDescent="0.25">
      <c r="A44" s="44"/>
      <c r="B44" s="498"/>
      <c r="C44" s="499"/>
      <c r="D44" s="500"/>
      <c r="E44" s="492"/>
      <c r="F44" s="491"/>
      <c r="G44" s="491"/>
      <c r="H44" s="491"/>
      <c r="I44" s="216"/>
      <c r="J44" s="217"/>
      <c r="K44" s="146"/>
      <c r="L44" s="147"/>
      <c r="M44" s="147"/>
      <c r="N44" s="147"/>
      <c r="O44" s="153">
        <f t="shared" si="0"/>
        <v>0</v>
      </c>
      <c r="P44" s="489"/>
      <c r="Q44" s="490"/>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c r="HW44" s="24"/>
      <c r="HX44" s="24"/>
      <c r="HY44" s="24"/>
      <c r="HZ44" s="24"/>
      <c r="IA44" s="24"/>
      <c r="IB44" s="24"/>
      <c r="IC44" s="24"/>
      <c r="ID44" s="24"/>
      <c r="IE44" s="24"/>
      <c r="IF44" s="24"/>
      <c r="IG44" s="24"/>
      <c r="IH44" s="24"/>
      <c r="II44" s="24"/>
      <c r="IJ44" s="24"/>
      <c r="IK44" s="24"/>
      <c r="IL44" s="24"/>
      <c r="IM44" s="24"/>
      <c r="IN44" s="24"/>
      <c r="IO44" s="24"/>
      <c r="IP44" s="24"/>
      <c r="IQ44" s="24"/>
      <c r="IR44" s="24"/>
      <c r="IS44" s="24"/>
      <c r="IT44" s="24"/>
      <c r="IU44" s="24"/>
      <c r="IV44" s="24"/>
      <c r="IW44" s="24"/>
      <c r="IX44" s="24"/>
      <c r="IY44" s="24"/>
      <c r="IZ44" s="24"/>
      <c r="JA44" s="24"/>
      <c r="JB44" s="24"/>
      <c r="JC44" s="24"/>
      <c r="JD44" s="24"/>
      <c r="JE44" s="24"/>
      <c r="JF44" s="24"/>
      <c r="JG44" s="24"/>
      <c r="JH44" s="24"/>
      <c r="JI44" s="24"/>
      <c r="JJ44" s="24"/>
      <c r="JK44" s="24"/>
      <c r="JL44" s="24"/>
      <c r="JM44" s="24"/>
      <c r="JN44" s="24"/>
      <c r="JO44" s="24"/>
      <c r="JP44" s="24"/>
      <c r="JQ44" s="24"/>
      <c r="JR44" s="24"/>
      <c r="JS44" s="24"/>
      <c r="JT44" s="24"/>
      <c r="JU44" s="24"/>
      <c r="JV44" s="24"/>
      <c r="JW44" s="24"/>
      <c r="JX44" s="24"/>
      <c r="JY44" s="24"/>
      <c r="JZ44" s="24"/>
      <c r="KA44" s="24"/>
      <c r="KB44" s="24"/>
      <c r="KC44" s="24"/>
      <c r="KD44" s="24"/>
      <c r="KE44" s="24"/>
      <c r="KF44" s="24"/>
      <c r="KG44" s="24"/>
      <c r="KH44" s="24"/>
      <c r="KI44" s="24"/>
      <c r="KJ44" s="24"/>
      <c r="KK44" s="24"/>
      <c r="KL44" s="24"/>
      <c r="KM44" s="24"/>
      <c r="KN44" s="24"/>
      <c r="KO44" s="24"/>
      <c r="KP44" s="24"/>
      <c r="KQ44" s="24"/>
      <c r="KR44" s="24"/>
      <c r="KS44" s="24"/>
      <c r="KT44" s="24"/>
      <c r="KU44" s="24"/>
      <c r="KV44" s="24"/>
      <c r="KW44" s="24"/>
      <c r="KX44" s="24"/>
      <c r="KY44" s="24"/>
      <c r="KZ44" s="24"/>
      <c r="LA44" s="24"/>
      <c r="LB44" s="24"/>
      <c r="LC44" s="24"/>
      <c r="LD44" s="24"/>
      <c r="LE44" s="24"/>
      <c r="LF44" s="24"/>
      <c r="LG44" s="24"/>
      <c r="LH44" s="24"/>
      <c r="LI44" s="24"/>
      <c r="LJ44" s="24"/>
      <c r="LK44" s="24"/>
      <c r="LL44" s="24"/>
      <c r="LM44" s="24"/>
      <c r="LN44" s="24"/>
      <c r="LO44" s="24"/>
      <c r="LP44" s="24"/>
      <c r="LQ44" s="24"/>
      <c r="LR44" s="24"/>
      <c r="LS44" s="24"/>
      <c r="LT44" s="24"/>
      <c r="LU44" s="24"/>
      <c r="LV44" s="24"/>
      <c r="LW44" s="24"/>
    </row>
    <row r="45" spans="1:335" s="56" customFormat="1" ht="48" customHeight="1" x14ac:dyDescent="0.25">
      <c r="A45" s="44"/>
      <c r="B45" s="498"/>
      <c r="C45" s="499"/>
      <c r="D45" s="500"/>
      <c r="E45" s="492"/>
      <c r="F45" s="491"/>
      <c r="G45" s="491"/>
      <c r="H45" s="491"/>
      <c r="I45" s="216"/>
      <c r="J45" s="217"/>
      <c r="K45" s="146"/>
      <c r="L45" s="147"/>
      <c r="M45" s="147"/>
      <c r="N45" s="147"/>
      <c r="O45" s="153">
        <f t="shared" si="0"/>
        <v>0</v>
      </c>
      <c r="P45" s="489"/>
      <c r="Q45" s="490"/>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c r="HH45" s="24"/>
      <c r="HI45" s="24"/>
      <c r="HJ45" s="24"/>
      <c r="HK45" s="24"/>
      <c r="HL45" s="24"/>
      <c r="HM45" s="24"/>
      <c r="HN45" s="24"/>
      <c r="HO45" s="24"/>
      <c r="HP45" s="24"/>
      <c r="HQ45" s="24"/>
      <c r="HR45" s="24"/>
      <c r="HS45" s="24"/>
      <c r="HT45" s="24"/>
      <c r="HU45" s="24"/>
      <c r="HV45" s="24"/>
      <c r="HW45" s="24"/>
      <c r="HX45" s="24"/>
      <c r="HY45" s="24"/>
      <c r="HZ45" s="24"/>
      <c r="IA45" s="24"/>
      <c r="IB45" s="24"/>
      <c r="IC45" s="24"/>
      <c r="ID45" s="24"/>
      <c r="IE45" s="24"/>
      <c r="IF45" s="24"/>
      <c r="IG45" s="24"/>
      <c r="IH45" s="24"/>
      <c r="II45" s="24"/>
      <c r="IJ45" s="24"/>
      <c r="IK45" s="24"/>
      <c r="IL45" s="24"/>
      <c r="IM45" s="24"/>
      <c r="IN45" s="24"/>
      <c r="IO45" s="24"/>
      <c r="IP45" s="24"/>
      <c r="IQ45" s="24"/>
      <c r="IR45" s="24"/>
      <c r="IS45" s="24"/>
      <c r="IT45" s="24"/>
      <c r="IU45" s="24"/>
      <c r="IV45" s="24"/>
      <c r="IW45" s="24"/>
      <c r="IX45" s="24"/>
      <c r="IY45" s="24"/>
      <c r="IZ45" s="24"/>
      <c r="JA45" s="24"/>
      <c r="JB45" s="24"/>
      <c r="JC45" s="24"/>
      <c r="JD45" s="24"/>
      <c r="JE45" s="24"/>
      <c r="JF45" s="24"/>
      <c r="JG45" s="24"/>
      <c r="JH45" s="24"/>
      <c r="JI45" s="24"/>
      <c r="JJ45" s="24"/>
      <c r="JK45" s="24"/>
      <c r="JL45" s="24"/>
      <c r="JM45" s="24"/>
      <c r="JN45" s="24"/>
      <c r="JO45" s="24"/>
      <c r="JP45" s="24"/>
      <c r="JQ45" s="24"/>
      <c r="JR45" s="24"/>
      <c r="JS45" s="24"/>
      <c r="JT45" s="24"/>
      <c r="JU45" s="24"/>
      <c r="JV45" s="24"/>
      <c r="JW45" s="24"/>
      <c r="JX45" s="24"/>
      <c r="JY45" s="24"/>
      <c r="JZ45" s="24"/>
      <c r="KA45" s="24"/>
      <c r="KB45" s="24"/>
      <c r="KC45" s="24"/>
      <c r="KD45" s="24"/>
      <c r="KE45" s="24"/>
      <c r="KF45" s="24"/>
      <c r="KG45" s="24"/>
      <c r="KH45" s="24"/>
      <c r="KI45" s="24"/>
      <c r="KJ45" s="24"/>
      <c r="KK45" s="24"/>
      <c r="KL45" s="24"/>
      <c r="KM45" s="24"/>
      <c r="KN45" s="24"/>
      <c r="KO45" s="24"/>
      <c r="KP45" s="24"/>
      <c r="KQ45" s="24"/>
      <c r="KR45" s="24"/>
      <c r="KS45" s="24"/>
      <c r="KT45" s="24"/>
      <c r="KU45" s="24"/>
      <c r="KV45" s="24"/>
      <c r="KW45" s="24"/>
      <c r="KX45" s="24"/>
      <c r="KY45" s="24"/>
      <c r="KZ45" s="24"/>
      <c r="LA45" s="24"/>
      <c r="LB45" s="24"/>
      <c r="LC45" s="24"/>
      <c r="LD45" s="24"/>
      <c r="LE45" s="24"/>
      <c r="LF45" s="24"/>
      <c r="LG45" s="24"/>
      <c r="LH45" s="24"/>
      <c r="LI45" s="24"/>
      <c r="LJ45" s="24"/>
      <c r="LK45" s="24"/>
      <c r="LL45" s="24"/>
      <c r="LM45" s="24"/>
      <c r="LN45" s="24"/>
      <c r="LO45" s="24"/>
      <c r="LP45" s="24"/>
      <c r="LQ45" s="24"/>
      <c r="LR45" s="24"/>
      <c r="LS45" s="24"/>
      <c r="LT45" s="24"/>
      <c r="LU45" s="24"/>
      <c r="LV45" s="24"/>
      <c r="LW45" s="24"/>
    </row>
    <row r="46" spans="1:335" s="56" customFormat="1" ht="48" customHeight="1" x14ac:dyDescent="0.25">
      <c r="A46" s="44"/>
      <c r="B46" s="498"/>
      <c r="C46" s="499"/>
      <c r="D46" s="500"/>
      <c r="E46" s="492"/>
      <c r="F46" s="491"/>
      <c r="G46" s="491"/>
      <c r="H46" s="491"/>
      <c r="I46" s="216"/>
      <c r="J46" s="217"/>
      <c r="K46" s="146"/>
      <c r="L46" s="147"/>
      <c r="M46" s="147"/>
      <c r="N46" s="147"/>
      <c r="O46" s="153">
        <f t="shared" si="0"/>
        <v>0</v>
      </c>
      <c r="P46" s="489"/>
      <c r="Q46" s="490"/>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c r="HH46" s="24"/>
      <c r="HI46" s="24"/>
      <c r="HJ46" s="24"/>
      <c r="HK46" s="24"/>
      <c r="HL46" s="24"/>
      <c r="HM46" s="24"/>
      <c r="HN46" s="24"/>
      <c r="HO46" s="24"/>
      <c r="HP46" s="24"/>
      <c r="HQ46" s="24"/>
      <c r="HR46" s="24"/>
      <c r="HS46" s="24"/>
      <c r="HT46" s="24"/>
      <c r="HU46" s="24"/>
      <c r="HV46" s="24"/>
      <c r="HW46" s="24"/>
      <c r="HX46" s="24"/>
      <c r="HY46" s="24"/>
      <c r="HZ46" s="24"/>
      <c r="IA46" s="24"/>
      <c r="IB46" s="24"/>
      <c r="IC46" s="24"/>
      <c r="ID46" s="24"/>
      <c r="IE46" s="24"/>
      <c r="IF46" s="24"/>
      <c r="IG46" s="24"/>
      <c r="IH46" s="24"/>
      <c r="II46" s="24"/>
      <c r="IJ46" s="24"/>
      <c r="IK46" s="24"/>
      <c r="IL46" s="24"/>
      <c r="IM46" s="24"/>
      <c r="IN46" s="24"/>
      <c r="IO46" s="24"/>
      <c r="IP46" s="24"/>
      <c r="IQ46" s="24"/>
      <c r="IR46" s="24"/>
      <c r="IS46" s="24"/>
      <c r="IT46" s="24"/>
      <c r="IU46" s="24"/>
      <c r="IV46" s="24"/>
      <c r="IW46" s="24"/>
      <c r="IX46" s="24"/>
      <c r="IY46" s="24"/>
      <c r="IZ46" s="24"/>
      <c r="JA46" s="24"/>
      <c r="JB46" s="24"/>
      <c r="JC46" s="24"/>
      <c r="JD46" s="24"/>
      <c r="JE46" s="24"/>
      <c r="JF46" s="24"/>
      <c r="JG46" s="24"/>
      <c r="JH46" s="24"/>
      <c r="JI46" s="24"/>
      <c r="JJ46" s="24"/>
      <c r="JK46" s="24"/>
      <c r="JL46" s="24"/>
      <c r="JM46" s="24"/>
      <c r="JN46" s="24"/>
      <c r="JO46" s="24"/>
      <c r="JP46" s="24"/>
      <c r="JQ46" s="24"/>
      <c r="JR46" s="24"/>
      <c r="JS46" s="24"/>
      <c r="JT46" s="24"/>
      <c r="JU46" s="24"/>
      <c r="JV46" s="24"/>
      <c r="JW46" s="24"/>
      <c r="JX46" s="24"/>
      <c r="JY46" s="24"/>
      <c r="JZ46" s="24"/>
      <c r="KA46" s="24"/>
      <c r="KB46" s="24"/>
      <c r="KC46" s="24"/>
      <c r="KD46" s="24"/>
      <c r="KE46" s="24"/>
      <c r="KF46" s="24"/>
      <c r="KG46" s="24"/>
      <c r="KH46" s="24"/>
      <c r="KI46" s="24"/>
      <c r="KJ46" s="24"/>
      <c r="KK46" s="24"/>
      <c r="KL46" s="24"/>
      <c r="KM46" s="24"/>
      <c r="KN46" s="24"/>
      <c r="KO46" s="24"/>
      <c r="KP46" s="24"/>
      <c r="KQ46" s="24"/>
      <c r="KR46" s="24"/>
      <c r="KS46" s="24"/>
      <c r="KT46" s="24"/>
      <c r="KU46" s="24"/>
      <c r="KV46" s="24"/>
      <c r="KW46" s="24"/>
      <c r="KX46" s="24"/>
      <c r="KY46" s="24"/>
      <c r="KZ46" s="24"/>
      <c r="LA46" s="24"/>
      <c r="LB46" s="24"/>
      <c r="LC46" s="24"/>
      <c r="LD46" s="24"/>
      <c r="LE46" s="24"/>
      <c r="LF46" s="24"/>
      <c r="LG46" s="24"/>
      <c r="LH46" s="24"/>
      <c r="LI46" s="24"/>
      <c r="LJ46" s="24"/>
      <c r="LK46" s="24"/>
      <c r="LL46" s="24"/>
      <c r="LM46" s="24"/>
      <c r="LN46" s="24"/>
      <c r="LO46" s="24"/>
      <c r="LP46" s="24"/>
      <c r="LQ46" s="24"/>
      <c r="LR46" s="24"/>
      <c r="LS46" s="24"/>
      <c r="LT46" s="24"/>
      <c r="LU46" s="24"/>
      <c r="LV46" s="24"/>
      <c r="LW46" s="24"/>
    </row>
    <row r="47" spans="1:335" s="56" customFormat="1" ht="48" customHeight="1" x14ac:dyDescent="0.25">
      <c r="A47" s="44"/>
      <c r="B47" s="498"/>
      <c r="C47" s="499"/>
      <c r="D47" s="500"/>
      <c r="E47" s="492"/>
      <c r="F47" s="491"/>
      <c r="G47" s="491"/>
      <c r="H47" s="491"/>
      <c r="I47" s="216"/>
      <c r="J47" s="217"/>
      <c r="K47" s="146"/>
      <c r="L47" s="147"/>
      <c r="M47" s="147"/>
      <c r="N47" s="147"/>
      <c r="O47" s="153">
        <f t="shared" si="0"/>
        <v>0</v>
      </c>
      <c r="P47" s="489"/>
      <c r="Q47" s="490"/>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c r="GP47" s="24"/>
      <c r="GQ47" s="24"/>
      <c r="GR47" s="24"/>
      <c r="GS47" s="24"/>
      <c r="GT47" s="24"/>
      <c r="GU47" s="24"/>
      <c r="GV47" s="24"/>
      <c r="GW47" s="24"/>
      <c r="GX47" s="24"/>
      <c r="GY47" s="24"/>
      <c r="GZ47" s="24"/>
      <c r="HA47" s="24"/>
      <c r="HB47" s="24"/>
      <c r="HC47" s="24"/>
      <c r="HD47" s="24"/>
      <c r="HE47" s="24"/>
      <c r="HF47" s="24"/>
      <c r="HG47" s="24"/>
      <c r="HH47" s="24"/>
      <c r="HI47" s="24"/>
      <c r="HJ47" s="24"/>
      <c r="HK47" s="24"/>
      <c r="HL47" s="24"/>
      <c r="HM47" s="24"/>
      <c r="HN47" s="24"/>
      <c r="HO47" s="24"/>
      <c r="HP47" s="24"/>
      <c r="HQ47" s="24"/>
      <c r="HR47" s="24"/>
      <c r="HS47" s="24"/>
      <c r="HT47" s="24"/>
      <c r="HU47" s="24"/>
      <c r="HV47" s="24"/>
      <c r="HW47" s="24"/>
      <c r="HX47" s="24"/>
      <c r="HY47" s="24"/>
      <c r="HZ47" s="24"/>
      <c r="IA47" s="24"/>
      <c r="IB47" s="24"/>
      <c r="IC47" s="24"/>
      <c r="ID47" s="24"/>
      <c r="IE47" s="24"/>
      <c r="IF47" s="24"/>
      <c r="IG47" s="24"/>
      <c r="IH47" s="24"/>
      <c r="II47" s="24"/>
      <c r="IJ47" s="24"/>
      <c r="IK47" s="24"/>
      <c r="IL47" s="24"/>
      <c r="IM47" s="24"/>
      <c r="IN47" s="24"/>
      <c r="IO47" s="24"/>
      <c r="IP47" s="24"/>
      <c r="IQ47" s="24"/>
      <c r="IR47" s="24"/>
      <c r="IS47" s="24"/>
      <c r="IT47" s="24"/>
      <c r="IU47" s="24"/>
      <c r="IV47" s="24"/>
      <c r="IW47" s="24"/>
      <c r="IX47" s="24"/>
      <c r="IY47" s="24"/>
      <c r="IZ47" s="24"/>
      <c r="JA47" s="24"/>
      <c r="JB47" s="24"/>
      <c r="JC47" s="24"/>
      <c r="JD47" s="24"/>
      <c r="JE47" s="24"/>
      <c r="JF47" s="24"/>
      <c r="JG47" s="24"/>
      <c r="JH47" s="24"/>
      <c r="JI47" s="24"/>
      <c r="JJ47" s="24"/>
      <c r="JK47" s="24"/>
      <c r="JL47" s="24"/>
      <c r="JM47" s="24"/>
      <c r="JN47" s="24"/>
      <c r="JO47" s="24"/>
      <c r="JP47" s="24"/>
      <c r="JQ47" s="24"/>
      <c r="JR47" s="24"/>
      <c r="JS47" s="24"/>
      <c r="JT47" s="24"/>
      <c r="JU47" s="24"/>
      <c r="JV47" s="24"/>
      <c r="JW47" s="24"/>
      <c r="JX47" s="24"/>
      <c r="JY47" s="24"/>
      <c r="JZ47" s="24"/>
      <c r="KA47" s="24"/>
      <c r="KB47" s="24"/>
      <c r="KC47" s="24"/>
      <c r="KD47" s="24"/>
      <c r="KE47" s="24"/>
      <c r="KF47" s="24"/>
      <c r="KG47" s="24"/>
      <c r="KH47" s="24"/>
      <c r="KI47" s="24"/>
      <c r="KJ47" s="24"/>
      <c r="KK47" s="24"/>
      <c r="KL47" s="24"/>
      <c r="KM47" s="24"/>
      <c r="KN47" s="24"/>
      <c r="KO47" s="24"/>
      <c r="KP47" s="24"/>
      <c r="KQ47" s="24"/>
      <c r="KR47" s="24"/>
      <c r="KS47" s="24"/>
      <c r="KT47" s="24"/>
      <c r="KU47" s="24"/>
      <c r="KV47" s="24"/>
      <c r="KW47" s="24"/>
      <c r="KX47" s="24"/>
      <c r="KY47" s="24"/>
      <c r="KZ47" s="24"/>
      <c r="LA47" s="24"/>
      <c r="LB47" s="24"/>
      <c r="LC47" s="24"/>
      <c r="LD47" s="24"/>
      <c r="LE47" s="24"/>
      <c r="LF47" s="24"/>
      <c r="LG47" s="24"/>
      <c r="LH47" s="24"/>
      <c r="LI47" s="24"/>
      <c r="LJ47" s="24"/>
      <c r="LK47" s="24"/>
      <c r="LL47" s="24"/>
      <c r="LM47" s="24"/>
      <c r="LN47" s="24"/>
      <c r="LO47" s="24"/>
      <c r="LP47" s="24"/>
      <c r="LQ47" s="24"/>
      <c r="LR47" s="24"/>
      <c r="LS47" s="24"/>
      <c r="LT47" s="24"/>
      <c r="LU47" s="24"/>
      <c r="LV47" s="24"/>
      <c r="LW47" s="24"/>
    </row>
    <row r="48" spans="1:335" s="56" customFormat="1" ht="48" customHeight="1" thickBot="1" x14ac:dyDescent="0.3">
      <c r="A48" s="44"/>
      <c r="B48" s="498"/>
      <c r="C48" s="499"/>
      <c r="D48" s="500"/>
      <c r="E48" s="493"/>
      <c r="F48" s="494"/>
      <c r="G48" s="494"/>
      <c r="H48" s="494"/>
      <c r="I48" s="218"/>
      <c r="J48" s="219"/>
      <c r="K48" s="148"/>
      <c r="L48" s="149"/>
      <c r="M48" s="149"/>
      <c r="N48" s="147"/>
      <c r="O48" s="153">
        <f>SUM(K48:N48)</f>
        <v>0</v>
      </c>
      <c r="P48" s="489"/>
      <c r="Q48" s="490"/>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c r="GH48" s="24"/>
      <c r="GI48" s="24"/>
      <c r="GJ48" s="24"/>
      <c r="GK48" s="24"/>
      <c r="GL48" s="24"/>
      <c r="GM48" s="24"/>
      <c r="GN48" s="24"/>
      <c r="GO48" s="24"/>
      <c r="GP48" s="24"/>
      <c r="GQ48" s="24"/>
      <c r="GR48" s="24"/>
      <c r="GS48" s="24"/>
      <c r="GT48" s="24"/>
      <c r="GU48" s="24"/>
      <c r="GV48" s="24"/>
      <c r="GW48" s="24"/>
      <c r="GX48" s="24"/>
      <c r="GY48" s="24"/>
      <c r="GZ48" s="24"/>
      <c r="HA48" s="24"/>
      <c r="HB48" s="24"/>
      <c r="HC48" s="24"/>
      <c r="HD48" s="24"/>
      <c r="HE48" s="24"/>
      <c r="HF48" s="24"/>
      <c r="HG48" s="24"/>
      <c r="HH48" s="24"/>
      <c r="HI48" s="24"/>
      <c r="HJ48" s="24"/>
      <c r="HK48" s="24"/>
      <c r="HL48" s="24"/>
      <c r="HM48" s="24"/>
      <c r="HN48" s="24"/>
      <c r="HO48" s="24"/>
      <c r="HP48" s="24"/>
      <c r="HQ48" s="24"/>
      <c r="HR48" s="24"/>
      <c r="HS48" s="24"/>
      <c r="HT48" s="24"/>
      <c r="HU48" s="24"/>
      <c r="HV48" s="24"/>
      <c r="HW48" s="24"/>
      <c r="HX48" s="24"/>
      <c r="HY48" s="24"/>
      <c r="HZ48" s="24"/>
      <c r="IA48" s="24"/>
      <c r="IB48" s="24"/>
      <c r="IC48" s="24"/>
      <c r="ID48" s="24"/>
      <c r="IE48" s="24"/>
      <c r="IF48" s="24"/>
      <c r="IG48" s="24"/>
      <c r="IH48" s="24"/>
      <c r="II48" s="24"/>
      <c r="IJ48" s="24"/>
      <c r="IK48" s="24"/>
      <c r="IL48" s="24"/>
      <c r="IM48" s="24"/>
      <c r="IN48" s="24"/>
      <c r="IO48" s="24"/>
      <c r="IP48" s="24"/>
      <c r="IQ48" s="24"/>
      <c r="IR48" s="24"/>
      <c r="IS48" s="24"/>
      <c r="IT48" s="24"/>
      <c r="IU48" s="24"/>
      <c r="IV48" s="24"/>
      <c r="IW48" s="24"/>
      <c r="IX48" s="24"/>
      <c r="IY48" s="24"/>
      <c r="IZ48" s="24"/>
      <c r="JA48" s="24"/>
      <c r="JB48" s="24"/>
      <c r="JC48" s="24"/>
      <c r="JD48" s="24"/>
      <c r="JE48" s="24"/>
      <c r="JF48" s="24"/>
      <c r="JG48" s="24"/>
      <c r="JH48" s="24"/>
      <c r="JI48" s="24"/>
      <c r="JJ48" s="24"/>
      <c r="JK48" s="24"/>
      <c r="JL48" s="24"/>
      <c r="JM48" s="24"/>
      <c r="JN48" s="24"/>
      <c r="JO48" s="24"/>
      <c r="JP48" s="24"/>
      <c r="JQ48" s="24"/>
      <c r="JR48" s="24"/>
      <c r="JS48" s="24"/>
      <c r="JT48" s="24"/>
      <c r="JU48" s="24"/>
      <c r="JV48" s="24"/>
      <c r="JW48" s="24"/>
      <c r="JX48" s="24"/>
      <c r="JY48" s="24"/>
      <c r="JZ48" s="24"/>
      <c r="KA48" s="24"/>
      <c r="KB48" s="24"/>
      <c r="KC48" s="24"/>
      <c r="KD48" s="24"/>
      <c r="KE48" s="24"/>
      <c r="KF48" s="24"/>
      <c r="KG48" s="24"/>
      <c r="KH48" s="24"/>
      <c r="KI48" s="24"/>
      <c r="KJ48" s="24"/>
      <c r="KK48" s="24"/>
      <c r="KL48" s="24"/>
      <c r="KM48" s="24"/>
      <c r="KN48" s="24"/>
      <c r="KO48" s="24"/>
      <c r="KP48" s="24"/>
      <c r="KQ48" s="24"/>
      <c r="KR48" s="24"/>
      <c r="KS48" s="24"/>
      <c r="KT48" s="24"/>
      <c r="KU48" s="24"/>
      <c r="KV48" s="24"/>
      <c r="KW48" s="24"/>
      <c r="KX48" s="24"/>
      <c r="KY48" s="24"/>
      <c r="KZ48" s="24"/>
      <c r="LA48" s="24"/>
      <c r="LB48" s="24"/>
      <c r="LC48" s="24"/>
      <c r="LD48" s="24"/>
      <c r="LE48" s="24"/>
      <c r="LF48" s="24"/>
      <c r="LG48" s="24"/>
      <c r="LH48" s="24"/>
      <c r="LI48" s="24"/>
      <c r="LJ48" s="24"/>
      <c r="LK48" s="24"/>
      <c r="LL48" s="24"/>
      <c r="LM48" s="24"/>
      <c r="LN48" s="24"/>
      <c r="LO48" s="24"/>
      <c r="LP48" s="24"/>
      <c r="LQ48" s="24"/>
      <c r="LR48" s="24"/>
      <c r="LS48" s="24"/>
      <c r="LT48" s="24"/>
      <c r="LU48" s="24"/>
      <c r="LV48" s="24"/>
      <c r="LW48" s="24"/>
    </row>
    <row r="49" spans="1:335" s="56" customFormat="1" ht="31.5" customHeight="1" thickBot="1" x14ac:dyDescent="0.3">
      <c r="A49" s="44"/>
      <c r="B49" s="504"/>
      <c r="C49" s="505"/>
      <c r="D49" s="506"/>
      <c r="E49" s="635" t="s">
        <v>20</v>
      </c>
      <c r="F49" s="636"/>
      <c r="G49" s="636"/>
      <c r="H49" s="636"/>
      <c r="I49" s="636"/>
      <c r="J49" s="637"/>
      <c r="K49" s="154">
        <f>SUM(K35:K48)</f>
        <v>0</v>
      </c>
      <c r="L49" s="155">
        <f>SUM(L35:L48)</f>
        <v>0</v>
      </c>
      <c r="M49" s="155">
        <f>SUM(M35:M48)</f>
        <v>0</v>
      </c>
      <c r="N49" s="155">
        <f>SUM(N35:N48)</f>
        <v>0</v>
      </c>
      <c r="O49" s="155">
        <f>SUM(K49:N49)</f>
        <v>0</v>
      </c>
      <c r="P49" s="482"/>
      <c r="Q49" s="483"/>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c r="FY49" s="24"/>
      <c r="FZ49" s="24"/>
      <c r="GA49" s="24"/>
      <c r="GB49" s="24"/>
      <c r="GC49" s="24"/>
      <c r="GD49" s="24"/>
      <c r="GE49" s="24"/>
      <c r="GF49" s="24"/>
      <c r="GG49" s="24"/>
      <c r="GH49" s="24"/>
      <c r="GI49" s="24"/>
      <c r="GJ49" s="24"/>
      <c r="GK49" s="24"/>
      <c r="GL49" s="24"/>
      <c r="GM49" s="24"/>
      <c r="GN49" s="24"/>
      <c r="GO49" s="24"/>
      <c r="GP49" s="24"/>
      <c r="GQ49" s="24"/>
      <c r="GR49" s="24"/>
      <c r="GS49" s="24"/>
      <c r="GT49" s="24"/>
      <c r="GU49" s="24"/>
      <c r="GV49" s="24"/>
      <c r="GW49" s="24"/>
      <c r="GX49" s="24"/>
      <c r="GY49" s="24"/>
      <c r="GZ49" s="24"/>
      <c r="HA49" s="24"/>
      <c r="HB49" s="24"/>
      <c r="HC49" s="24"/>
      <c r="HD49" s="24"/>
      <c r="HE49" s="24"/>
      <c r="HF49" s="24"/>
      <c r="HG49" s="24"/>
      <c r="HH49" s="24"/>
      <c r="HI49" s="24"/>
      <c r="HJ49" s="24"/>
      <c r="HK49" s="24"/>
      <c r="HL49" s="24"/>
      <c r="HM49" s="24"/>
      <c r="HN49" s="24"/>
      <c r="HO49" s="24"/>
      <c r="HP49" s="24"/>
      <c r="HQ49" s="24"/>
      <c r="HR49" s="24"/>
      <c r="HS49" s="24"/>
      <c r="HT49" s="24"/>
      <c r="HU49" s="24"/>
      <c r="HV49" s="24"/>
      <c r="HW49" s="24"/>
      <c r="HX49" s="24"/>
      <c r="HY49" s="24"/>
      <c r="HZ49" s="24"/>
      <c r="IA49" s="24"/>
      <c r="IB49" s="24"/>
      <c r="IC49" s="24"/>
      <c r="ID49" s="24"/>
      <c r="IE49" s="24"/>
      <c r="IF49" s="24"/>
      <c r="IG49" s="24"/>
      <c r="IH49" s="24"/>
      <c r="II49" s="24"/>
      <c r="IJ49" s="24"/>
      <c r="IK49" s="24"/>
      <c r="IL49" s="24"/>
      <c r="IM49" s="24"/>
      <c r="IN49" s="24"/>
      <c r="IO49" s="24"/>
      <c r="IP49" s="24"/>
      <c r="IQ49" s="24"/>
      <c r="IR49" s="24"/>
      <c r="IS49" s="24"/>
      <c r="IT49" s="24"/>
      <c r="IU49" s="24"/>
      <c r="IV49" s="24"/>
      <c r="IW49" s="24"/>
      <c r="IX49" s="24"/>
      <c r="IY49" s="24"/>
      <c r="IZ49" s="24"/>
      <c r="JA49" s="24"/>
      <c r="JB49" s="24"/>
      <c r="JC49" s="24"/>
      <c r="JD49" s="24"/>
      <c r="JE49" s="24"/>
      <c r="JF49" s="24"/>
      <c r="JG49" s="24"/>
      <c r="JH49" s="24"/>
      <c r="JI49" s="24"/>
      <c r="JJ49" s="24"/>
      <c r="JK49" s="24"/>
      <c r="JL49" s="24"/>
      <c r="JM49" s="24"/>
      <c r="JN49" s="24"/>
      <c r="JO49" s="24"/>
      <c r="JP49" s="24"/>
      <c r="JQ49" s="24"/>
      <c r="JR49" s="24"/>
      <c r="JS49" s="24"/>
      <c r="JT49" s="24"/>
      <c r="JU49" s="24"/>
      <c r="JV49" s="24"/>
      <c r="JW49" s="24"/>
      <c r="JX49" s="24"/>
      <c r="JY49" s="24"/>
      <c r="JZ49" s="24"/>
      <c r="KA49" s="24"/>
      <c r="KB49" s="24"/>
      <c r="KC49" s="24"/>
      <c r="KD49" s="24"/>
      <c r="KE49" s="24"/>
      <c r="KF49" s="24"/>
      <c r="KG49" s="24"/>
      <c r="KH49" s="24"/>
      <c r="KI49" s="24"/>
      <c r="KJ49" s="24"/>
      <c r="KK49" s="24"/>
      <c r="KL49" s="24"/>
      <c r="KM49" s="24"/>
      <c r="KN49" s="24"/>
      <c r="KO49" s="24"/>
      <c r="KP49" s="24"/>
      <c r="KQ49" s="24"/>
      <c r="KR49" s="24"/>
      <c r="KS49" s="24"/>
      <c r="KT49" s="24"/>
      <c r="KU49" s="24"/>
      <c r="KV49" s="24"/>
      <c r="KW49" s="24"/>
      <c r="KX49" s="24"/>
      <c r="KY49" s="24"/>
      <c r="KZ49" s="24"/>
      <c r="LA49" s="24"/>
      <c r="LB49" s="24"/>
      <c r="LC49" s="24"/>
      <c r="LD49" s="24"/>
      <c r="LE49" s="24"/>
      <c r="LF49" s="24"/>
      <c r="LG49" s="24"/>
      <c r="LH49" s="24"/>
      <c r="LI49" s="24"/>
      <c r="LJ49" s="24"/>
      <c r="LK49" s="24"/>
      <c r="LL49" s="24"/>
      <c r="LM49" s="24"/>
      <c r="LN49" s="24"/>
      <c r="LO49" s="24"/>
      <c r="LP49" s="24"/>
      <c r="LQ49" s="24"/>
      <c r="LR49" s="24"/>
      <c r="LS49" s="24"/>
      <c r="LT49" s="24"/>
      <c r="LU49" s="24"/>
      <c r="LV49" s="24"/>
      <c r="LW49" s="24"/>
    </row>
    <row r="50" spans="1:335" s="56" customFormat="1" ht="37.5" customHeight="1" x14ac:dyDescent="0.25">
      <c r="A50" s="44"/>
      <c r="B50" s="495" t="s">
        <v>249</v>
      </c>
      <c r="C50" s="496"/>
      <c r="D50" s="642"/>
      <c r="E50" s="630" t="s">
        <v>94</v>
      </c>
      <c r="F50" s="297"/>
      <c r="G50" s="297"/>
      <c r="H50" s="297"/>
      <c r="I50" s="297"/>
      <c r="J50" s="631"/>
      <c r="K50" s="479" t="s">
        <v>92</v>
      </c>
      <c r="L50" s="480"/>
      <c r="M50" s="480"/>
      <c r="N50" s="480"/>
      <c r="O50" s="480"/>
      <c r="P50" s="480"/>
      <c r="Q50" s="481"/>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c r="GO50" s="24"/>
      <c r="GP50" s="24"/>
      <c r="GQ50" s="24"/>
      <c r="GR50" s="24"/>
      <c r="GS50" s="24"/>
      <c r="GT50" s="24"/>
      <c r="GU50" s="24"/>
      <c r="GV50" s="24"/>
      <c r="GW50" s="24"/>
      <c r="GX50" s="24"/>
      <c r="GY50" s="24"/>
      <c r="GZ50" s="24"/>
      <c r="HA50" s="24"/>
      <c r="HB50" s="24"/>
      <c r="HC50" s="24"/>
      <c r="HD50" s="24"/>
      <c r="HE50" s="24"/>
      <c r="HF50" s="24"/>
      <c r="HG50" s="24"/>
      <c r="HH50" s="24"/>
      <c r="HI50" s="24"/>
      <c r="HJ50" s="24"/>
      <c r="HK50" s="24"/>
      <c r="HL50" s="24"/>
      <c r="HM50" s="24"/>
      <c r="HN50" s="24"/>
      <c r="HO50" s="24"/>
      <c r="HP50" s="24"/>
      <c r="HQ50" s="24"/>
      <c r="HR50" s="24"/>
      <c r="HS50" s="24"/>
      <c r="HT50" s="24"/>
      <c r="HU50" s="24"/>
      <c r="HV50" s="24"/>
      <c r="HW50" s="24"/>
      <c r="HX50" s="24"/>
      <c r="HY50" s="24"/>
      <c r="HZ50" s="24"/>
      <c r="IA50" s="24"/>
      <c r="IB50" s="24"/>
      <c r="IC50" s="24"/>
      <c r="ID50" s="24"/>
      <c r="IE50" s="24"/>
      <c r="IF50" s="24"/>
      <c r="IG50" s="24"/>
      <c r="IH50" s="24"/>
      <c r="II50" s="24"/>
      <c r="IJ50" s="24"/>
      <c r="IK50" s="24"/>
      <c r="IL50" s="24"/>
      <c r="IM50" s="24"/>
      <c r="IN50" s="24"/>
      <c r="IO50" s="24"/>
      <c r="IP50" s="24"/>
      <c r="IQ50" s="24"/>
      <c r="IR50" s="24"/>
      <c r="IS50" s="24"/>
      <c r="IT50" s="24"/>
      <c r="IU50" s="24"/>
      <c r="IV50" s="24"/>
      <c r="IW50" s="24"/>
      <c r="IX50" s="24"/>
      <c r="IY50" s="24"/>
      <c r="IZ50" s="24"/>
      <c r="JA50" s="24"/>
      <c r="JB50" s="24"/>
      <c r="JC50" s="24"/>
      <c r="JD50" s="24"/>
      <c r="JE50" s="24"/>
      <c r="JF50" s="24"/>
      <c r="JG50" s="24"/>
      <c r="JH50" s="24"/>
      <c r="JI50" s="24"/>
      <c r="JJ50" s="24"/>
      <c r="JK50" s="24"/>
      <c r="JL50" s="24"/>
      <c r="JM50" s="24"/>
      <c r="JN50" s="24"/>
      <c r="JO50" s="24"/>
      <c r="JP50" s="24"/>
      <c r="JQ50" s="24"/>
      <c r="JR50" s="24"/>
      <c r="JS50" s="24"/>
      <c r="JT50" s="24"/>
      <c r="JU50" s="24"/>
      <c r="JV50" s="24"/>
      <c r="JW50" s="24"/>
      <c r="JX50" s="24"/>
      <c r="JY50" s="24"/>
      <c r="JZ50" s="24"/>
      <c r="KA50" s="24"/>
      <c r="KB50" s="24"/>
      <c r="KC50" s="24"/>
      <c r="KD50" s="24"/>
      <c r="KE50" s="24"/>
      <c r="KF50" s="24"/>
      <c r="KG50" s="24"/>
      <c r="KH50" s="24"/>
      <c r="KI50" s="24"/>
      <c r="KJ50" s="24"/>
      <c r="KK50" s="24"/>
      <c r="KL50" s="24"/>
      <c r="KM50" s="24"/>
      <c r="KN50" s="24"/>
      <c r="KO50" s="24"/>
      <c r="KP50" s="24"/>
      <c r="KQ50" s="24"/>
      <c r="KR50" s="24"/>
      <c r="KS50" s="24"/>
      <c r="KT50" s="24"/>
      <c r="KU50" s="24"/>
      <c r="KV50" s="24"/>
      <c r="KW50" s="24"/>
      <c r="KX50" s="24"/>
      <c r="KY50" s="24"/>
      <c r="KZ50" s="24"/>
      <c r="LA50" s="24"/>
      <c r="LB50" s="24"/>
      <c r="LC50" s="24"/>
      <c r="LD50" s="24"/>
      <c r="LE50" s="24"/>
      <c r="LF50" s="24"/>
      <c r="LG50" s="24"/>
      <c r="LH50" s="24"/>
      <c r="LI50" s="24"/>
      <c r="LJ50" s="24"/>
      <c r="LK50" s="24"/>
      <c r="LL50" s="24"/>
      <c r="LM50" s="24"/>
      <c r="LN50" s="24"/>
      <c r="LO50" s="24"/>
      <c r="LP50" s="24"/>
      <c r="LQ50" s="24"/>
      <c r="LR50" s="24"/>
      <c r="LS50" s="24"/>
      <c r="LT50" s="24"/>
      <c r="LU50" s="24"/>
      <c r="LV50" s="24"/>
      <c r="LW50" s="24"/>
    </row>
    <row r="51" spans="1:335" s="70" customFormat="1" ht="93.75" customHeight="1" x14ac:dyDescent="0.25">
      <c r="A51" s="68"/>
      <c r="B51" s="498"/>
      <c r="C51" s="499"/>
      <c r="D51" s="500"/>
      <c r="E51" s="684" t="s">
        <v>97</v>
      </c>
      <c r="F51" s="507"/>
      <c r="G51" s="507" t="s">
        <v>165</v>
      </c>
      <c r="H51" s="507"/>
      <c r="I51" s="112" t="s">
        <v>95</v>
      </c>
      <c r="J51" s="114" t="s">
        <v>96</v>
      </c>
      <c r="K51" s="127" t="s">
        <v>246</v>
      </c>
      <c r="L51" s="126">
        <v>1</v>
      </c>
      <c r="M51" s="126">
        <v>2</v>
      </c>
      <c r="N51" s="126">
        <v>3</v>
      </c>
      <c r="O51" s="126" t="s">
        <v>20</v>
      </c>
      <c r="P51" s="693" t="s">
        <v>81</v>
      </c>
      <c r="Q51" s="69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c r="FY51" s="24"/>
      <c r="FZ51" s="24"/>
      <c r="GA51" s="24"/>
      <c r="GB51" s="24"/>
      <c r="GC51" s="24"/>
      <c r="GD51" s="24"/>
      <c r="GE51" s="24"/>
      <c r="GF51" s="24"/>
      <c r="GG51" s="24"/>
      <c r="GH51" s="24"/>
      <c r="GI51" s="24"/>
      <c r="GJ51" s="24"/>
      <c r="GK51" s="24"/>
      <c r="GL51" s="24"/>
      <c r="GM51" s="24"/>
      <c r="GN51" s="24"/>
      <c r="GO51" s="24"/>
      <c r="GP51" s="24"/>
      <c r="GQ51" s="24"/>
      <c r="GR51" s="24"/>
      <c r="GS51" s="24"/>
      <c r="GT51" s="24"/>
      <c r="GU51" s="24"/>
      <c r="GV51" s="24"/>
      <c r="GW51" s="24"/>
      <c r="GX51" s="24"/>
      <c r="GY51" s="24"/>
      <c r="GZ51" s="24"/>
      <c r="HA51" s="24"/>
      <c r="HB51" s="24"/>
      <c r="HC51" s="24"/>
      <c r="HD51" s="24"/>
      <c r="HE51" s="24"/>
      <c r="HF51" s="24"/>
      <c r="HG51" s="24"/>
      <c r="HH51" s="24"/>
      <c r="HI51" s="24"/>
      <c r="HJ51" s="24"/>
      <c r="HK51" s="24"/>
      <c r="HL51" s="24"/>
      <c r="HM51" s="24"/>
      <c r="HN51" s="24"/>
      <c r="HO51" s="24"/>
      <c r="HP51" s="24"/>
      <c r="HQ51" s="24"/>
      <c r="HR51" s="24"/>
      <c r="HS51" s="24"/>
      <c r="HT51" s="24"/>
      <c r="HU51" s="24"/>
      <c r="HV51" s="24"/>
      <c r="HW51" s="24"/>
      <c r="HX51" s="24"/>
      <c r="HY51" s="24"/>
      <c r="HZ51" s="24"/>
      <c r="IA51" s="24"/>
      <c r="IB51" s="24"/>
      <c r="IC51" s="24"/>
      <c r="ID51" s="24"/>
      <c r="IE51" s="24"/>
      <c r="IF51" s="24"/>
      <c r="IG51" s="24"/>
      <c r="IH51" s="24"/>
      <c r="II51" s="24"/>
      <c r="IJ51" s="24"/>
      <c r="IK51" s="24"/>
      <c r="IL51" s="24"/>
      <c r="IM51" s="24"/>
      <c r="IN51" s="24"/>
      <c r="IO51" s="24"/>
      <c r="IP51" s="24"/>
      <c r="IQ51" s="24"/>
      <c r="IR51" s="24"/>
      <c r="IS51" s="24"/>
      <c r="IT51" s="24"/>
      <c r="IU51" s="24"/>
      <c r="IV51" s="24"/>
      <c r="IW51" s="24"/>
      <c r="IX51" s="24"/>
      <c r="IY51" s="24"/>
      <c r="IZ51" s="24"/>
      <c r="JA51" s="24"/>
      <c r="JB51" s="24"/>
      <c r="JC51" s="24"/>
      <c r="JD51" s="24"/>
      <c r="JE51" s="24"/>
      <c r="JF51" s="24"/>
      <c r="JG51" s="24"/>
      <c r="JH51" s="24"/>
      <c r="JI51" s="24"/>
      <c r="JJ51" s="24"/>
      <c r="JK51" s="24"/>
      <c r="JL51" s="24"/>
      <c r="JM51" s="24"/>
      <c r="JN51" s="24"/>
      <c r="JO51" s="24"/>
      <c r="JP51" s="24"/>
      <c r="JQ51" s="24"/>
      <c r="JR51" s="24"/>
      <c r="JS51" s="24"/>
      <c r="JT51" s="24"/>
      <c r="JU51" s="24"/>
      <c r="JV51" s="24"/>
      <c r="JW51" s="24"/>
      <c r="JX51" s="24"/>
      <c r="JY51" s="24"/>
      <c r="JZ51" s="24"/>
      <c r="KA51" s="24"/>
      <c r="KB51" s="24"/>
      <c r="KC51" s="24"/>
      <c r="KD51" s="24"/>
      <c r="KE51" s="24"/>
      <c r="KF51" s="24"/>
      <c r="KG51" s="24"/>
      <c r="KH51" s="24"/>
      <c r="KI51" s="24"/>
      <c r="KJ51" s="24"/>
      <c r="KK51" s="24"/>
      <c r="KL51" s="24"/>
      <c r="KM51" s="24"/>
      <c r="KN51" s="24"/>
      <c r="KO51" s="24"/>
      <c r="KP51" s="24"/>
      <c r="KQ51" s="24"/>
      <c r="KR51" s="24"/>
      <c r="KS51" s="24"/>
      <c r="KT51" s="24"/>
      <c r="KU51" s="24"/>
      <c r="KV51" s="24"/>
      <c r="KW51" s="24"/>
      <c r="KX51" s="24"/>
      <c r="KY51" s="24"/>
      <c r="KZ51" s="24"/>
      <c r="LA51" s="24"/>
      <c r="LB51" s="24"/>
      <c r="LC51" s="24"/>
      <c r="LD51" s="24"/>
      <c r="LE51" s="24"/>
      <c r="LF51" s="24"/>
      <c r="LG51" s="24"/>
      <c r="LH51" s="24"/>
      <c r="LI51" s="24"/>
      <c r="LJ51" s="24"/>
      <c r="LK51" s="24"/>
      <c r="LL51" s="24"/>
      <c r="LM51" s="24"/>
      <c r="LN51" s="24"/>
      <c r="LO51" s="24"/>
      <c r="LP51" s="24"/>
      <c r="LQ51" s="24"/>
      <c r="LR51" s="24"/>
      <c r="LS51" s="24"/>
      <c r="LT51" s="24"/>
      <c r="LU51" s="24"/>
      <c r="LV51" s="24"/>
      <c r="LW51" s="24"/>
    </row>
    <row r="52" spans="1:335" s="71" customFormat="1" ht="48" customHeight="1" x14ac:dyDescent="0.25">
      <c r="A52" s="58"/>
      <c r="B52" s="498"/>
      <c r="C52" s="499"/>
      <c r="D52" s="500"/>
      <c r="E52" s="574" t="s">
        <v>4</v>
      </c>
      <c r="F52" s="575"/>
      <c r="G52" s="638" t="s">
        <v>5</v>
      </c>
      <c r="H52" s="638"/>
      <c r="I52" s="128" t="s">
        <v>9</v>
      </c>
      <c r="J52" s="144" t="s">
        <v>11</v>
      </c>
      <c r="K52" s="156">
        <v>3000</v>
      </c>
      <c r="L52" s="157">
        <v>1000</v>
      </c>
      <c r="M52" s="157">
        <v>1000</v>
      </c>
      <c r="N52" s="157">
        <v>1000</v>
      </c>
      <c r="O52" s="158">
        <f>SUM(L52:N52)</f>
        <v>3000</v>
      </c>
      <c r="P52" s="576"/>
      <c r="Q52" s="695"/>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c r="GH52" s="24"/>
      <c r="GI52" s="24"/>
      <c r="GJ52" s="24"/>
      <c r="GK52" s="24"/>
      <c r="GL52" s="24"/>
      <c r="GM52" s="24"/>
      <c r="GN52" s="24"/>
      <c r="GO52" s="24"/>
      <c r="GP52" s="24"/>
      <c r="GQ52" s="24"/>
      <c r="GR52" s="24"/>
      <c r="GS52" s="24"/>
      <c r="GT52" s="24"/>
      <c r="GU52" s="24"/>
      <c r="GV52" s="24"/>
      <c r="GW52" s="24"/>
      <c r="GX52" s="24"/>
      <c r="GY52" s="24"/>
      <c r="GZ52" s="24"/>
      <c r="HA52" s="24"/>
      <c r="HB52" s="24"/>
      <c r="HC52" s="24"/>
      <c r="HD52" s="24"/>
      <c r="HE52" s="24"/>
      <c r="HF52" s="24"/>
      <c r="HG52" s="24"/>
      <c r="HH52" s="24"/>
      <c r="HI52" s="24"/>
      <c r="HJ52" s="24"/>
      <c r="HK52" s="24"/>
      <c r="HL52" s="24"/>
      <c r="HM52" s="24"/>
      <c r="HN52" s="24"/>
      <c r="HO52" s="24"/>
      <c r="HP52" s="24"/>
      <c r="HQ52" s="24"/>
      <c r="HR52" s="24"/>
      <c r="HS52" s="24"/>
      <c r="HT52" s="24"/>
      <c r="HU52" s="24"/>
      <c r="HV52" s="24"/>
      <c r="HW52" s="24"/>
      <c r="HX52" s="24"/>
      <c r="HY52" s="24"/>
      <c r="HZ52" s="24"/>
      <c r="IA52" s="24"/>
      <c r="IB52" s="24"/>
      <c r="IC52" s="24"/>
      <c r="ID52" s="24"/>
      <c r="IE52" s="24"/>
      <c r="IF52" s="24"/>
      <c r="IG52" s="24"/>
      <c r="IH52" s="24"/>
      <c r="II52" s="24"/>
      <c r="IJ52" s="24"/>
      <c r="IK52" s="24"/>
      <c r="IL52" s="24"/>
      <c r="IM52" s="24"/>
      <c r="IN52" s="24"/>
      <c r="IO52" s="24"/>
      <c r="IP52" s="24"/>
      <c r="IQ52" s="24"/>
      <c r="IR52" s="24"/>
      <c r="IS52" s="24"/>
      <c r="IT52" s="24"/>
      <c r="IU52" s="24"/>
      <c r="IV52" s="24"/>
      <c r="IW52" s="24"/>
      <c r="IX52" s="24"/>
      <c r="IY52" s="24"/>
      <c r="IZ52" s="24"/>
      <c r="JA52" s="24"/>
      <c r="JB52" s="24"/>
      <c r="JC52" s="24"/>
      <c r="JD52" s="24"/>
      <c r="JE52" s="24"/>
      <c r="JF52" s="24"/>
      <c r="JG52" s="24"/>
      <c r="JH52" s="24"/>
      <c r="JI52" s="24"/>
      <c r="JJ52" s="24"/>
      <c r="JK52" s="24"/>
      <c r="JL52" s="24"/>
      <c r="JM52" s="24"/>
      <c r="JN52" s="24"/>
      <c r="JO52" s="24"/>
      <c r="JP52" s="24"/>
      <c r="JQ52" s="24"/>
      <c r="JR52" s="24"/>
      <c r="JS52" s="24"/>
      <c r="JT52" s="24"/>
      <c r="JU52" s="24"/>
      <c r="JV52" s="24"/>
      <c r="JW52" s="24"/>
      <c r="JX52" s="24"/>
      <c r="JY52" s="24"/>
      <c r="JZ52" s="24"/>
      <c r="KA52" s="24"/>
      <c r="KB52" s="24"/>
      <c r="KC52" s="24"/>
      <c r="KD52" s="24"/>
      <c r="KE52" s="24"/>
      <c r="KF52" s="24"/>
      <c r="KG52" s="24"/>
      <c r="KH52" s="24"/>
      <c r="KI52" s="24"/>
      <c r="KJ52" s="24"/>
      <c r="KK52" s="24"/>
      <c r="KL52" s="24"/>
      <c r="KM52" s="24"/>
      <c r="KN52" s="24"/>
      <c r="KO52" s="24"/>
      <c r="KP52" s="24"/>
      <c r="KQ52" s="24"/>
      <c r="KR52" s="24"/>
      <c r="KS52" s="24"/>
      <c r="KT52" s="24"/>
      <c r="KU52" s="24"/>
      <c r="KV52" s="24"/>
      <c r="KW52" s="24"/>
      <c r="KX52" s="24"/>
      <c r="KY52" s="24"/>
      <c r="KZ52" s="24"/>
      <c r="LA52" s="24"/>
      <c r="LB52" s="24"/>
      <c r="LC52" s="24"/>
      <c r="LD52" s="24"/>
      <c r="LE52" s="24"/>
      <c r="LF52" s="24"/>
      <c r="LG52" s="24"/>
      <c r="LH52" s="24"/>
      <c r="LI52" s="24"/>
      <c r="LJ52" s="24"/>
      <c r="LK52" s="24"/>
      <c r="LL52" s="24"/>
      <c r="LM52" s="24"/>
      <c r="LN52" s="24"/>
      <c r="LO52" s="24"/>
      <c r="LP52" s="24"/>
      <c r="LQ52" s="24"/>
      <c r="LR52" s="24"/>
      <c r="LS52" s="24"/>
      <c r="LT52" s="24"/>
      <c r="LU52" s="24"/>
      <c r="LV52" s="24"/>
      <c r="LW52" s="24"/>
    </row>
    <row r="53" spans="1:335" s="71" customFormat="1" ht="48" customHeight="1" x14ac:dyDescent="0.25">
      <c r="A53" s="58"/>
      <c r="B53" s="498"/>
      <c r="C53" s="499"/>
      <c r="D53" s="500"/>
      <c r="E53" s="492"/>
      <c r="F53" s="491"/>
      <c r="G53" s="491"/>
      <c r="H53" s="491"/>
      <c r="I53" s="216"/>
      <c r="J53" s="217"/>
      <c r="K53" s="159"/>
      <c r="L53" s="160"/>
      <c r="M53" s="160"/>
      <c r="N53" s="160"/>
      <c r="O53" s="161">
        <f>SUM(L53:N53)</f>
        <v>0</v>
      </c>
      <c r="P53" s="489"/>
      <c r="Q53" s="490"/>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c r="FY53" s="24"/>
      <c r="FZ53" s="24"/>
      <c r="GA53" s="24"/>
      <c r="GB53" s="24"/>
      <c r="GC53" s="24"/>
      <c r="GD53" s="24"/>
      <c r="GE53" s="24"/>
      <c r="GF53" s="24"/>
      <c r="GG53" s="24"/>
      <c r="GH53" s="24"/>
      <c r="GI53" s="24"/>
      <c r="GJ53" s="24"/>
      <c r="GK53" s="24"/>
      <c r="GL53" s="24"/>
      <c r="GM53" s="24"/>
      <c r="GN53" s="24"/>
      <c r="GO53" s="24"/>
      <c r="GP53" s="24"/>
      <c r="GQ53" s="24"/>
      <c r="GR53" s="24"/>
      <c r="GS53" s="24"/>
      <c r="GT53" s="24"/>
      <c r="GU53" s="24"/>
      <c r="GV53" s="24"/>
      <c r="GW53" s="24"/>
      <c r="GX53" s="24"/>
      <c r="GY53" s="24"/>
      <c r="GZ53" s="24"/>
      <c r="HA53" s="24"/>
      <c r="HB53" s="24"/>
      <c r="HC53" s="24"/>
      <c r="HD53" s="24"/>
      <c r="HE53" s="24"/>
      <c r="HF53" s="24"/>
      <c r="HG53" s="24"/>
      <c r="HH53" s="24"/>
      <c r="HI53" s="24"/>
      <c r="HJ53" s="24"/>
      <c r="HK53" s="24"/>
      <c r="HL53" s="24"/>
      <c r="HM53" s="24"/>
      <c r="HN53" s="24"/>
      <c r="HO53" s="24"/>
      <c r="HP53" s="24"/>
      <c r="HQ53" s="24"/>
      <c r="HR53" s="24"/>
      <c r="HS53" s="24"/>
      <c r="HT53" s="24"/>
      <c r="HU53" s="24"/>
      <c r="HV53" s="24"/>
      <c r="HW53" s="24"/>
      <c r="HX53" s="24"/>
      <c r="HY53" s="24"/>
      <c r="HZ53" s="24"/>
      <c r="IA53" s="24"/>
      <c r="IB53" s="24"/>
      <c r="IC53" s="24"/>
      <c r="ID53" s="24"/>
      <c r="IE53" s="24"/>
      <c r="IF53" s="24"/>
      <c r="IG53" s="24"/>
      <c r="IH53" s="24"/>
      <c r="II53" s="24"/>
      <c r="IJ53" s="24"/>
      <c r="IK53" s="24"/>
      <c r="IL53" s="24"/>
      <c r="IM53" s="24"/>
      <c r="IN53" s="24"/>
      <c r="IO53" s="24"/>
      <c r="IP53" s="24"/>
      <c r="IQ53" s="24"/>
      <c r="IR53" s="24"/>
      <c r="IS53" s="24"/>
      <c r="IT53" s="24"/>
      <c r="IU53" s="24"/>
      <c r="IV53" s="24"/>
      <c r="IW53" s="24"/>
      <c r="IX53" s="24"/>
      <c r="IY53" s="24"/>
      <c r="IZ53" s="24"/>
      <c r="JA53" s="24"/>
      <c r="JB53" s="24"/>
      <c r="JC53" s="24"/>
      <c r="JD53" s="24"/>
      <c r="JE53" s="24"/>
      <c r="JF53" s="24"/>
      <c r="JG53" s="24"/>
      <c r="JH53" s="24"/>
      <c r="JI53" s="24"/>
      <c r="JJ53" s="24"/>
      <c r="JK53" s="24"/>
      <c r="JL53" s="24"/>
      <c r="JM53" s="24"/>
      <c r="JN53" s="24"/>
      <c r="JO53" s="24"/>
      <c r="JP53" s="24"/>
      <c r="JQ53" s="24"/>
      <c r="JR53" s="24"/>
      <c r="JS53" s="24"/>
      <c r="JT53" s="24"/>
      <c r="JU53" s="24"/>
      <c r="JV53" s="24"/>
      <c r="JW53" s="24"/>
      <c r="JX53" s="24"/>
      <c r="JY53" s="24"/>
      <c r="JZ53" s="24"/>
      <c r="KA53" s="24"/>
      <c r="KB53" s="24"/>
      <c r="KC53" s="24"/>
      <c r="KD53" s="24"/>
      <c r="KE53" s="24"/>
      <c r="KF53" s="24"/>
      <c r="KG53" s="24"/>
      <c r="KH53" s="24"/>
      <c r="KI53" s="24"/>
      <c r="KJ53" s="24"/>
      <c r="KK53" s="24"/>
      <c r="KL53" s="24"/>
      <c r="KM53" s="24"/>
      <c r="KN53" s="24"/>
      <c r="KO53" s="24"/>
      <c r="KP53" s="24"/>
      <c r="KQ53" s="24"/>
      <c r="KR53" s="24"/>
      <c r="KS53" s="24"/>
      <c r="KT53" s="24"/>
      <c r="KU53" s="24"/>
      <c r="KV53" s="24"/>
      <c r="KW53" s="24"/>
      <c r="KX53" s="24"/>
      <c r="KY53" s="24"/>
      <c r="KZ53" s="24"/>
      <c r="LA53" s="24"/>
      <c r="LB53" s="24"/>
      <c r="LC53" s="24"/>
      <c r="LD53" s="24"/>
      <c r="LE53" s="24"/>
      <c r="LF53" s="24"/>
      <c r="LG53" s="24"/>
      <c r="LH53" s="24"/>
      <c r="LI53" s="24"/>
      <c r="LJ53" s="24"/>
      <c r="LK53" s="24"/>
      <c r="LL53" s="24"/>
      <c r="LM53" s="24"/>
      <c r="LN53" s="24"/>
      <c r="LO53" s="24"/>
      <c r="LP53" s="24"/>
      <c r="LQ53" s="24"/>
      <c r="LR53" s="24"/>
      <c r="LS53" s="24"/>
      <c r="LT53" s="24"/>
      <c r="LU53" s="24"/>
      <c r="LV53" s="24"/>
      <c r="LW53" s="24"/>
    </row>
    <row r="54" spans="1:335" s="71" customFormat="1" ht="48" customHeight="1" x14ac:dyDescent="0.25">
      <c r="A54" s="58"/>
      <c r="B54" s="498"/>
      <c r="C54" s="499"/>
      <c r="D54" s="500"/>
      <c r="E54" s="492"/>
      <c r="F54" s="491"/>
      <c r="G54" s="491"/>
      <c r="H54" s="491"/>
      <c r="I54" s="216"/>
      <c r="J54" s="217"/>
      <c r="K54" s="159"/>
      <c r="L54" s="160"/>
      <c r="M54" s="160"/>
      <c r="N54" s="160"/>
      <c r="O54" s="161">
        <f t="shared" ref="O54:O62" si="1">SUM(L54:N54)</f>
        <v>0</v>
      </c>
      <c r="P54" s="489"/>
      <c r="Q54" s="490"/>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c r="GH54" s="24"/>
      <c r="GI54" s="24"/>
      <c r="GJ54" s="24"/>
      <c r="GK54" s="24"/>
      <c r="GL54" s="24"/>
      <c r="GM54" s="24"/>
      <c r="GN54" s="24"/>
      <c r="GO54" s="24"/>
      <c r="GP54" s="24"/>
      <c r="GQ54" s="24"/>
      <c r="GR54" s="24"/>
      <c r="GS54" s="24"/>
      <c r="GT54" s="24"/>
      <c r="GU54" s="24"/>
      <c r="GV54" s="24"/>
      <c r="GW54" s="24"/>
      <c r="GX54" s="24"/>
      <c r="GY54" s="24"/>
      <c r="GZ54" s="24"/>
      <c r="HA54" s="24"/>
      <c r="HB54" s="24"/>
      <c r="HC54" s="24"/>
      <c r="HD54" s="24"/>
      <c r="HE54" s="24"/>
      <c r="HF54" s="24"/>
      <c r="HG54" s="24"/>
      <c r="HH54" s="24"/>
      <c r="HI54" s="24"/>
      <c r="HJ54" s="24"/>
      <c r="HK54" s="24"/>
      <c r="HL54" s="24"/>
      <c r="HM54" s="24"/>
      <c r="HN54" s="24"/>
      <c r="HO54" s="24"/>
      <c r="HP54" s="24"/>
      <c r="HQ54" s="24"/>
      <c r="HR54" s="24"/>
      <c r="HS54" s="24"/>
      <c r="HT54" s="24"/>
      <c r="HU54" s="24"/>
      <c r="HV54" s="24"/>
      <c r="HW54" s="24"/>
      <c r="HX54" s="24"/>
      <c r="HY54" s="24"/>
      <c r="HZ54" s="24"/>
      <c r="IA54" s="24"/>
      <c r="IB54" s="24"/>
      <c r="IC54" s="24"/>
      <c r="ID54" s="24"/>
      <c r="IE54" s="24"/>
      <c r="IF54" s="24"/>
      <c r="IG54" s="24"/>
      <c r="IH54" s="24"/>
      <c r="II54" s="24"/>
      <c r="IJ54" s="24"/>
      <c r="IK54" s="24"/>
      <c r="IL54" s="24"/>
      <c r="IM54" s="24"/>
      <c r="IN54" s="24"/>
      <c r="IO54" s="24"/>
      <c r="IP54" s="24"/>
      <c r="IQ54" s="24"/>
      <c r="IR54" s="24"/>
      <c r="IS54" s="24"/>
      <c r="IT54" s="24"/>
      <c r="IU54" s="24"/>
      <c r="IV54" s="24"/>
      <c r="IW54" s="24"/>
      <c r="IX54" s="24"/>
      <c r="IY54" s="24"/>
      <c r="IZ54" s="24"/>
      <c r="JA54" s="24"/>
      <c r="JB54" s="24"/>
      <c r="JC54" s="24"/>
      <c r="JD54" s="24"/>
      <c r="JE54" s="24"/>
      <c r="JF54" s="24"/>
      <c r="JG54" s="24"/>
      <c r="JH54" s="24"/>
      <c r="JI54" s="24"/>
      <c r="JJ54" s="24"/>
      <c r="JK54" s="24"/>
      <c r="JL54" s="24"/>
      <c r="JM54" s="24"/>
      <c r="JN54" s="24"/>
      <c r="JO54" s="24"/>
      <c r="JP54" s="24"/>
      <c r="JQ54" s="24"/>
      <c r="JR54" s="24"/>
      <c r="JS54" s="24"/>
      <c r="JT54" s="24"/>
      <c r="JU54" s="24"/>
      <c r="JV54" s="24"/>
      <c r="JW54" s="24"/>
      <c r="JX54" s="24"/>
      <c r="JY54" s="24"/>
      <c r="JZ54" s="24"/>
      <c r="KA54" s="24"/>
      <c r="KB54" s="24"/>
      <c r="KC54" s="24"/>
      <c r="KD54" s="24"/>
      <c r="KE54" s="24"/>
      <c r="KF54" s="24"/>
      <c r="KG54" s="24"/>
      <c r="KH54" s="24"/>
      <c r="KI54" s="24"/>
      <c r="KJ54" s="24"/>
      <c r="KK54" s="24"/>
      <c r="KL54" s="24"/>
      <c r="KM54" s="24"/>
      <c r="KN54" s="24"/>
      <c r="KO54" s="24"/>
      <c r="KP54" s="24"/>
      <c r="KQ54" s="24"/>
      <c r="KR54" s="24"/>
      <c r="KS54" s="24"/>
      <c r="KT54" s="24"/>
      <c r="KU54" s="24"/>
      <c r="KV54" s="24"/>
      <c r="KW54" s="24"/>
      <c r="KX54" s="24"/>
      <c r="KY54" s="24"/>
      <c r="KZ54" s="24"/>
      <c r="LA54" s="24"/>
      <c r="LB54" s="24"/>
      <c r="LC54" s="24"/>
      <c r="LD54" s="24"/>
      <c r="LE54" s="24"/>
      <c r="LF54" s="24"/>
      <c r="LG54" s="24"/>
      <c r="LH54" s="24"/>
      <c r="LI54" s="24"/>
      <c r="LJ54" s="24"/>
      <c r="LK54" s="24"/>
      <c r="LL54" s="24"/>
      <c r="LM54" s="24"/>
      <c r="LN54" s="24"/>
      <c r="LO54" s="24"/>
      <c r="LP54" s="24"/>
      <c r="LQ54" s="24"/>
      <c r="LR54" s="24"/>
      <c r="LS54" s="24"/>
      <c r="LT54" s="24"/>
      <c r="LU54" s="24"/>
      <c r="LV54" s="24"/>
      <c r="LW54" s="24"/>
    </row>
    <row r="55" spans="1:335" s="71" customFormat="1" ht="48" customHeight="1" x14ac:dyDescent="0.25">
      <c r="A55" s="58"/>
      <c r="B55" s="498"/>
      <c r="C55" s="499"/>
      <c r="D55" s="500"/>
      <c r="E55" s="492"/>
      <c r="F55" s="491"/>
      <c r="G55" s="491"/>
      <c r="H55" s="491"/>
      <c r="I55" s="216"/>
      <c r="J55" s="217"/>
      <c r="K55" s="159"/>
      <c r="L55" s="160"/>
      <c r="M55" s="160"/>
      <c r="N55" s="160"/>
      <c r="O55" s="161">
        <f t="shared" si="1"/>
        <v>0</v>
      </c>
      <c r="P55" s="489"/>
      <c r="Q55" s="490"/>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c r="FY55" s="24"/>
      <c r="FZ55" s="24"/>
      <c r="GA55" s="24"/>
      <c r="GB55" s="24"/>
      <c r="GC55" s="24"/>
      <c r="GD55" s="24"/>
      <c r="GE55" s="24"/>
      <c r="GF55" s="24"/>
      <c r="GG55" s="24"/>
      <c r="GH55" s="24"/>
      <c r="GI55" s="24"/>
      <c r="GJ55" s="24"/>
      <c r="GK55" s="24"/>
      <c r="GL55" s="24"/>
      <c r="GM55" s="24"/>
      <c r="GN55" s="24"/>
      <c r="GO55" s="24"/>
      <c r="GP55" s="24"/>
      <c r="GQ55" s="24"/>
      <c r="GR55" s="24"/>
      <c r="GS55" s="24"/>
      <c r="GT55" s="24"/>
      <c r="GU55" s="24"/>
      <c r="GV55" s="24"/>
      <c r="GW55" s="24"/>
      <c r="GX55" s="24"/>
      <c r="GY55" s="24"/>
      <c r="GZ55" s="24"/>
      <c r="HA55" s="24"/>
      <c r="HB55" s="24"/>
      <c r="HC55" s="24"/>
      <c r="HD55" s="24"/>
      <c r="HE55" s="24"/>
      <c r="HF55" s="24"/>
      <c r="HG55" s="24"/>
      <c r="HH55" s="24"/>
      <c r="HI55" s="24"/>
      <c r="HJ55" s="24"/>
      <c r="HK55" s="24"/>
      <c r="HL55" s="24"/>
      <c r="HM55" s="24"/>
      <c r="HN55" s="24"/>
      <c r="HO55" s="24"/>
      <c r="HP55" s="24"/>
      <c r="HQ55" s="24"/>
      <c r="HR55" s="24"/>
      <c r="HS55" s="24"/>
      <c r="HT55" s="24"/>
      <c r="HU55" s="24"/>
      <c r="HV55" s="24"/>
      <c r="HW55" s="24"/>
      <c r="HX55" s="24"/>
      <c r="HY55" s="24"/>
      <c r="HZ55" s="24"/>
      <c r="IA55" s="24"/>
      <c r="IB55" s="24"/>
      <c r="IC55" s="24"/>
      <c r="ID55" s="24"/>
      <c r="IE55" s="24"/>
      <c r="IF55" s="24"/>
      <c r="IG55" s="24"/>
      <c r="IH55" s="24"/>
      <c r="II55" s="24"/>
      <c r="IJ55" s="24"/>
      <c r="IK55" s="24"/>
      <c r="IL55" s="24"/>
      <c r="IM55" s="24"/>
      <c r="IN55" s="24"/>
      <c r="IO55" s="24"/>
      <c r="IP55" s="24"/>
      <c r="IQ55" s="24"/>
      <c r="IR55" s="24"/>
      <c r="IS55" s="24"/>
      <c r="IT55" s="24"/>
      <c r="IU55" s="24"/>
      <c r="IV55" s="24"/>
      <c r="IW55" s="24"/>
      <c r="IX55" s="24"/>
      <c r="IY55" s="24"/>
      <c r="IZ55" s="24"/>
      <c r="JA55" s="24"/>
      <c r="JB55" s="24"/>
      <c r="JC55" s="24"/>
      <c r="JD55" s="24"/>
      <c r="JE55" s="24"/>
      <c r="JF55" s="24"/>
      <c r="JG55" s="24"/>
      <c r="JH55" s="24"/>
      <c r="JI55" s="24"/>
      <c r="JJ55" s="24"/>
      <c r="JK55" s="24"/>
      <c r="JL55" s="24"/>
      <c r="JM55" s="24"/>
      <c r="JN55" s="24"/>
      <c r="JO55" s="24"/>
      <c r="JP55" s="24"/>
      <c r="JQ55" s="24"/>
      <c r="JR55" s="24"/>
      <c r="JS55" s="24"/>
      <c r="JT55" s="24"/>
      <c r="JU55" s="24"/>
      <c r="JV55" s="24"/>
      <c r="JW55" s="24"/>
      <c r="JX55" s="24"/>
      <c r="JY55" s="24"/>
      <c r="JZ55" s="24"/>
      <c r="KA55" s="24"/>
      <c r="KB55" s="24"/>
      <c r="KC55" s="24"/>
      <c r="KD55" s="24"/>
      <c r="KE55" s="24"/>
      <c r="KF55" s="24"/>
      <c r="KG55" s="24"/>
      <c r="KH55" s="24"/>
      <c r="KI55" s="24"/>
      <c r="KJ55" s="24"/>
      <c r="KK55" s="24"/>
      <c r="KL55" s="24"/>
      <c r="KM55" s="24"/>
      <c r="KN55" s="24"/>
      <c r="KO55" s="24"/>
      <c r="KP55" s="24"/>
      <c r="KQ55" s="24"/>
      <c r="KR55" s="24"/>
      <c r="KS55" s="24"/>
      <c r="KT55" s="24"/>
      <c r="KU55" s="24"/>
      <c r="KV55" s="24"/>
      <c r="KW55" s="24"/>
      <c r="KX55" s="24"/>
      <c r="KY55" s="24"/>
      <c r="KZ55" s="24"/>
      <c r="LA55" s="24"/>
      <c r="LB55" s="24"/>
      <c r="LC55" s="24"/>
      <c r="LD55" s="24"/>
      <c r="LE55" s="24"/>
      <c r="LF55" s="24"/>
      <c r="LG55" s="24"/>
      <c r="LH55" s="24"/>
      <c r="LI55" s="24"/>
      <c r="LJ55" s="24"/>
      <c r="LK55" s="24"/>
      <c r="LL55" s="24"/>
      <c r="LM55" s="24"/>
      <c r="LN55" s="24"/>
      <c r="LO55" s="24"/>
      <c r="LP55" s="24"/>
      <c r="LQ55" s="24"/>
      <c r="LR55" s="24"/>
      <c r="LS55" s="24"/>
      <c r="LT55" s="24"/>
      <c r="LU55" s="24"/>
      <c r="LV55" s="24"/>
      <c r="LW55" s="24"/>
    </row>
    <row r="56" spans="1:335" s="71" customFormat="1" ht="48" customHeight="1" x14ac:dyDescent="0.25">
      <c r="A56" s="58"/>
      <c r="B56" s="498"/>
      <c r="C56" s="499"/>
      <c r="D56" s="500"/>
      <c r="E56" s="492"/>
      <c r="F56" s="491"/>
      <c r="G56" s="491"/>
      <c r="H56" s="491"/>
      <c r="I56" s="216"/>
      <c r="J56" s="217"/>
      <c r="K56" s="159"/>
      <c r="L56" s="160"/>
      <c r="M56" s="160"/>
      <c r="N56" s="160"/>
      <c r="O56" s="161">
        <f t="shared" si="1"/>
        <v>0</v>
      </c>
      <c r="P56" s="489"/>
      <c r="Q56" s="490"/>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c r="GH56" s="24"/>
      <c r="GI56" s="24"/>
      <c r="GJ56" s="24"/>
      <c r="GK56" s="24"/>
      <c r="GL56" s="24"/>
      <c r="GM56" s="24"/>
      <c r="GN56" s="24"/>
      <c r="GO56" s="24"/>
      <c r="GP56" s="24"/>
      <c r="GQ56" s="24"/>
      <c r="GR56" s="24"/>
      <c r="GS56" s="24"/>
      <c r="GT56" s="24"/>
      <c r="GU56" s="24"/>
      <c r="GV56" s="24"/>
      <c r="GW56" s="24"/>
      <c r="GX56" s="24"/>
      <c r="GY56" s="24"/>
      <c r="GZ56" s="24"/>
      <c r="HA56" s="24"/>
      <c r="HB56" s="24"/>
      <c r="HC56" s="24"/>
      <c r="HD56" s="24"/>
      <c r="HE56" s="24"/>
      <c r="HF56" s="24"/>
      <c r="HG56" s="24"/>
      <c r="HH56" s="24"/>
      <c r="HI56" s="24"/>
      <c r="HJ56" s="24"/>
      <c r="HK56" s="24"/>
      <c r="HL56" s="24"/>
      <c r="HM56" s="24"/>
      <c r="HN56" s="24"/>
      <c r="HO56" s="24"/>
      <c r="HP56" s="24"/>
      <c r="HQ56" s="24"/>
      <c r="HR56" s="24"/>
      <c r="HS56" s="24"/>
      <c r="HT56" s="24"/>
      <c r="HU56" s="24"/>
      <c r="HV56" s="24"/>
      <c r="HW56" s="24"/>
      <c r="HX56" s="24"/>
      <c r="HY56" s="24"/>
      <c r="HZ56" s="24"/>
      <c r="IA56" s="24"/>
      <c r="IB56" s="24"/>
      <c r="IC56" s="24"/>
      <c r="ID56" s="24"/>
      <c r="IE56" s="24"/>
      <c r="IF56" s="24"/>
      <c r="IG56" s="24"/>
      <c r="IH56" s="24"/>
      <c r="II56" s="24"/>
      <c r="IJ56" s="24"/>
      <c r="IK56" s="24"/>
      <c r="IL56" s="24"/>
      <c r="IM56" s="24"/>
      <c r="IN56" s="24"/>
      <c r="IO56" s="24"/>
      <c r="IP56" s="24"/>
      <c r="IQ56" s="24"/>
      <c r="IR56" s="24"/>
      <c r="IS56" s="24"/>
      <c r="IT56" s="24"/>
      <c r="IU56" s="24"/>
      <c r="IV56" s="24"/>
      <c r="IW56" s="24"/>
      <c r="IX56" s="24"/>
      <c r="IY56" s="24"/>
      <c r="IZ56" s="24"/>
      <c r="JA56" s="24"/>
      <c r="JB56" s="24"/>
      <c r="JC56" s="24"/>
      <c r="JD56" s="24"/>
      <c r="JE56" s="24"/>
      <c r="JF56" s="24"/>
      <c r="JG56" s="24"/>
      <c r="JH56" s="24"/>
      <c r="JI56" s="24"/>
      <c r="JJ56" s="24"/>
      <c r="JK56" s="24"/>
      <c r="JL56" s="24"/>
      <c r="JM56" s="24"/>
      <c r="JN56" s="24"/>
      <c r="JO56" s="24"/>
      <c r="JP56" s="24"/>
      <c r="JQ56" s="24"/>
      <c r="JR56" s="24"/>
      <c r="JS56" s="24"/>
      <c r="JT56" s="24"/>
      <c r="JU56" s="24"/>
      <c r="JV56" s="24"/>
      <c r="JW56" s="24"/>
      <c r="JX56" s="24"/>
      <c r="JY56" s="24"/>
      <c r="JZ56" s="24"/>
      <c r="KA56" s="24"/>
      <c r="KB56" s="24"/>
      <c r="KC56" s="24"/>
      <c r="KD56" s="24"/>
      <c r="KE56" s="24"/>
      <c r="KF56" s="24"/>
      <c r="KG56" s="24"/>
      <c r="KH56" s="24"/>
      <c r="KI56" s="24"/>
      <c r="KJ56" s="24"/>
      <c r="KK56" s="24"/>
      <c r="KL56" s="24"/>
      <c r="KM56" s="24"/>
      <c r="KN56" s="24"/>
      <c r="KO56" s="24"/>
      <c r="KP56" s="24"/>
      <c r="KQ56" s="24"/>
      <c r="KR56" s="24"/>
      <c r="KS56" s="24"/>
      <c r="KT56" s="24"/>
      <c r="KU56" s="24"/>
      <c r="KV56" s="24"/>
      <c r="KW56" s="24"/>
      <c r="KX56" s="24"/>
      <c r="KY56" s="24"/>
      <c r="KZ56" s="24"/>
      <c r="LA56" s="24"/>
      <c r="LB56" s="24"/>
      <c r="LC56" s="24"/>
      <c r="LD56" s="24"/>
      <c r="LE56" s="24"/>
      <c r="LF56" s="24"/>
      <c r="LG56" s="24"/>
      <c r="LH56" s="24"/>
      <c r="LI56" s="24"/>
      <c r="LJ56" s="24"/>
      <c r="LK56" s="24"/>
      <c r="LL56" s="24"/>
      <c r="LM56" s="24"/>
      <c r="LN56" s="24"/>
      <c r="LO56" s="24"/>
      <c r="LP56" s="24"/>
      <c r="LQ56" s="24"/>
      <c r="LR56" s="24"/>
      <c r="LS56" s="24"/>
      <c r="LT56" s="24"/>
      <c r="LU56" s="24"/>
      <c r="LV56" s="24"/>
      <c r="LW56" s="24"/>
    </row>
    <row r="57" spans="1:335" s="71" customFormat="1" ht="48" customHeight="1" x14ac:dyDescent="0.25">
      <c r="A57" s="58"/>
      <c r="B57" s="498"/>
      <c r="C57" s="499"/>
      <c r="D57" s="500"/>
      <c r="E57" s="492"/>
      <c r="F57" s="491"/>
      <c r="G57" s="491"/>
      <c r="H57" s="491"/>
      <c r="I57" s="216"/>
      <c r="J57" s="217"/>
      <c r="K57" s="159"/>
      <c r="L57" s="160"/>
      <c r="M57" s="160"/>
      <c r="N57" s="160"/>
      <c r="O57" s="161">
        <f t="shared" si="1"/>
        <v>0</v>
      </c>
      <c r="P57" s="489"/>
      <c r="Q57" s="490"/>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c r="FY57" s="24"/>
      <c r="FZ57" s="24"/>
      <c r="GA57" s="24"/>
      <c r="GB57" s="24"/>
      <c r="GC57" s="24"/>
      <c r="GD57" s="24"/>
      <c r="GE57" s="24"/>
      <c r="GF57" s="24"/>
      <c r="GG57" s="24"/>
      <c r="GH57" s="24"/>
      <c r="GI57" s="24"/>
      <c r="GJ57" s="24"/>
      <c r="GK57" s="24"/>
      <c r="GL57" s="24"/>
      <c r="GM57" s="24"/>
      <c r="GN57" s="24"/>
      <c r="GO57" s="24"/>
      <c r="GP57" s="24"/>
      <c r="GQ57" s="24"/>
      <c r="GR57" s="24"/>
      <c r="GS57" s="24"/>
      <c r="GT57" s="24"/>
      <c r="GU57" s="24"/>
      <c r="GV57" s="24"/>
      <c r="GW57" s="24"/>
      <c r="GX57" s="24"/>
      <c r="GY57" s="24"/>
      <c r="GZ57" s="24"/>
      <c r="HA57" s="24"/>
      <c r="HB57" s="24"/>
      <c r="HC57" s="24"/>
      <c r="HD57" s="24"/>
      <c r="HE57" s="24"/>
      <c r="HF57" s="24"/>
      <c r="HG57" s="24"/>
      <c r="HH57" s="24"/>
      <c r="HI57" s="24"/>
      <c r="HJ57" s="24"/>
      <c r="HK57" s="24"/>
      <c r="HL57" s="24"/>
      <c r="HM57" s="24"/>
      <c r="HN57" s="24"/>
      <c r="HO57" s="24"/>
      <c r="HP57" s="24"/>
      <c r="HQ57" s="24"/>
      <c r="HR57" s="24"/>
      <c r="HS57" s="24"/>
      <c r="HT57" s="24"/>
      <c r="HU57" s="24"/>
      <c r="HV57" s="24"/>
      <c r="HW57" s="24"/>
      <c r="HX57" s="24"/>
      <c r="HY57" s="24"/>
      <c r="HZ57" s="24"/>
      <c r="IA57" s="24"/>
      <c r="IB57" s="24"/>
      <c r="IC57" s="24"/>
      <c r="ID57" s="24"/>
      <c r="IE57" s="24"/>
      <c r="IF57" s="24"/>
      <c r="IG57" s="24"/>
      <c r="IH57" s="24"/>
      <c r="II57" s="24"/>
      <c r="IJ57" s="24"/>
      <c r="IK57" s="24"/>
      <c r="IL57" s="24"/>
      <c r="IM57" s="24"/>
      <c r="IN57" s="24"/>
      <c r="IO57" s="24"/>
      <c r="IP57" s="24"/>
      <c r="IQ57" s="24"/>
      <c r="IR57" s="24"/>
      <c r="IS57" s="24"/>
      <c r="IT57" s="24"/>
      <c r="IU57" s="24"/>
      <c r="IV57" s="24"/>
      <c r="IW57" s="24"/>
      <c r="IX57" s="24"/>
      <c r="IY57" s="24"/>
      <c r="IZ57" s="24"/>
      <c r="JA57" s="24"/>
      <c r="JB57" s="24"/>
      <c r="JC57" s="24"/>
      <c r="JD57" s="24"/>
      <c r="JE57" s="24"/>
      <c r="JF57" s="24"/>
      <c r="JG57" s="24"/>
      <c r="JH57" s="24"/>
      <c r="JI57" s="24"/>
      <c r="JJ57" s="24"/>
      <c r="JK57" s="24"/>
      <c r="JL57" s="24"/>
      <c r="JM57" s="24"/>
      <c r="JN57" s="24"/>
      <c r="JO57" s="24"/>
      <c r="JP57" s="24"/>
      <c r="JQ57" s="24"/>
      <c r="JR57" s="24"/>
      <c r="JS57" s="24"/>
      <c r="JT57" s="24"/>
      <c r="JU57" s="24"/>
      <c r="JV57" s="24"/>
      <c r="JW57" s="24"/>
      <c r="JX57" s="24"/>
      <c r="JY57" s="24"/>
      <c r="JZ57" s="24"/>
      <c r="KA57" s="24"/>
      <c r="KB57" s="24"/>
      <c r="KC57" s="24"/>
      <c r="KD57" s="24"/>
      <c r="KE57" s="24"/>
      <c r="KF57" s="24"/>
      <c r="KG57" s="24"/>
      <c r="KH57" s="24"/>
      <c r="KI57" s="24"/>
      <c r="KJ57" s="24"/>
      <c r="KK57" s="24"/>
      <c r="KL57" s="24"/>
      <c r="KM57" s="24"/>
      <c r="KN57" s="24"/>
      <c r="KO57" s="24"/>
      <c r="KP57" s="24"/>
      <c r="KQ57" s="24"/>
      <c r="KR57" s="24"/>
      <c r="KS57" s="24"/>
      <c r="KT57" s="24"/>
      <c r="KU57" s="24"/>
      <c r="KV57" s="24"/>
      <c r="KW57" s="24"/>
      <c r="KX57" s="24"/>
      <c r="KY57" s="24"/>
      <c r="KZ57" s="24"/>
      <c r="LA57" s="24"/>
      <c r="LB57" s="24"/>
      <c r="LC57" s="24"/>
      <c r="LD57" s="24"/>
      <c r="LE57" s="24"/>
      <c r="LF57" s="24"/>
      <c r="LG57" s="24"/>
      <c r="LH57" s="24"/>
      <c r="LI57" s="24"/>
      <c r="LJ57" s="24"/>
      <c r="LK57" s="24"/>
      <c r="LL57" s="24"/>
      <c r="LM57" s="24"/>
      <c r="LN57" s="24"/>
      <c r="LO57" s="24"/>
      <c r="LP57" s="24"/>
      <c r="LQ57" s="24"/>
      <c r="LR57" s="24"/>
      <c r="LS57" s="24"/>
      <c r="LT57" s="24"/>
      <c r="LU57" s="24"/>
      <c r="LV57" s="24"/>
      <c r="LW57" s="24"/>
    </row>
    <row r="58" spans="1:335" s="71" customFormat="1" ht="48" customHeight="1" x14ac:dyDescent="0.25">
      <c r="A58" s="58"/>
      <c r="B58" s="498"/>
      <c r="C58" s="499"/>
      <c r="D58" s="500"/>
      <c r="E58" s="492"/>
      <c r="F58" s="491"/>
      <c r="G58" s="491"/>
      <c r="H58" s="491"/>
      <c r="I58" s="216"/>
      <c r="J58" s="217"/>
      <c r="K58" s="159"/>
      <c r="L58" s="160"/>
      <c r="M58" s="160"/>
      <c r="N58" s="160"/>
      <c r="O58" s="161">
        <f t="shared" si="1"/>
        <v>0</v>
      </c>
      <c r="P58" s="489"/>
      <c r="Q58" s="490"/>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c r="GH58" s="24"/>
      <c r="GI58" s="24"/>
      <c r="GJ58" s="24"/>
      <c r="GK58" s="24"/>
      <c r="GL58" s="24"/>
      <c r="GM58" s="24"/>
      <c r="GN58" s="24"/>
      <c r="GO58" s="24"/>
      <c r="GP58" s="24"/>
      <c r="GQ58" s="24"/>
      <c r="GR58" s="24"/>
      <c r="GS58" s="24"/>
      <c r="GT58" s="24"/>
      <c r="GU58" s="24"/>
      <c r="GV58" s="24"/>
      <c r="GW58" s="24"/>
      <c r="GX58" s="24"/>
      <c r="GY58" s="24"/>
      <c r="GZ58" s="24"/>
      <c r="HA58" s="24"/>
      <c r="HB58" s="24"/>
      <c r="HC58" s="24"/>
      <c r="HD58" s="24"/>
      <c r="HE58" s="24"/>
      <c r="HF58" s="24"/>
      <c r="HG58" s="24"/>
      <c r="HH58" s="24"/>
      <c r="HI58" s="24"/>
      <c r="HJ58" s="24"/>
      <c r="HK58" s="24"/>
      <c r="HL58" s="24"/>
      <c r="HM58" s="24"/>
      <c r="HN58" s="24"/>
      <c r="HO58" s="24"/>
      <c r="HP58" s="24"/>
      <c r="HQ58" s="24"/>
      <c r="HR58" s="24"/>
      <c r="HS58" s="24"/>
      <c r="HT58" s="24"/>
      <c r="HU58" s="24"/>
      <c r="HV58" s="24"/>
      <c r="HW58" s="24"/>
      <c r="HX58" s="24"/>
      <c r="HY58" s="24"/>
      <c r="HZ58" s="24"/>
      <c r="IA58" s="24"/>
      <c r="IB58" s="24"/>
      <c r="IC58" s="24"/>
      <c r="ID58" s="24"/>
      <c r="IE58" s="24"/>
      <c r="IF58" s="24"/>
      <c r="IG58" s="24"/>
      <c r="IH58" s="24"/>
      <c r="II58" s="24"/>
      <c r="IJ58" s="24"/>
      <c r="IK58" s="24"/>
      <c r="IL58" s="24"/>
      <c r="IM58" s="24"/>
      <c r="IN58" s="24"/>
      <c r="IO58" s="24"/>
      <c r="IP58" s="24"/>
      <c r="IQ58" s="24"/>
      <c r="IR58" s="24"/>
      <c r="IS58" s="24"/>
      <c r="IT58" s="24"/>
      <c r="IU58" s="24"/>
      <c r="IV58" s="24"/>
      <c r="IW58" s="24"/>
      <c r="IX58" s="24"/>
      <c r="IY58" s="24"/>
      <c r="IZ58" s="24"/>
      <c r="JA58" s="24"/>
      <c r="JB58" s="24"/>
      <c r="JC58" s="24"/>
      <c r="JD58" s="24"/>
      <c r="JE58" s="24"/>
      <c r="JF58" s="24"/>
      <c r="JG58" s="24"/>
      <c r="JH58" s="24"/>
      <c r="JI58" s="24"/>
      <c r="JJ58" s="24"/>
      <c r="JK58" s="24"/>
      <c r="JL58" s="24"/>
      <c r="JM58" s="24"/>
      <c r="JN58" s="24"/>
      <c r="JO58" s="24"/>
      <c r="JP58" s="24"/>
      <c r="JQ58" s="24"/>
      <c r="JR58" s="24"/>
      <c r="JS58" s="24"/>
      <c r="JT58" s="24"/>
      <c r="JU58" s="24"/>
      <c r="JV58" s="24"/>
      <c r="JW58" s="24"/>
      <c r="JX58" s="24"/>
      <c r="JY58" s="24"/>
      <c r="JZ58" s="24"/>
      <c r="KA58" s="24"/>
      <c r="KB58" s="24"/>
      <c r="KC58" s="24"/>
      <c r="KD58" s="24"/>
      <c r="KE58" s="24"/>
      <c r="KF58" s="24"/>
      <c r="KG58" s="24"/>
      <c r="KH58" s="24"/>
      <c r="KI58" s="24"/>
      <c r="KJ58" s="24"/>
      <c r="KK58" s="24"/>
      <c r="KL58" s="24"/>
      <c r="KM58" s="24"/>
      <c r="KN58" s="24"/>
      <c r="KO58" s="24"/>
      <c r="KP58" s="24"/>
      <c r="KQ58" s="24"/>
      <c r="KR58" s="24"/>
      <c r="KS58" s="24"/>
      <c r="KT58" s="24"/>
      <c r="KU58" s="24"/>
      <c r="KV58" s="24"/>
      <c r="KW58" s="24"/>
      <c r="KX58" s="24"/>
      <c r="KY58" s="24"/>
      <c r="KZ58" s="24"/>
      <c r="LA58" s="24"/>
      <c r="LB58" s="24"/>
      <c r="LC58" s="24"/>
      <c r="LD58" s="24"/>
      <c r="LE58" s="24"/>
      <c r="LF58" s="24"/>
      <c r="LG58" s="24"/>
      <c r="LH58" s="24"/>
      <c r="LI58" s="24"/>
      <c r="LJ58" s="24"/>
      <c r="LK58" s="24"/>
      <c r="LL58" s="24"/>
      <c r="LM58" s="24"/>
      <c r="LN58" s="24"/>
      <c r="LO58" s="24"/>
      <c r="LP58" s="24"/>
      <c r="LQ58" s="24"/>
      <c r="LR58" s="24"/>
      <c r="LS58" s="24"/>
      <c r="LT58" s="24"/>
      <c r="LU58" s="24"/>
      <c r="LV58" s="24"/>
      <c r="LW58" s="24"/>
    </row>
    <row r="59" spans="1:335" s="71" customFormat="1" ht="48" customHeight="1" x14ac:dyDescent="0.25">
      <c r="A59" s="58"/>
      <c r="B59" s="498"/>
      <c r="C59" s="499"/>
      <c r="D59" s="500"/>
      <c r="E59" s="492"/>
      <c r="F59" s="491"/>
      <c r="G59" s="491"/>
      <c r="H59" s="491"/>
      <c r="I59" s="216"/>
      <c r="J59" s="217"/>
      <c r="K59" s="159"/>
      <c r="L59" s="160"/>
      <c r="M59" s="160"/>
      <c r="N59" s="160"/>
      <c r="O59" s="161">
        <f t="shared" si="1"/>
        <v>0</v>
      </c>
      <c r="P59" s="489"/>
      <c r="Q59" s="490"/>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c r="FY59" s="24"/>
      <c r="FZ59" s="24"/>
      <c r="GA59" s="24"/>
      <c r="GB59" s="24"/>
      <c r="GC59" s="24"/>
      <c r="GD59" s="24"/>
      <c r="GE59" s="24"/>
      <c r="GF59" s="24"/>
      <c r="GG59" s="24"/>
      <c r="GH59" s="24"/>
      <c r="GI59" s="24"/>
      <c r="GJ59" s="24"/>
      <c r="GK59" s="24"/>
      <c r="GL59" s="24"/>
      <c r="GM59" s="24"/>
      <c r="GN59" s="24"/>
      <c r="GO59" s="24"/>
      <c r="GP59" s="24"/>
      <c r="GQ59" s="24"/>
      <c r="GR59" s="24"/>
      <c r="GS59" s="24"/>
      <c r="GT59" s="24"/>
      <c r="GU59" s="24"/>
      <c r="GV59" s="24"/>
      <c r="GW59" s="24"/>
      <c r="GX59" s="24"/>
      <c r="GY59" s="24"/>
      <c r="GZ59" s="24"/>
      <c r="HA59" s="24"/>
      <c r="HB59" s="24"/>
      <c r="HC59" s="24"/>
      <c r="HD59" s="24"/>
      <c r="HE59" s="24"/>
      <c r="HF59" s="24"/>
      <c r="HG59" s="24"/>
      <c r="HH59" s="24"/>
      <c r="HI59" s="24"/>
      <c r="HJ59" s="24"/>
      <c r="HK59" s="24"/>
      <c r="HL59" s="24"/>
      <c r="HM59" s="24"/>
      <c r="HN59" s="24"/>
      <c r="HO59" s="24"/>
      <c r="HP59" s="24"/>
      <c r="HQ59" s="24"/>
      <c r="HR59" s="24"/>
      <c r="HS59" s="24"/>
      <c r="HT59" s="24"/>
      <c r="HU59" s="24"/>
      <c r="HV59" s="24"/>
      <c r="HW59" s="24"/>
      <c r="HX59" s="24"/>
      <c r="HY59" s="24"/>
      <c r="HZ59" s="24"/>
      <c r="IA59" s="24"/>
      <c r="IB59" s="24"/>
      <c r="IC59" s="24"/>
      <c r="ID59" s="24"/>
      <c r="IE59" s="24"/>
      <c r="IF59" s="24"/>
      <c r="IG59" s="24"/>
      <c r="IH59" s="24"/>
      <c r="II59" s="24"/>
      <c r="IJ59" s="24"/>
      <c r="IK59" s="24"/>
      <c r="IL59" s="24"/>
      <c r="IM59" s="24"/>
      <c r="IN59" s="24"/>
      <c r="IO59" s="24"/>
      <c r="IP59" s="24"/>
      <c r="IQ59" s="24"/>
      <c r="IR59" s="24"/>
      <c r="IS59" s="24"/>
      <c r="IT59" s="24"/>
      <c r="IU59" s="24"/>
      <c r="IV59" s="24"/>
      <c r="IW59" s="24"/>
      <c r="IX59" s="24"/>
      <c r="IY59" s="24"/>
      <c r="IZ59" s="24"/>
      <c r="JA59" s="24"/>
      <c r="JB59" s="24"/>
      <c r="JC59" s="24"/>
      <c r="JD59" s="24"/>
      <c r="JE59" s="24"/>
      <c r="JF59" s="24"/>
      <c r="JG59" s="24"/>
      <c r="JH59" s="24"/>
      <c r="JI59" s="24"/>
      <c r="JJ59" s="24"/>
      <c r="JK59" s="24"/>
      <c r="JL59" s="24"/>
      <c r="JM59" s="24"/>
      <c r="JN59" s="24"/>
      <c r="JO59" s="24"/>
      <c r="JP59" s="24"/>
      <c r="JQ59" s="24"/>
      <c r="JR59" s="24"/>
      <c r="JS59" s="24"/>
      <c r="JT59" s="24"/>
      <c r="JU59" s="24"/>
      <c r="JV59" s="24"/>
      <c r="JW59" s="24"/>
      <c r="JX59" s="24"/>
      <c r="JY59" s="24"/>
      <c r="JZ59" s="24"/>
      <c r="KA59" s="24"/>
      <c r="KB59" s="24"/>
      <c r="KC59" s="24"/>
      <c r="KD59" s="24"/>
      <c r="KE59" s="24"/>
      <c r="KF59" s="24"/>
      <c r="KG59" s="24"/>
      <c r="KH59" s="24"/>
      <c r="KI59" s="24"/>
      <c r="KJ59" s="24"/>
      <c r="KK59" s="24"/>
      <c r="KL59" s="24"/>
      <c r="KM59" s="24"/>
      <c r="KN59" s="24"/>
      <c r="KO59" s="24"/>
      <c r="KP59" s="24"/>
      <c r="KQ59" s="24"/>
      <c r="KR59" s="24"/>
      <c r="KS59" s="24"/>
      <c r="KT59" s="24"/>
      <c r="KU59" s="24"/>
      <c r="KV59" s="24"/>
      <c r="KW59" s="24"/>
      <c r="KX59" s="24"/>
      <c r="KY59" s="24"/>
      <c r="KZ59" s="24"/>
      <c r="LA59" s="24"/>
      <c r="LB59" s="24"/>
      <c r="LC59" s="24"/>
      <c r="LD59" s="24"/>
      <c r="LE59" s="24"/>
      <c r="LF59" s="24"/>
      <c r="LG59" s="24"/>
      <c r="LH59" s="24"/>
      <c r="LI59" s="24"/>
      <c r="LJ59" s="24"/>
      <c r="LK59" s="24"/>
      <c r="LL59" s="24"/>
      <c r="LM59" s="24"/>
      <c r="LN59" s="24"/>
      <c r="LO59" s="24"/>
      <c r="LP59" s="24"/>
      <c r="LQ59" s="24"/>
      <c r="LR59" s="24"/>
      <c r="LS59" s="24"/>
      <c r="LT59" s="24"/>
      <c r="LU59" s="24"/>
      <c r="LV59" s="24"/>
      <c r="LW59" s="24"/>
    </row>
    <row r="60" spans="1:335" s="71" customFormat="1" ht="48" customHeight="1" x14ac:dyDescent="0.25">
      <c r="A60" s="58"/>
      <c r="B60" s="498"/>
      <c r="C60" s="499"/>
      <c r="D60" s="500"/>
      <c r="E60" s="492"/>
      <c r="F60" s="491"/>
      <c r="G60" s="491"/>
      <c r="H60" s="491"/>
      <c r="I60" s="216"/>
      <c r="J60" s="217"/>
      <c r="K60" s="159"/>
      <c r="L60" s="160"/>
      <c r="M60" s="160"/>
      <c r="N60" s="160"/>
      <c r="O60" s="161">
        <f t="shared" si="1"/>
        <v>0</v>
      </c>
      <c r="P60" s="489"/>
      <c r="Q60" s="490"/>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4"/>
      <c r="GR60" s="24"/>
      <c r="GS60" s="24"/>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c r="IB60" s="24"/>
      <c r="IC60" s="24"/>
      <c r="ID60" s="24"/>
      <c r="IE60" s="24"/>
      <c r="IF60" s="24"/>
      <c r="IG60" s="24"/>
      <c r="IH60" s="24"/>
      <c r="II60" s="24"/>
      <c r="IJ60" s="24"/>
      <c r="IK60" s="24"/>
      <c r="IL60" s="24"/>
      <c r="IM60" s="24"/>
      <c r="IN60" s="24"/>
      <c r="IO60" s="24"/>
      <c r="IP60" s="24"/>
      <c r="IQ60" s="24"/>
      <c r="IR60" s="24"/>
      <c r="IS60" s="24"/>
      <c r="IT60" s="24"/>
      <c r="IU60" s="24"/>
      <c r="IV60" s="24"/>
      <c r="IW60" s="24"/>
      <c r="IX60" s="24"/>
      <c r="IY60" s="24"/>
      <c r="IZ60" s="24"/>
      <c r="JA60" s="24"/>
      <c r="JB60" s="24"/>
      <c r="JC60" s="24"/>
      <c r="JD60" s="24"/>
      <c r="JE60" s="24"/>
      <c r="JF60" s="24"/>
      <c r="JG60" s="24"/>
      <c r="JH60" s="24"/>
      <c r="JI60" s="24"/>
      <c r="JJ60" s="24"/>
      <c r="JK60" s="24"/>
      <c r="JL60" s="24"/>
      <c r="JM60" s="24"/>
      <c r="JN60" s="24"/>
      <c r="JO60" s="24"/>
      <c r="JP60" s="24"/>
      <c r="JQ60" s="24"/>
      <c r="JR60" s="24"/>
      <c r="JS60" s="24"/>
      <c r="JT60" s="24"/>
      <c r="JU60" s="24"/>
      <c r="JV60" s="24"/>
      <c r="JW60" s="24"/>
      <c r="JX60" s="24"/>
      <c r="JY60" s="24"/>
      <c r="JZ60" s="24"/>
      <c r="KA60" s="24"/>
      <c r="KB60" s="24"/>
      <c r="KC60" s="24"/>
      <c r="KD60" s="24"/>
      <c r="KE60" s="24"/>
      <c r="KF60" s="24"/>
      <c r="KG60" s="24"/>
      <c r="KH60" s="24"/>
      <c r="KI60" s="24"/>
      <c r="KJ60" s="24"/>
      <c r="KK60" s="24"/>
      <c r="KL60" s="24"/>
      <c r="KM60" s="24"/>
      <c r="KN60" s="24"/>
      <c r="KO60" s="24"/>
      <c r="KP60" s="24"/>
      <c r="KQ60" s="24"/>
      <c r="KR60" s="24"/>
      <c r="KS60" s="24"/>
      <c r="KT60" s="24"/>
      <c r="KU60" s="24"/>
      <c r="KV60" s="24"/>
      <c r="KW60" s="24"/>
      <c r="KX60" s="24"/>
      <c r="KY60" s="24"/>
      <c r="KZ60" s="24"/>
      <c r="LA60" s="24"/>
      <c r="LB60" s="24"/>
      <c r="LC60" s="24"/>
      <c r="LD60" s="24"/>
      <c r="LE60" s="24"/>
      <c r="LF60" s="24"/>
      <c r="LG60" s="24"/>
      <c r="LH60" s="24"/>
      <c r="LI60" s="24"/>
      <c r="LJ60" s="24"/>
      <c r="LK60" s="24"/>
      <c r="LL60" s="24"/>
      <c r="LM60" s="24"/>
      <c r="LN60" s="24"/>
      <c r="LO60" s="24"/>
      <c r="LP60" s="24"/>
      <c r="LQ60" s="24"/>
      <c r="LR60" s="24"/>
      <c r="LS60" s="24"/>
      <c r="LT60" s="24"/>
      <c r="LU60" s="24"/>
      <c r="LV60" s="24"/>
      <c r="LW60" s="24"/>
    </row>
    <row r="61" spans="1:335" s="71" customFormat="1" ht="48" customHeight="1" x14ac:dyDescent="0.25">
      <c r="A61" s="58"/>
      <c r="B61" s="498"/>
      <c r="C61" s="499"/>
      <c r="D61" s="500"/>
      <c r="E61" s="492"/>
      <c r="F61" s="491"/>
      <c r="G61" s="491"/>
      <c r="H61" s="491"/>
      <c r="I61" s="216"/>
      <c r="J61" s="217"/>
      <c r="K61" s="159"/>
      <c r="L61" s="160"/>
      <c r="M61" s="160"/>
      <c r="N61" s="160"/>
      <c r="O61" s="161">
        <f t="shared" si="1"/>
        <v>0</v>
      </c>
      <c r="P61" s="489"/>
      <c r="Q61" s="490"/>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4"/>
      <c r="EQ61" s="24"/>
      <c r="ER61" s="24"/>
      <c r="ES61" s="24"/>
      <c r="ET61" s="24"/>
      <c r="EU61" s="24"/>
      <c r="EV61" s="24"/>
      <c r="EW61" s="24"/>
      <c r="EX61" s="24"/>
      <c r="EY61" s="24"/>
      <c r="EZ61" s="24"/>
      <c r="FA61" s="24"/>
      <c r="FB61" s="24"/>
      <c r="FC61" s="24"/>
      <c r="FD61" s="24"/>
      <c r="FE61" s="24"/>
      <c r="FF61" s="24"/>
      <c r="FG61" s="24"/>
      <c r="FH61" s="24"/>
      <c r="FI61" s="24"/>
      <c r="FJ61" s="24"/>
      <c r="FK61" s="24"/>
      <c r="FL61" s="24"/>
      <c r="FM61" s="24"/>
      <c r="FN61" s="24"/>
      <c r="FO61" s="24"/>
      <c r="FP61" s="24"/>
      <c r="FQ61" s="24"/>
      <c r="FR61" s="24"/>
      <c r="FS61" s="24"/>
      <c r="FT61" s="24"/>
      <c r="FU61" s="24"/>
      <c r="FV61" s="24"/>
      <c r="FW61" s="24"/>
      <c r="FX61" s="24"/>
      <c r="FY61" s="24"/>
      <c r="FZ61" s="24"/>
      <c r="GA61" s="24"/>
      <c r="GB61" s="24"/>
      <c r="GC61" s="24"/>
      <c r="GD61" s="24"/>
      <c r="GE61" s="24"/>
      <c r="GF61" s="24"/>
      <c r="GG61" s="24"/>
      <c r="GH61" s="24"/>
      <c r="GI61" s="24"/>
      <c r="GJ61" s="24"/>
      <c r="GK61" s="24"/>
      <c r="GL61" s="24"/>
      <c r="GM61" s="24"/>
      <c r="GN61" s="24"/>
      <c r="GO61" s="24"/>
      <c r="GP61" s="24"/>
      <c r="GQ61" s="24"/>
      <c r="GR61" s="24"/>
      <c r="GS61" s="24"/>
      <c r="GT61" s="24"/>
      <c r="GU61" s="24"/>
      <c r="GV61" s="24"/>
      <c r="GW61" s="24"/>
      <c r="GX61" s="24"/>
      <c r="GY61" s="24"/>
      <c r="GZ61" s="24"/>
      <c r="HA61" s="24"/>
      <c r="HB61" s="24"/>
      <c r="HC61" s="24"/>
      <c r="HD61" s="24"/>
      <c r="HE61" s="24"/>
      <c r="HF61" s="24"/>
      <c r="HG61" s="24"/>
      <c r="HH61" s="24"/>
      <c r="HI61" s="24"/>
      <c r="HJ61" s="24"/>
      <c r="HK61" s="24"/>
      <c r="HL61" s="24"/>
      <c r="HM61" s="24"/>
      <c r="HN61" s="24"/>
      <c r="HO61" s="24"/>
      <c r="HP61" s="24"/>
      <c r="HQ61" s="24"/>
      <c r="HR61" s="24"/>
      <c r="HS61" s="24"/>
      <c r="HT61" s="24"/>
      <c r="HU61" s="24"/>
      <c r="HV61" s="24"/>
      <c r="HW61" s="24"/>
      <c r="HX61" s="24"/>
      <c r="HY61" s="24"/>
      <c r="HZ61" s="24"/>
      <c r="IA61" s="24"/>
      <c r="IB61" s="24"/>
      <c r="IC61" s="24"/>
      <c r="ID61" s="24"/>
      <c r="IE61" s="24"/>
      <c r="IF61" s="24"/>
      <c r="IG61" s="24"/>
      <c r="IH61" s="24"/>
      <c r="II61" s="24"/>
      <c r="IJ61" s="24"/>
      <c r="IK61" s="24"/>
      <c r="IL61" s="24"/>
      <c r="IM61" s="24"/>
      <c r="IN61" s="24"/>
      <c r="IO61" s="24"/>
      <c r="IP61" s="24"/>
      <c r="IQ61" s="24"/>
      <c r="IR61" s="24"/>
      <c r="IS61" s="24"/>
      <c r="IT61" s="24"/>
      <c r="IU61" s="24"/>
      <c r="IV61" s="24"/>
      <c r="IW61" s="24"/>
      <c r="IX61" s="24"/>
      <c r="IY61" s="24"/>
      <c r="IZ61" s="24"/>
      <c r="JA61" s="24"/>
      <c r="JB61" s="24"/>
      <c r="JC61" s="24"/>
      <c r="JD61" s="24"/>
      <c r="JE61" s="24"/>
      <c r="JF61" s="24"/>
      <c r="JG61" s="24"/>
      <c r="JH61" s="24"/>
      <c r="JI61" s="24"/>
      <c r="JJ61" s="24"/>
      <c r="JK61" s="24"/>
      <c r="JL61" s="24"/>
      <c r="JM61" s="24"/>
      <c r="JN61" s="24"/>
      <c r="JO61" s="24"/>
      <c r="JP61" s="24"/>
      <c r="JQ61" s="24"/>
      <c r="JR61" s="24"/>
      <c r="JS61" s="24"/>
      <c r="JT61" s="24"/>
      <c r="JU61" s="24"/>
      <c r="JV61" s="24"/>
      <c r="JW61" s="24"/>
      <c r="JX61" s="24"/>
      <c r="JY61" s="24"/>
      <c r="JZ61" s="24"/>
      <c r="KA61" s="24"/>
      <c r="KB61" s="24"/>
      <c r="KC61" s="24"/>
      <c r="KD61" s="24"/>
      <c r="KE61" s="24"/>
      <c r="KF61" s="24"/>
      <c r="KG61" s="24"/>
      <c r="KH61" s="24"/>
      <c r="KI61" s="24"/>
      <c r="KJ61" s="24"/>
      <c r="KK61" s="24"/>
      <c r="KL61" s="24"/>
      <c r="KM61" s="24"/>
      <c r="KN61" s="24"/>
      <c r="KO61" s="24"/>
      <c r="KP61" s="24"/>
      <c r="KQ61" s="24"/>
      <c r="KR61" s="24"/>
      <c r="KS61" s="24"/>
      <c r="KT61" s="24"/>
      <c r="KU61" s="24"/>
      <c r="KV61" s="24"/>
      <c r="KW61" s="24"/>
      <c r="KX61" s="24"/>
      <c r="KY61" s="24"/>
      <c r="KZ61" s="24"/>
      <c r="LA61" s="24"/>
      <c r="LB61" s="24"/>
      <c r="LC61" s="24"/>
      <c r="LD61" s="24"/>
      <c r="LE61" s="24"/>
      <c r="LF61" s="24"/>
      <c r="LG61" s="24"/>
      <c r="LH61" s="24"/>
      <c r="LI61" s="24"/>
      <c r="LJ61" s="24"/>
      <c r="LK61" s="24"/>
      <c r="LL61" s="24"/>
      <c r="LM61" s="24"/>
      <c r="LN61" s="24"/>
      <c r="LO61" s="24"/>
      <c r="LP61" s="24"/>
      <c r="LQ61" s="24"/>
      <c r="LR61" s="24"/>
      <c r="LS61" s="24"/>
      <c r="LT61" s="24"/>
      <c r="LU61" s="24"/>
      <c r="LV61" s="24"/>
      <c r="LW61" s="24"/>
    </row>
    <row r="62" spans="1:335" s="71" customFormat="1" ht="48" customHeight="1" thickBot="1" x14ac:dyDescent="0.3">
      <c r="A62" s="58"/>
      <c r="B62" s="498"/>
      <c r="C62" s="499"/>
      <c r="D62" s="500"/>
      <c r="E62" s="612"/>
      <c r="F62" s="610"/>
      <c r="G62" s="610"/>
      <c r="H62" s="610"/>
      <c r="I62" s="220"/>
      <c r="J62" s="221"/>
      <c r="K62" s="162"/>
      <c r="L62" s="163"/>
      <c r="M62" s="163"/>
      <c r="N62" s="163"/>
      <c r="O62" s="164">
        <f t="shared" si="1"/>
        <v>0</v>
      </c>
      <c r="P62" s="691"/>
      <c r="Q62" s="692"/>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c r="GH62" s="24"/>
      <c r="GI62" s="24"/>
      <c r="GJ62" s="24"/>
      <c r="GK62" s="24"/>
      <c r="GL62" s="24"/>
      <c r="GM62" s="24"/>
      <c r="GN62" s="24"/>
      <c r="GO62" s="24"/>
      <c r="GP62" s="24"/>
      <c r="GQ62" s="24"/>
      <c r="GR62" s="24"/>
      <c r="GS62" s="24"/>
      <c r="GT62" s="24"/>
      <c r="GU62" s="24"/>
      <c r="GV62" s="24"/>
      <c r="GW62" s="24"/>
      <c r="GX62" s="24"/>
      <c r="GY62" s="24"/>
      <c r="GZ62" s="24"/>
      <c r="HA62" s="24"/>
      <c r="HB62" s="24"/>
      <c r="HC62" s="24"/>
      <c r="HD62" s="24"/>
      <c r="HE62" s="24"/>
      <c r="HF62" s="24"/>
      <c r="HG62" s="24"/>
      <c r="HH62" s="24"/>
      <c r="HI62" s="24"/>
      <c r="HJ62" s="24"/>
      <c r="HK62" s="24"/>
      <c r="HL62" s="24"/>
      <c r="HM62" s="24"/>
      <c r="HN62" s="24"/>
      <c r="HO62" s="24"/>
      <c r="HP62" s="24"/>
      <c r="HQ62" s="24"/>
      <c r="HR62" s="24"/>
      <c r="HS62" s="24"/>
      <c r="HT62" s="24"/>
      <c r="HU62" s="24"/>
      <c r="HV62" s="24"/>
      <c r="HW62" s="24"/>
      <c r="HX62" s="24"/>
      <c r="HY62" s="24"/>
      <c r="HZ62" s="24"/>
      <c r="IA62" s="24"/>
      <c r="IB62" s="24"/>
      <c r="IC62" s="24"/>
      <c r="ID62" s="24"/>
      <c r="IE62" s="24"/>
      <c r="IF62" s="24"/>
      <c r="IG62" s="24"/>
      <c r="IH62" s="24"/>
      <c r="II62" s="24"/>
      <c r="IJ62" s="24"/>
      <c r="IK62" s="24"/>
      <c r="IL62" s="24"/>
      <c r="IM62" s="24"/>
      <c r="IN62" s="24"/>
      <c r="IO62" s="24"/>
      <c r="IP62" s="24"/>
      <c r="IQ62" s="24"/>
      <c r="IR62" s="24"/>
      <c r="IS62" s="24"/>
      <c r="IT62" s="24"/>
      <c r="IU62" s="24"/>
      <c r="IV62" s="24"/>
      <c r="IW62" s="24"/>
      <c r="IX62" s="24"/>
      <c r="IY62" s="24"/>
      <c r="IZ62" s="24"/>
      <c r="JA62" s="24"/>
      <c r="JB62" s="24"/>
      <c r="JC62" s="24"/>
      <c r="JD62" s="24"/>
      <c r="JE62" s="24"/>
      <c r="JF62" s="24"/>
      <c r="JG62" s="24"/>
      <c r="JH62" s="24"/>
      <c r="JI62" s="24"/>
      <c r="JJ62" s="24"/>
      <c r="JK62" s="24"/>
      <c r="JL62" s="24"/>
      <c r="JM62" s="24"/>
      <c r="JN62" s="24"/>
      <c r="JO62" s="24"/>
      <c r="JP62" s="24"/>
      <c r="JQ62" s="24"/>
      <c r="JR62" s="24"/>
      <c r="JS62" s="24"/>
      <c r="JT62" s="24"/>
      <c r="JU62" s="24"/>
      <c r="JV62" s="24"/>
      <c r="JW62" s="24"/>
      <c r="JX62" s="24"/>
      <c r="JY62" s="24"/>
      <c r="JZ62" s="24"/>
      <c r="KA62" s="24"/>
      <c r="KB62" s="24"/>
      <c r="KC62" s="24"/>
      <c r="KD62" s="24"/>
      <c r="KE62" s="24"/>
      <c r="KF62" s="24"/>
      <c r="KG62" s="24"/>
      <c r="KH62" s="24"/>
      <c r="KI62" s="24"/>
      <c r="KJ62" s="24"/>
      <c r="KK62" s="24"/>
      <c r="KL62" s="24"/>
      <c r="KM62" s="24"/>
      <c r="KN62" s="24"/>
      <c r="KO62" s="24"/>
      <c r="KP62" s="24"/>
      <c r="KQ62" s="24"/>
      <c r="KR62" s="24"/>
      <c r="KS62" s="24"/>
      <c r="KT62" s="24"/>
      <c r="KU62" s="24"/>
      <c r="KV62" s="24"/>
      <c r="KW62" s="24"/>
      <c r="KX62" s="24"/>
      <c r="KY62" s="24"/>
      <c r="KZ62" s="24"/>
      <c r="LA62" s="24"/>
      <c r="LB62" s="24"/>
      <c r="LC62" s="24"/>
      <c r="LD62" s="24"/>
      <c r="LE62" s="24"/>
      <c r="LF62" s="24"/>
      <c r="LG62" s="24"/>
      <c r="LH62" s="24"/>
      <c r="LI62" s="24"/>
      <c r="LJ62" s="24"/>
      <c r="LK62" s="24"/>
      <c r="LL62" s="24"/>
      <c r="LM62" s="24"/>
      <c r="LN62" s="24"/>
      <c r="LO62" s="24"/>
      <c r="LP62" s="24"/>
      <c r="LQ62" s="24"/>
      <c r="LR62" s="24"/>
      <c r="LS62" s="24"/>
      <c r="LT62" s="24"/>
      <c r="LU62" s="24"/>
      <c r="LV62" s="24"/>
      <c r="LW62" s="24"/>
    </row>
    <row r="63" spans="1:335" s="72" customFormat="1" ht="30" customHeight="1" thickBot="1" x14ac:dyDescent="0.3">
      <c r="A63" s="66"/>
      <c r="B63" s="504"/>
      <c r="C63" s="505"/>
      <c r="D63" s="506"/>
      <c r="E63" s="510" t="s">
        <v>20</v>
      </c>
      <c r="F63" s="511"/>
      <c r="G63" s="511"/>
      <c r="H63" s="511"/>
      <c r="I63" s="511"/>
      <c r="J63" s="643"/>
      <c r="K63" s="165">
        <f>SUM(K53:K62)</f>
        <v>0</v>
      </c>
      <c r="L63" s="166">
        <f>SUM(L53:L62)</f>
        <v>0</v>
      </c>
      <c r="M63" s="166">
        <f>SUM(M53:M62)</f>
        <v>0</v>
      </c>
      <c r="N63" s="166">
        <f>SUM(N53:N62)</f>
        <v>0</v>
      </c>
      <c r="O63" s="166">
        <f>SUM(L63:N63)</f>
        <v>0</v>
      </c>
      <c r="P63" s="482"/>
      <c r="Q63" s="483"/>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c r="FY63" s="24"/>
      <c r="FZ63" s="24"/>
      <c r="GA63" s="24"/>
      <c r="GB63" s="24"/>
      <c r="GC63" s="24"/>
      <c r="GD63" s="24"/>
      <c r="GE63" s="24"/>
      <c r="GF63" s="24"/>
      <c r="GG63" s="24"/>
      <c r="GH63" s="24"/>
      <c r="GI63" s="24"/>
      <c r="GJ63" s="24"/>
      <c r="GK63" s="24"/>
      <c r="GL63" s="24"/>
      <c r="GM63" s="24"/>
      <c r="GN63" s="24"/>
      <c r="GO63" s="24"/>
      <c r="GP63" s="24"/>
      <c r="GQ63" s="24"/>
      <c r="GR63" s="24"/>
      <c r="GS63" s="24"/>
      <c r="GT63" s="24"/>
      <c r="GU63" s="24"/>
      <c r="GV63" s="24"/>
      <c r="GW63" s="24"/>
      <c r="GX63" s="24"/>
      <c r="GY63" s="24"/>
      <c r="GZ63" s="24"/>
      <c r="HA63" s="24"/>
      <c r="HB63" s="24"/>
      <c r="HC63" s="24"/>
      <c r="HD63" s="24"/>
      <c r="HE63" s="24"/>
      <c r="HF63" s="24"/>
      <c r="HG63" s="24"/>
      <c r="HH63" s="24"/>
      <c r="HI63" s="24"/>
      <c r="HJ63" s="24"/>
      <c r="HK63" s="24"/>
      <c r="HL63" s="24"/>
      <c r="HM63" s="24"/>
      <c r="HN63" s="24"/>
      <c r="HO63" s="24"/>
      <c r="HP63" s="24"/>
      <c r="HQ63" s="24"/>
      <c r="HR63" s="24"/>
      <c r="HS63" s="24"/>
      <c r="HT63" s="24"/>
      <c r="HU63" s="24"/>
      <c r="HV63" s="24"/>
      <c r="HW63" s="24"/>
      <c r="HX63" s="24"/>
      <c r="HY63" s="24"/>
      <c r="HZ63" s="24"/>
      <c r="IA63" s="24"/>
      <c r="IB63" s="24"/>
      <c r="IC63" s="24"/>
      <c r="ID63" s="24"/>
      <c r="IE63" s="24"/>
      <c r="IF63" s="24"/>
      <c r="IG63" s="24"/>
      <c r="IH63" s="24"/>
      <c r="II63" s="24"/>
      <c r="IJ63" s="24"/>
      <c r="IK63" s="24"/>
      <c r="IL63" s="24"/>
      <c r="IM63" s="24"/>
      <c r="IN63" s="24"/>
      <c r="IO63" s="24"/>
      <c r="IP63" s="24"/>
      <c r="IQ63" s="24"/>
      <c r="IR63" s="24"/>
      <c r="IS63" s="24"/>
      <c r="IT63" s="24"/>
      <c r="IU63" s="24"/>
      <c r="IV63" s="24"/>
      <c r="IW63" s="24"/>
      <c r="IX63" s="24"/>
      <c r="IY63" s="24"/>
      <c r="IZ63" s="24"/>
      <c r="JA63" s="24"/>
      <c r="JB63" s="24"/>
      <c r="JC63" s="24"/>
      <c r="JD63" s="24"/>
      <c r="JE63" s="24"/>
      <c r="JF63" s="24"/>
      <c r="JG63" s="24"/>
      <c r="JH63" s="24"/>
      <c r="JI63" s="24"/>
      <c r="JJ63" s="24"/>
      <c r="JK63" s="24"/>
      <c r="JL63" s="24"/>
      <c r="JM63" s="24"/>
      <c r="JN63" s="24"/>
      <c r="JO63" s="24"/>
      <c r="JP63" s="24"/>
      <c r="JQ63" s="24"/>
      <c r="JR63" s="24"/>
      <c r="JS63" s="24"/>
      <c r="JT63" s="24"/>
      <c r="JU63" s="24"/>
      <c r="JV63" s="24"/>
      <c r="JW63" s="24"/>
      <c r="JX63" s="24"/>
      <c r="JY63" s="24"/>
      <c r="JZ63" s="24"/>
      <c r="KA63" s="24"/>
      <c r="KB63" s="24"/>
      <c r="KC63" s="24"/>
      <c r="KD63" s="24"/>
      <c r="KE63" s="24"/>
      <c r="KF63" s="24"/>
      <c r="KG63" s="24"/>
      <c r="KH63" s="24"/>
      <c r="KI63" s="24"/>
      <c r="KJ63" s="24"/>
      <c r="KK63" s="24"/>
      <c r="KL63" s="24"/>
      <c r="KM63" s="24"/>
      <c r="KN63" s="24"/>
      <c r="KO63" s="24"/>
      <c r="KP63" s="24"/>
      <c r="KQ63" s="24"/>
      <c r="KR63" s="24"/>
      <c r="KS63" s="24"/>
      <c r="KT63" s="24"/>
      <c r="KU63" s="24"/>
      <c r="KV63" s="24"/>
      <c r="KW63" s="24"/>
      <c r="KX63" s="24"/>
      <c r="KY63" s="24"/>
      <c r="KZ63" s="24"/>
      <c r="LA63" s="24"/>
      <c r="LB63" s="24"/>
      <c r="LC63" s="24"/>
      <c r="LD63" s="24"/>
      <c r="LE63" s="24"/>
      <c r="LF63" s="24"/>
      <c r="LG63" s="24"/>
      <c r="LH63" s="24"/>
      <c r="LI63" s="24"/>
      <c r="LJ63" s="24"/>
      <c r="LK63" s="24"/>
      <c r="LL63" s="24"/>
      <c r="LM63" s="24"/>
      <c r="LN63" s="24"/>
      <c r="LO63" s="24"/>
      <c r="LP63" s="24"/>
      <c r="LQ63" s="24"/>
      <c r="LR63" s="24"/>
      <c r="LS63" s="24"/>
      <c r="LT63" s="24"/>
      <c r="LU63" s="24"/>
      <c r="LV63" s="24"/>
      <c r="LW63" s="24"/>
    </row>
    <row r="64" spans="1:335" s="56" customFormat="1" ht="15" customHeight="1" thickBot="1" x14ac:dyDescent="0.3">
      <c r="A64" s="44"/>
      <c r="B64" s="50"/>
      <c r="C64" s="50"/>
      <c r="D64" s="73"/>
      <c r="E64" s="73"/>
      <c r="F64" s="73"/>
      <c r="G64" s="73"/>
      <c r="H64" s="73"/>
      <c r="I64" s="58"/>
      <c r="J64" s="58"/>
      <c r="K64" s="58"/>
      <c r="L64" s="58"/>
      <c r="M64" s="58"/>
      <c r="N64" s="58"/>
      <c r="O64" s="74"/>
      <c r="P64" s="116"/>
      <c r="Q64" s="116"/>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c r="EB64" s="24"/>
      <c r="EC64" s="24"/>
      <c r="ED64" s="24"/>
      <c r="EE64" s="24"/>
      <c r="EF64" s="24"/>
      <c r="EG64" s="24"/>
      <c r="EH64" s="24"/>
      <c r="EI64" s="24"/>
      <c r="EJ64" s="24"/>
      <c r="EK64" s="24"/>
      <c r="EL64" s="24"/>
      <c r="EM64" s="24"/>
      <c r="EN64" s="24"/>
      <c r="EO64" s="24"/>
      <c r="EP64" s="24"/>
      <c r="EQ64" s="24"/>
      <c r="ER64" s="24"/>
      <c r="ES64" s="24"/>
      <c r="ET64" s="24"/>
      <c r="EU64" s="24"/>
      <c r="EV64" s="24"/>
      <c r="EW64" s="24"/>
      <c r="EX64" s="24"/>
      <c r="EY64" s="24"/>
      <c r="EZ64" s="24"/>
      <c r="FA64" s="24"/>
      <c r="FB64" s="24"/>
      <c r="FC64" s="24"/>
      <c r="FD64" s="24"/>
      <c r="FE64" s="24"/>
      <c r="FF64" s="24"/>
      <c r="FG64" s="24"/>
      <c r="FH64" s="24"/>
      <c r="FI64" s="24"/>
      <c r="FJ64" s="24"/>
      <c r="FK64" s="24"/>
      <c r="FL64" s="24"/>
      <c r="FM64" s="24"/>
      <c r="FN64" s="24"/>
      <c r="FO64" s="24"/>
      <c r="FP64" s="24"/>
      <c r="FQ64" s="24"/>
      <c r="FR64" s="24"/>
      <c r="FS64" s="24"/>
      <c r="FT64" s="24"/>
      <c r="FU64" s="24"/>
      <c r="FV64" s="24"/>
      <c r="FW64" s="24"/>
      <c r="FX64" s="24"/>
      <c r="FY64" s="24"/>
      <c r="FZ64" s="24"/>
      <c r="GA64" s="24"/>
      <c r="GB64" s="24"/>
      <c r="GC64" s="24"/>
      <c r="GD64" s="24"/>
      <c r="GE64" s="24"/>
      <c r="GF64" s="24"/>
      <c r="GG64" s="24"/>
      <c r="GH64" s="24"/>
      <c r="GI64" s="24"/>
      <c r="GJ64" s="24"/>
      <c r="GK64" s="24"/>
      <c r="GL64" s="24"/>
      <c r="GM64" s="24"/>
      <c r="GN64" s="24"/>
      <c r="GO64" s="24"/>
      <c r="GP64" s="24"/>
      <c r="GQ64" s="24"/>
      <c r="GR64" s="24"/>
      <c r="GS64" s="24"/>
      <c r="GT64" s="24"/>
      <c r="GU64" s="24"/>
      <c r="GV64" s="24"/>
      <c r="GW64" s="24"/>
      <c r="GX64" s="24"/>
      <c r="GY64" s="24"/>
      <c r="GZ64" s="24"/>
      <c r="HA64" s="24"/>
      <c r="HB64" s="24"/>
      <c r="HC64" s="24"/>
      <c r="HD64" s="24"/>
      <c r="HE64" s="24"/>
      <c r="HF64" s="24"/>
      <c r="HG64" s="24"/>
      <c r="HH64" s="24"/>
      <c r="HI64" s="24"/>
      <c r="HJ64" s="24"/>
      <c r="HK64" s="24"/>
      <c r="HL64" s="24"/>
      <c r="HM64" s="24"/>
      <c r="HN64" s="24"/>
      <c r="HO64" s="24"/>
      <c r="HP64" s="24"/>
      <c r="HQ64" s="24"/>
      <c r="HR64" s="24"/>
      <c r="HS64" s="24"/>
      <c r="HT64" s="24"/>
      <c r="HU64" s="24"/>
      <c r="HV64" s="24"/>
      <c r="HW64" s="24"/>
      <c r="HX64" s="24"/>
      <c r="HY64" s="24"/>
      <c r="HZ64" s="24"/>
      <c r="IA64" s="24"/>
      <c r="IB64" s="24"/>
      <c r="IC64" s="24"/>
      <c r="ID64" s="24"/>
      <c r="IE64" s="24"/>
      <c r="IF64" s="24"/>
      <c r="IG64" s="24"/>
      <c r="IH64" s="24"/>
      <c r="II64" s="24"/>
      <c r="IJ64" s="24"/>
      <c r="IK64" s="24"/>
      <c r="IL64" s="24"/>
      <c r="IM64" s="24"/>
      <c r="IN64" s="24"/>
      <c r="IO64" s="24"/>
      <c r="IP64" s="24"/>
      <c r="IQ64" s="24"/>
      <c r="IR64" s="24"/>
      <c r="IS64" s="24"/>
      <c r="IT64" s="24"/>
      <c r="IU64" s="24"/>
      <c r="IV64" s="24"/>
      <c r="IW64" s="24"/>
      <c r="IX64" s="24"/>
      <c r="IY64" s="24"/>
      <c r="IZ64" s="24"/>
      <c r="JA64" s="24"/>
      <c r="JB64" s="24"/>
      <c r="JC64" s="24"/>
      <c r="JD64" s="24"/>
      <c r="JE64" s="24"/>
      <c r="JF64" s="24"/>
      <c r="JG64" s="24"/>
      <c r="JH64" s="24"/>
      <c r="JI64" s="24"/>
      <c r="JJ64" s="24"/>
      <c r="JK64" s="24"/>
      <c r="JL64" s="24"/>
      <c r="JM64" s="24"/>
      <c r="JN64" s="24"/>
      <c r="JO64" s="24"/>
      <c r="JP64" s="24"/>
      <c r="JQ64" s="24"/>
      <c r="JR64" s="24"/>
      <c r="JS64" s="24"/>
      <c r="JT64" s="24"/>
      <c r="JU64" s="24"/>
      <c r="JV64" s="24"/>
      <c r="JW64" s="24"/>
      <c r="JX64" s="24"/>
      <c r="JY64" s="24"/>
      <c r="JZ64" s="24"/>
      <c r="KA64" s="24"/>
      <c r="KB64" s="24"/>
      <c r="KC64" s="24"/>
      <c r="KD64" s="24"/>
      <c r="KE64" s="24"/>
      <c r="KF64" s="24"/>
      <c r="KG64" s="24"/>
      <c r="KH64" s="24"/>
      <c r="KI64" s="24"/>
      <c r="KJ64" s="24"/>
      <c r="KK64" s="24"/>
      <c r="KL64" s="24"/>
      <c r="KM64" s="24"/>
      <c r="KN64" s="24"/>
      <c r="KO64" s="24"/>
      <c r="KP64" s="24"/>
      <c r="KQ64" s="24"/>
      <c r="KR64" s="24"/>
      <c r="KS64" s="24"/>
      <c r="KT64" s="24"/>
      <c r="KU64" s="24"/>
      <c r="KV64" s="24"/>
      <c r="KW64" s="24"/>
      <c r="KX64" s="24"/>
      <c r="KY64" s="24"/>
      <c r="KZ64" s="24"/>
      <c r="LA64" s="24"/>
      <c r="LB64" s="24"/>
      <c r="LC64" s="24"/>
      <c r="LD64" s="24"/>
      <c r="LE64" s="24"/>
      <c r="LF64" s="24"/>
      <c r="LG64" s="24"/>
      <c r="LH64" s="24"/>
      <c r="LI64" s="24"/>
      <c r="LJ64" s="24"/>
      <c r="LK64" s="24"/>
      <c r="LL64" s="24"/>
      <c r="LM64" s="24"/>
      <c r="LN64" s="24"/>
      <c r="LO64" s="24"/>
      <c r="LP64" s="24"/>
      <c r="LQ64" s="24"/>
      <c r="LR64" s="24"/>
      <c r="LS64" s="24"/>
      <c r="LT64" s="24"/>
      <c r="LU64" s="24"/>
      <c r="LV64" s="24"/>
      <c r="LW64" s="24"/>
    </row>
    <row r="65" spans="1:335" s="56" customFormat="1" ht="38.25" customHeight="1" x14ac:dyDescent="0.25">
      <c r="A65" s="44"/>
      <c r="B65" s="495" t="s">
        <v>177</v>
      </c>
      <c r="C65" s="496"/>
      <c r="D65" s="642"/>
      <c r="E65" s="650" t="s">
        <v>149</v>
      </c>
      <c r="F65" s="651"/>
      <c r="G65" s="651"/>
      <c r="H65" s="652"/>
      <c r="I65" s="479" t="s">
        <v>166</v>
      </c>
      <c r="J65" s="480"/>
      <c r="K65" s="480"/>
      <c r="L65" s="480"/>
      <c r="M65" s="481"/>
      <c r="N65" s="52"/>
      <c r="O65" s="74"/>
      <c r="P65" s="74"/>
      <c r="Q65" s="7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c r="EB65" s="24"/>
      <c r="EC65" s="24"/>
      <c r="ED65" s="24"/>
      <c r="EE65" s="24"/>
      <c r="EF65" s="24"/>
      <c r="EG65" s="24"/>
      <c r="EH65" s="24"/>
      <c r="EI65" s="24"/>
      <c r="EJ65" s="24"/>
      <c r="EK65" s="24"/>
      <c r="EL65" s="24"/>
      <c r="EM65" s="24"/>
      <c r="EN65" s="24"/>
      <c r="EO65" s="24"/>
      <c r="EP65" s="24"/>
      <c r="EQ65" s="24"/>
      <c r="ER65" s="24"/>
      <c r="ES65" s="24"/>
      <c r="ET65" s="24"/>
      <c r="EU65" s="24"/>
      <c r="EV65" s="24"/>
      <c r="EW65" s="24"/>
      <c r="EX65" s="24"/>
      <c r="EY65" s="24"/>
      <c r="EZ65" s="24"/>
      <c r="FA65" s="24"/>
      <c r="FB65" s="24"/>
      <c r="FC65" s="24"/>
      <c r="FD65" s="24"/>
      <c r="FE65" s="24"/>
      <c r="FF65" s="24"/>
      <c r="FG65" s="24"/>
      <c r="FH65" s="24"/>
      <c r="FI65" s="24"/>
      <c r="FJ65" s="24"/>
      <c r="FK65" s="24"/>
      <c r="FL65" s="24"/>
      <c r="FM65" s="24"/>
      <c r="FN65" s="24"/>
      <c r="FO65" s="24"/>
      <c r="FP65" s="24"/>
      <c r="FQ65" s="24"/>
      <c r="FR65" s="24"/>
      <c r="FS65" s="24"/>
      <c r="FT65" s="24"/>
      <c r="FU65" s="24"/>
      <c r="FV65" s="24"/>
      <c r="FW65" s="24"/>
      <c r="FX65" s="24"/>
      <c r="FY65" s="24"/>
      <c r="FZ65" s="24"/>
      <c r="GA65" s="24"/>
      <c r="GB65" s="24"/>
      <c r="GC65" s="24"/>
      <c r="GD65" s="24"/>
      <c r="GE65" s="24"/>
      <c r="GF65" s="24"/>
      <c r="GG65" s="24"/>
      <c r="GH65" s="24"/>
      <c r="GI65" s="24"/>
      <c r="GJ65" s="24"/>
      <c r="GK65" s="24"/>
      <c r="GL65" s="24"/>
      <c r="GM65" s="24"/>
      <c r="GN65" s="24"/>
      <c r="GO65" s="24"/>
      <c r="GP65" s="24"/>
      <c r="GQ65" s="24"/>
      <c r="GR65" s="24"/>
      <c r="GS65" s="24"/>
      <c r="GT65" s="24"/>
      <c r="GU65" s="24"/>
      <c r="GV65" s="24"/>
      <c r="GW65" s="24"/>
      <c r="GX65" s="24"/>
      <c r="GY65" s="24"/>
      <c r="GZ65" s="24"/>
      <c r="HA65" s="24"/>
      <c r="HB65" s="24"/>
      <c r="HC65" s="24"/>
      <c r="HD65" s="24"/>
      <c r="HE65" s="24"/>
      <c r="HF65" s="24"/>
      <c r="HG65" s="24"/>
      <c r="HH65" s="24"/>
      <c r="HI65" s="24"/>
      <c r="HJ65" s="24"/>
      <c r="HK65" s="24"/>
      <c r="HL65" s="24"/>
      <c r="HM65" s="24"/>
      <c r="HN65" s="24"/>
      <c r="HO65" s="24"/>
      <c r="HP65" s="24"/>
      <c r="HQ65" s="24"/>
      <c r="HR65" s="24"/>
      <c r="HS65" s="24"/>
      <c r="HT65" s="24"/>
      <c r="HU65" s="24"/>
      <c r="HV65" s="24"/>
      <c r="HW65" s="24"/>
      <c r="HX65" s="24"/>
      <c r="HY65" s="24"/>
      <c r="HZ65" s="24"/>
      <c r="IA65" s="24"/>
      <c r="IB65" s="24"/>
      <c r="IC65" s="24"/>
      <c r="ID65" s="24"/>
      <c r="IE65" s="24"/>
      <c r="IF65" s="24"/>
      <c r="IG65" s="24"/>
      <c r="IH65" s="24"/>
      <c r="II65" s="24"/>
      <c r="IJ65" s="24"/>
      <c r="IK65" s="24"/>
      <c r="IL65" s="24"/>
      <c r="IM65" s="24"/>
      <c r="IN65" s="24"/>
      <c r="IO65" s="24"/>
      <c r="IP65" s="24"/>
      <c r="IQ65" s="24"/>
      <c r="IR65" s="24"/>
      <c r="IS65" s="24"/>
      <c r="IT65" s="24"/>
      <c r="IU65" s="24"/>
      <c r="IV65" s="24"/>
      <c r="IW65" s="24"/>
      <c r="IX65" s="24"/>
      <c r="IY65" s="24"/>
      <c r="IZ65" s="24"/>
      <c r="JA65" s="24"/>
      <c r="JB65" s="24"/>
      <c r="JC65" s="24"/>
      <c r="JD65" s="24"/>
      <c r="JE65" s="24"/>
      <c r="JF65" s="24"/>
      <c r="JG65" s="24"/>
      <c r="JH65" s="24"/>
      <c r="JI65" s="24"/>
      <c r="JJ65" s="24"/>
      <c r="JK65" s="24"/>
      <c r="JL65" s="24"/>
      <c r="JM65" s="24"/>
      <c r="JN65" s="24"/>
      <c r="JO65" s="24"/>
      <c r="JP65" s="24"/>
      <c r="JQ65" s="24"/>
      <c r="JR65" s="24"/>
      <c r="JS65" s="24"/>
      <c r="JT65" s="24"/>
      <c r="JU65" s="24"/>
      <c r="JV65" s="24"/>
      <c r="JW65" s="24"/>
      <c r="JX65" s="24"/>
      <c r="JY65" s="24"/>
      <c r="JZ65" s="24"/>
      <c r="KA65" s="24"/>
      <c r="KB65" s="24"/>
      <c r="KC65" s="24"/>
      <c r="KD65" s="24"/>
      <c r="KE65" s="24"/>
      <c r="KF65" s="24"/>
      <c r="KG65" s="24"/>
      <c r="KH65" s="24"/>
      <c r="KI65" s="24"/>
      <c r="KJ65" s="24"/>
      <c r="KK65" s="24"/>
      <c r="KL65" s="24"/>
      <c r="KM65" s="24"/>
      <c r="KN65" s="24"/>
      <c r="KO65" s="24"/>
      <c r="KP65" s="24"/>
      <c r="KQ65" s="24"/>
      <c r="KR65" s="24"/>
      <c r="KS65" s="24"/>
      <c r="KT65" s="24"/>
      <c r="KU65" s="24"/>
      <c r="KV65" s="24"/>
      <c r="KW65" s="24"/>
      <c r="KX65" s="24"/>
      <c r="KY65" s="24"/>
      <c r="KZ65" s="24"/>
      <c r="LA65" s="24"/>
      <c r="LB65" s="24"/>
      <c r="LC65" s="24"/>
      <c r="LD65" s="24"/>
      <c r="LE65" s="24"/>
      <c r="LF65" s="24"/>
      <c r="LG65" s="24"/>
      <c r="LH65" s="24"/>
      <c r="LI65" s="24"/>
      <c r="LJ65" s="24"/>
      <c r="LK65" s="24"/>
      <c r="LL65" s="24"/>
      <c r="LM65" s="24"/>
      <c r="LN65" s="24"/>
      <c r="LO65" s="24"/>
      <c r="LP65" s="24"/>
      <c r="LQ65" s="24"/>
      <c r="LR65" s="24"/>
      <c r="LS65" s="24"/>
      <c r="LT65" s="24"/>
      <c r="LU65" s="24"/>
      <c r="LV65" s="24"/>
      <c r="LW65" s="24"/>
    </row>
    <row r="66" spans="1:335" s="56" customFormat="1" ht="48" customHeight="1" x14ac:dyDescent="0.25">
      <c r="A66" s="44"/>
      <c r="B66" s="498"/>
      <c r="C66" s="499"/>
      <c r="D66" s="500"/>
      <c r="E66" s="653"/>
      <c r="F66" s="654"/>
      <c r="G66" s="654"/>
      <c r="H66" s="655"/>
      <c r="I66" s="121" t="s">
        <v>6</v>
      </c>
      <c r="J66" s="75" t="s">
        <v>7</v>
      </c>
      <c r="K66" s="115" t="s">
        <v>8</v>
      </c>
      <c r="L66" s="122" t="s">
        <v>312</v>
      </c>
      <c r="M66" s="114" t="s">
        <v>20</v>
      </c>
      <c r="N66" s="76"/>
      <c r="O66" s="74"/>
      <c r="P66" s="74"/>
      <c r="Q66" s="7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c r="EP66" s="24"/>
      <c r="EQ66" s="24"/>
      <c r="ER66" s="24"/>
      <c r="ES66" s="24"/>
      <c r="ET66" s="24"/>
      <c r="EU66" s="24"/>
      <c r="EV66" s="24"/>
      <c r="EW66" s="24"/>
      <c r="EX66" s="24"/>
      <c r="EY66" s="24"/>
      <c r="EZ66" s="24"/>
      <c r="FA66" s="24"/>
      <c r="FB66" s="24"/>
      <c r="FC66" s="24"/>
      <c r="FD66" s="24"/>
      <c r="FE66" s="24"/>
      <c r="FF66" s="24"/>
      <c r="FG66" s="24"/>
      <c r="FH66" s="24"/>
      <c r="FI66" s="24"/>
      <c r="FJ66" s="24"/>
      <c r="FK66" s="24"/>
      <c r="FL66" s="24"/>
      <c r="FM66" s="24"/>
      <c r="FN66" s="24"/>
      <c r="FO66" s="24"/>
      <c r="FP66" s="24"/>
      <c r="FQ66" s="24"/>
      <c r="FR66" s="24"/>
      <c r="FS66" s="24"/>
      <c r="FT66" s="24"/>
      <c r="FU66" s="24"/>
      <c r="FV66" s="24"/>
      <c r="FW66" s="24"/>
      <c r="FX66" s="24"/>
      <c r="FY66" s="24"/>
      <c r="FZ66" s="24"/>
      <c r="GA66" s="24"/>
      <c r="GB66" s="24"/>
      <c r="GC66" s="24"/>
      <c r="GD66" s="24"/>
      <c r="GE66" s="24"/>
      <c r="GF66" s="24"/>
      <c r="GG66" s="24"/>
      <c r="GH66" s="24"/>
      <c r="GI66" s="24"/>
      <c r="GJ66" s="24"/>
      <c r="GK66" s="24"/>
      <c r="GL66" s="24"/>
      <c r="GM66" s="24"/>
      <c r="GN66" s="24"/>
      <c r="GO66" s="24"/>
      <c r="GP66" s="24"/>
      <c r="GQ66" s="24"/>
      <c r="GR66" s="24"/>
      <c r="GS66" s="24"/>
      <c r="GT66" s="24"/>
      <c r="GU66" s="24"/>
      <c r="GV66" s="24"/>
      <c r="GW66" s="24"/>
      <c r="GX66" s="24"/>
      <c r="GY66" s="24"/>
      <c r="GZ66" s="24"/>
      <c r="HA66" s="24"/>
      <c r="HB66" s="24"/>
      <c r="HC66" s="24"/>
      <c r="HD66" s="24"/>
      <c r="HE66" s="24"/>
      <c r="HF66" s="24"/>
      <c r="HG66" s="24"/>
      <c r="HH66" s="24"/>
      <c r="HI66" s="24"/>
      <c r="HJ66" s="24"/>
      <c r="HK66" s="24"/>
      <c r="HL66" s="24"/>
      <c r="HM66" s="24"/>
      <c r="HN66" s="24"/>
      <c r="HO66" s="24"/>
      <c r="HP66" s="24"/>
      <c r="HQ66" s="24"/>
      <c r="HR66" s="24"/>
      <c r="HS66" s="24"/>
      <c r="HT66" s="24"/>
      <c r="HU66" s="24"/>
      <c r="HV66" s="24"/>
      <c r="HW66" s="24"/>
      <c r="HX66" s="24"/>
      <c r="HY66" s="24"/>
      <c r="HZ66" s="24"/>
      <c r="IA66" s="24"/>
      <c r="IB66" s="24"/>
      <c r="IC66" s="24"/>
      <c r="ID66" s="24"/>
      <c r="IE66" s="24"/>
      <c r="IF66" s="24"/>
      <c r="IG66" s="24"/>
      <c r="IH66" s="24"/>
      <c r="II66" s="24"/>
      <c r="IJ66" s="24"/>
      <c r="IK66" s="24"/>
      <c r="IL66" s="24"/>
      <c r="IM66" s="24"/>
      <c r="IN66" s="24"/>
      <c r="IO66" s="24"/>
      <c r="IP66" s="24"/>
      <c r="IQ66" s="24"/>
      <c r="IR66" s="24"/>
      <c r="IS66" s="24"/>
      <c r="IT66" s="24"/>
      <c r="IU66" s="24"/>
      <c r="IV66" s="24"/>
      <c r="IW66" s="24"/>
      <c r="IX66" s="24"/>
      <c r="IY66" s="24"/>
      <c r="IZ66" s="24"/>
      <c r="JA66" s="24"/>
      <c r="JB66" s="24"/>
      <c r="JC66" s="24"/>
      <c r="JD66" s="24"/>
      <c r="JE66" s="24"/>
      <c r="JF66" s="24"/>
      <c r="JG66" s="24"/>
      <c r="JH66" s="24"/>
      <c r="JI66" s="24"/>
      <c r="JJ66" s="24"/>
      <c r="JK66" s="24"/>
      <c r="JL66" s="24"/>
      <c r="JM66" s="24"/>
      <c r="JN66" s="24"/>
      <c r="JO66" s="24"/>
      <c r="JP66" s="24"/>
      <c r="JQ66" s="24"/>
      <c r="JR66" s="24"/>
      <c r="JS66" s="24"/>
      <c r="JT66" s="24"/>
      <c r="JU66" s="24"/>
      <c r="JV66" s="24"/>
      <c r="JW66" s="24"/>
      <c r="JX66" s="24"/>
      <c r="JY66" s="24"/>
      <c r="JZ66" s="24"/>
      <c r="KA66" s="24"/>
      <c r="KB66" s="24"/>
      <c r="KC66" s="24"/>
      <c r="KD66" s="24"/>
      <c r="KE66" s="24"/>
      <c r="KF66" s="24"/>
      <c r="KG66" s="24"/>
      <c r="KH66" s="24"/>
      <c r="KI66" s="24"/>
      <c r="KJ66" s="24"/>
      <c r="KK66" s="24"/>
      <c r="KL66" s="24"/>
      <c r="KM66" s="24"/>
      <c r="KN66" s="24"/>
      <c r="KO66" s="24"/>
      <c r="KP66" s="24"/>
      <c r="KQ66" s="24"/>
      <c r="KR66" s="24"/>
      <c r="KS66" s="24"/>
      <c r="KT66" s="24"/>
      <c r="KU66" s="24"/>
      <c r="KV66" s="24"/>
      <c r="KW66" s="24"/>
      <c r="KX66" s="24"/>
      <c r="KY66" s="24"/>
      <c r="KZ66" s="24"/>
      <c r="LA66" s="24"/>
      <c r="LB66" s="24"/>
      <c r="LC66" s="24"/>
      <c r="LD66" s="24"/>
      <c r="LE66" s="24"/>
      <c r="LF66" s="24"/>
      <c r="LG66" s="24"/>
      <c r="LH66" s="24"/>
      <c r="LI66" s="24"/>
      <c r="LJ66" s="24"/>
      <c r="LK66" s="24"/>
      <c r="LL66" s="24"/>
      <c r="LM66" s="24"/>
      <c r="LN66" s="24"/>
      <c r="LO66" s="24"/>
      <c r="LP66" s="24"/>
      <c r="LQ66" s="24"/>
      <c r="LR66" s="24"/>
      <c r="LS66" s="24"/>
      <c r="LT66" s="24"/>
      <c r="LU66" s="24"/>
      <c r="LV66" s="24"/>
      <c r="LW66" s="24"/>
    </row>
    <row r="67" spans="1:335" s="56" customFormat="1" ht="78" customHeight="1" x14ac:dyDescent="0.25">
      <c r="A67" s="44"/>
      <c r="B67" s="498"/>
      <c r="C67" s="499"/>
      <c r="D67" s="500"/>
      <c r="E67" s="656"/>
      <c r="F67" s="657"/>
      <c r="G67" s="657"/>
      <c r="H67" s="658"/>
      <c r="I67" s="167"/>
      <c r="J67" s="168"/>
      <c r="K67" s="169"/>
      <c r="L67" s="170"/>
      <c r="M67" s="171">
        <f>SUM(I67:K67)</f>
        <v>0</v>
      </c>
      <c r="N67" s="77"/>
      <c r="O67" s="74"/>
      <c r="P67" s="74"/>
      <c r="Q67" s="7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c r="EB67" s="24"/>
      <c r="EC67" s="24"/>
      <c r="ED67" s="24"/>
      <c r="EE67" s="24"/>
      <c r="EF67" s="24"/>
      <c r="EG67" s="24"/>
      <c r="EH67" s="24"/>
      <c r="EI67" s="24"/>
      <c r="EJ67" s="24"/>
      <c r="EK67" s="24"/>
      <c r="EL67" s="24"/>
      <c r="EM67" s="24"/>
      <c r="EN67" s="24"/>
      <c r="EO67" s="24"/>
      <c r="EP67" s="24"/>
      <c r="EQ67" s="24"/>
      <c r="ER67" s="24"/>
      <c r="ES67" s="24"/>
      <c r="ET67" s="24"/>
      <c r="EU67" s="24"/>
      <c r="EV67" s="24"/>
      <c r="EW67" s="24"/>
      <c r="EX67" s="24"/>
      <c r="EY67" s="24"/>
      <c r="EZ67" s="24"/>
      <c r="FA67" s="24"/>
      <c r="FB67" s="24"/>
      <c r="FC67" s="24"/>
      <c r="FD67" s="24"/>
      <c r="FE67" s="24"/>
      <c r="FF67" s="24"/>
      <c r="FG67" s="24"/>
      <c r="FH67" s="24"/>
      <c r="FI67" s="24"/>
      <c r="FJ67" s="24"/>
      <c r="FK67" s="24"/>
      <c r="FL67" s="24"/>
      <c r="FM67" s="24"/>
      <c r="FN67" s="24"/>
      <c r="FO67" s="24"/>
      <c r="FP67" s="24"/>
      <c r="FQ67" s="24"/>
      <c r="FR67" s="24"/>
      <c r="FS67" s="24"/>
      <c r="FT67" s="24"/>
      <c r="FU67" s="24"/>
      <c r="FV67" s="24"/>
      <c r="FW67" s="24"/>
      <c r="FX67" s="24"/>
      <c r="FY67" s="24"/>
      <c r="FZ67" s="24"/>
      <c r="GA67" s="24"/>
      <c r="GB67" s="24"/>
      <c r="GC67" s="24"/>
      <c r="GD67" s="24"/>
      <c r="GE67" s="24"/>
      <c r="GF67" s="24"/>
      <c r="GG67" s="24"/>
      <c r="GH67" s="24"/>
      <c r="GI67" s="24"/>
      <c r="GJ67" s="24"/>
      <c r="GK67" s="24"/>
      <c r="GL67" s="24"/>
      <c r="GM67" s="24"/>
      <c r="GN67" s="24"/>
      <c r="GO67" s="24"/>
      <c r="GP67" s="24"/>
      <c r="GQ67" s="24"/>
      <c r="GR67" s="24"/>
      <c r="GS67" s="24"/>
      <c r="GT67" s="24"/>
      <c r="GU67" s="24"/>
      <c r="GV67" s="24"/>
      <c r="GW67" s="24"/>
      <c r="GX67" s="24"/>
      <c r="GY67" s="24"/>
      <c r="GZ67" s="24"/>
      <c r="HA67" s="24"/>
      <c r="HB67" s="24"/>
      <c r="HC67" s="24"/>
      <c r="HD67" s="24"/>
      <c r="HE67" s="24"/>
      <c r="HF67" s="24"/>
      <c r="HG67" s="24"/>
      <c r="HH67" s="24"/>
      <c r="HI67" s="24"/>
      <c r="HJ67" s="24"/>
      <c r="HK67" s="24"/>
      <c r="HL67" s="24"/>
      <c r="HM67" s="24"/>
      <c r="HN67" s="24"/>
      <c r="HO67" s="24"/>
      <c r="HP67" s="24"/>
      <c r="HQ67" s="24"/>
      <c r="HR67" s="24"/>
      <c r="HS67" s="24"/>
      <c r="HT67" s="24"/>
      <c r="HU67" s="24"/>
      <c r="HV67" s="24"/>
      <c r="HW67" s="24"/>
      <c r="HX67" s="24"/>
      <c r="HY67" s="24"/>
      <c r="HZ67" s="24"/>
      <c r="IA67" s="24"/>
      <c r="IB67" s="24"/>
      <c r="IC67" s="24"/>
      <c r="ID67" s="24"/>
      <c r="IE67" s="24"/>
      <c r="IF67" s="24"/>
      <c r="IG67" s="24"/>
      <c r="IH67" s="24"/>
      <c r="II67" s="24"/>
      <c r="IJ67" s="24"/>
      <c r="IK67" s="24"/>
      <c r="IL67" s="24"/>
      <c r="IM67" s="24"/>
      <c r="IN67" s="24"/>
      <c r="IO67" s="24"/>
      <c r="IP67" s="24"/>
      <c r="IQ67" s="24"/>
      <c r="IR67" s="24"/>
      <c r="IS67" s="24"/>
      <c r="IT67" s="24"/>
      <c r="IU67" s="24"/>
      <c r="IV67" s="24"/>
      <c r="IW67" s="24"/>
      <c r="IX67" s="24"/>
      <c r="IY67" s="24"/>
      <c r="IZ67" s="24"/>
      <c r="JA67" s="24"/>
      <c r="JB67" s="24"/>
      <c r="JC67" s="24"/>
      <c r="JD67" s="24"/>
      <c r="JE67" s="24"/>
      <c r="JF67" s="24"/>
      <c r="JG67" s="24"/>
      <c r="JH67" s="24"/>
      <c r="JI67" s="24"/>
      <c r="JJ67" s="24"/>
      <c r="JK67" s="24"/>
      <c r="JL67" s="24"/>
      <c r="JM67" s="24"/>
      <c r="JN67" s="24"/>
      <c r="JO67" s="24"/>
      <c r="JP67" s="24"/>
      <c r="JQ67" s="24"/>
      <c r="JR67" s="24"/>
      <c r="JS67" s="24"/>
      <c r="JT67" s="24"/>
      <c r="JU67" s="24"/>
      <c r="JV67" s="24"/>
      <c r="JW67" s="24"/>
      <c r="JX67" s="24"/>
      <c r="JY67" s="24"/>
      <c r="JZ67" s="24"/>
      <c r="KA67" s="24"/>
      <c r="KB67" s="24"/>
      <c r="KC67" s="24"/>
      <c r="KD67" s="24"/>
      <c r="KE67" s="24"/>
      <c r="KF67" s="24"/>
      <c r="KG67" s="24"/>
      <c r="KH67" s="24"/>
      <c r="KI67" s="24"/>
      <c r="KJ67" s="24"/>
      <c r="KK67" s="24"/>
      <c r="KL67" s="24"/>
      <c r="KM67" s="24"/>
      <c r="KN67" s="24"/>
      <c r="KO67" s="24"/>
      <c r="KP67" s="24"/>
      <c r="KQ67" s="24"/>
      <c r="KR67" s="24"/>
      <c r="KS67" s="24"/>
      <c r="KT67" s="24"/>
      <c r="KU67" s="24"/>
      <c r="KV67" s="24"/>
      <c r="KW67" s="24"/>
      <c r="KX67" s="24"/>
      <c r="KY67" s="24"/>
      <c r="KZ67" s="24"/>
      <c r="LA67" s="24"/>
      <c r="LB67" s="24"/>
      <c r="LC67" s="24"/>
      <c r="LD67" s="24"/>
      <c r="LE67" s="24"/>
      <c r="LF67" s="24"/>
      <c r="LG67" s="24"/>
      <c r="LH67" s="24"/>
      <c r="LI67" s="24"/>
      <c r="LJ67" s="24"/>
      <c r="LK67" s="24"/>
      <c r="LL67" s="24"/>
      <c r="LM67" s="24"/>
      <c r="LN67" s="24"/>
      <c r="LO67" s="24"/>
      <c r="LP67" s="24"/>
      <c r="LQ67" s="24"/>
      <c r="LR67" s="24"/>
      <c r="LS67" s="24"/>
      <c r="LT67" s="24"/>
      <c r="LU67" s="24"/>
      <c r="LV67" s="24"/>
      <c r="LW67" s="24"/>
    </row>
    <row r="68" spans="1:335" s="56" customFormat="1" ht="78" customHeight="1" x14ac:dyDescent="0.25">
      <c r="A68" s="44"/>
      <c r="B68" s="498"/>
      <c r="C68" s="499"/>
      <c r="D68" s="500"/>
      <c r="E68" s="656"/>
      <c r="F68" s="657"/>
      <c r="G68" s="657"/>
      <c r="H68" s="658"/>
      <c r="I68" s="167"/>
      <c r="J68" s="168"/>
      <c r="K68" s="169"/>
      <c r="L68" s="170"/>
      <c r="M68" s="171">
        <f>SUM(I68:K68)</f>
        <v>0</v>
      </c>
      <c r="N68" s="77"/>
      <c r="O68" s="74"/>
      <c r="P68" s="74"/>
      <c r="Q68" s="7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c r="EB68" s="24"/>
      <c r="EC68" s="24"/>
      <c r="ED68" s="24"/>
      <c r="EE68" s="24"/>
      <c r="EF68" s="24"/>
      <c r="EG68" s="24"/>
      <c r="EH68" s="24"/>
      <c r="EI68" s="24"/>
      <c r="EJ68" s="24"/>
      <c r="EK68" s="24"/>
      <c r="EL68" s="24"/>
      <c r="EM68" s="24"/>
      <c r="EN68" s="24"/>
      <c r="EO68" s="24"/>
      <c r="EP68" s="24"/>
      <c r="EQ68" s="24"/>
      <c r="ER68" s="24"/>
      <c r="ES68" s="24"/>
      <c r="ET68" s="24"/>
      <c r="EU68" s="24"/>
      <c r="EV68" s="24"/>
      <c r="EW68" s="24"/>
      <c r="EX68" s="24"/>
      <c r="EY68" s="24"/>
      <c r="EZ68" s="24"/>
      <c r="FA68" s="24"/>
      <c r="FB68" s="24"/>
      <c r="FC68" s="24"/>
      <c r="FD68" s="24"/>
      <c r="FE68" s="24"/>
      <c r="FF68" s="24"/>
      <c r="FG68" s="24"/>
      <c r="FH68" s="24"/>
      <c r="FI68" s="24"/>
      <c r="FJ68" s="24"/>
      <c r="FK68" s="24"/>
      <c r="FL68" s="24"/>
      <c r="FM68" s="24"/>
      <c r="FN68" s="24"/>
      <c r="FO68" s="24"/>
      <c r="FP68" s="24"/>
      <c r="FQ68" s="24"/>
      <c r="FR68" s="24"/>
      <c r="FS68" s="24"/>
      <c r="FT68" s="24"/>
      <c r="FU68" s="24"/>
      <c r="FV68" s="24"/>
      <c r="FW68" s="24"/>
      <c r="FX68" s="24"/>
      <c r="FY68" s="24"/>
      <c r="FZ68" s="24"/>
      <c r="GA68" s="24"/>
      <c r="GB68" s="24"/>
      <c r="GC68" s="24"/>
      <c r="GD68" s="24"/>
      <c r="GE68" s="24"/>
      <c r="GF68" s="24"/>
      <c r="GG68" s="24"/>
      <c r="GH68" s="24"/>
      <c r="GI68" s="24"/>
      <c r="GJ68" s="24"/>
      <c r="GK68" s="24"/>
      <c r="GL68" s="24"/>
      <c r="GM68" s="24"/>
      <c r="GN68" s="24"/>
      <c r="GO68" s="24"/>
      <c r="GP68" s="24"/>
      <c r="GQ68" s="24"/>
      <c r="GR68" s="24"/>
      <c r="GS68" s="24"/>
      <c r="GT68" s="24"/>
      <c r="GU68" s="24"/>
      <c r="GV68" s="24"/>
      <c r="GW68" s="24"/>
      <c r="GX68" s="24"/>
      <c r="GY68" s="24"/>
      <c r="GZ68" s="24"/>
      <c r="HA68" s="24"/>
      <c r="HB68" s="24"/>
      <c r="HC68" s="24"/>
      <c r="HD68" s="24"/>
      <c r="HE68" s="24"/>
      <c r="HF68" s="24"/>
      <c r="HG68" s="24"/>
      <c r="HH68" s="24"/>
      <c r="HI68" s="24"/>
      <c r="HJ68" s="24"/>
      <c r="HK68" s="24"/>
      <c r="HL68" s="24"/>
      <c r="HM68" s="24"/>
      <c r="HN68" s="24"/>
      <c r="HO68" s="24"/>
      <c r="HP68" s="24"/>
      <c r="HQ68" s="24"/>
      <c r="HR68" s="24"/>
      <c r="HS68" s="24"/>
      <c r="HT68" s="24"/>
      <c r="HU68" s="24"/>
      <c r="HV68" s="24"/>
      <c r="HW68" s="24"/>
      <c r="HX68" s="24"/>
      <c r="HY68" s="24"/>
      <c r="HZ68" s="24"/>
      <c r="IA68" s="24"/>
      <c r="IB68" s="24"/>
      <c r="IC68" s="24"/>
      <c r="ID68" s="24"/>
      <c r="IE68" s="24"/>
      <c r="IF68" s="24"/>
      <c r="IG68" s="24"/>
      <c r="IH68" s="24"/>
      <c r="II68" s="24"/>
      <c r="IJ68" s="24"/>
      <c r="IK68" s="24"/>
      <c r="IL68" s="24"/>
      <c r="IM68" s="24"/>
      <c r="IN68" s="24"/>
      <c r="IO68" s="24"/>
      <c r="IP68" s="24"/>
      <c r="IQ68" s="24"/>
      <c r="IR68" s="24"/>
      <c r="IS68" s="24"/>
      <c r="IT68" s="24"/>
      <c r="IU68" s="24"/>
      <c r="IV68" s="24"/>
      <c r="IW68" s="24"/>
      <c r="IX68" s="24"/>
      <c r="IY68" s="24"/>
      <c r="IZ68" s="24"/>
      <c r="JA68" s="24"/>
      <c r="JB68" s="24"/>
      <c r="JC68" s="24"/>
      <c r="JD68" s="24"/>
      <c r="JE68" s="24"/>
      <c r="JF68" s="24"/>
      <c r="JG68" s="24"/>
      <c r="JH68" s="24"/>
      <c r="JI68" s="24"/>
      <c r="JJ68" s="24"/>
      <c r="JK68" s="24"/>
      <c r="JL68" s="24"/>
      <c r="JM68" s="24"/>
      <c r="JN68" s="24"/>
      <c r="JO68" s="24"/>
      <c r="JP68" s="24"/>
      <c r="JQ68" s="24"/>
      <c r="JR68" s="24"/>
      <c r="JS68" s="24"/>
      <c r="JT68" s="24"/>
      <c r="JU68" s="24"/>
      <c r="JV68" s="24"/>
      <c r="JW68" s="24"/>
      <c r="JX68" s="24"/>
      <c r="JY68" s="24"/>
      <c r="JZ68" s="24"/>
      <c r="KA68" s="24"/>
      <c r="KB68" s="24"/>
      <c r="KC68" s="24"/>
      <c r="KD68" s="24"/>
      <c r="KE68" s="24"/>
      <c r="KF68" s="24"/>
      <c r="KG68" s="24"/>
      <c r="KH68" s="24"/>
      <c r="KI68" s="24"/>
      <c r="KJ68" s="24"/>
      <c r="KK68" s="24"/>
      <c r="KL68" s="24"/>
      <c r="KM68" s="24"/>
      <c r="KN68" s="24"/>
      <c r="KO68" s="24"/>
      <c r="KP68" s="24"/>
      <c r="KQ68" s="24"/>
      <c r="KR68" s="24"/>
      <c r="KS68" s="24"/>
      <c r="KT68" s="24"/>
      <c r="KU68" s="24"/>
      <c r="KV68" s="24"/>
      <c r="KW68" s="24"/>
      <c r="KX68" s="24"/>
      <c r="KY68" s="24"/>
      <c r="KZ68" s="24"/>
      <c r="LA68" s="24"/>
      <c r="LB68" s="24"/>
      <c r="LC68" s="24"/>
      <c r="LD68" s="24"/>
      <c r="LE68" s="24"/>
      <c r="LF68" s="24"/>
      <c r="LG68" s="24"/>
      <c r="LH68" s="24"/>
      <c r="LI68" s="24"/>
      <c r="LJ68" s="24"/>
      <c r="LK68" s="24"/>
      <c r="LL68" s="24"/>
      <c r="LM68" s="24"/>
      <c r="LN68" s="24"/>
      <c r="LO68" s="24"/>
      <c r="LP68" s="24"/>
      <c r="LQ68" s="24"/>
      <c r="LR68" s="24"/>
      <c r="LS68" s="24"/>
      <c r="LT68" s="24"/>
      <c r="LU68" s="24"/>
      <c r="LV68" s="24"/>
      <c r="LW68" s="24"/>
    </row>
    <row r="69" spans="1:335" s="56" customFormat="1" ht="78" customHeight="1" thickBot="1" x14ac:dyDescent="0.3">
      <c r="A69" s="44"/>
      <c r="B69" s="498"/>
      <c r="C69" s="499"/>
      <c r="D69" s="500"/>
      <c r="E69" s="685"/>
      <c r="F69" s="686"/>
      <c r="G69" s="686"/>
      <c r="H69" s="687"/>
      <c r="I69" s="172"/>
      <c r="J69" s="173"/>
      <c r="K69" s="174"/>
      <c r="L69" s="175"/>
      <c r="M69" s="176">
        <f>SUM(I69:K69)</f>
        <v>0</v>
      </c>
      <c r="N69" s="77"/>
      <c r="O69" s="74"/>
      <c r="P69" s="74"/>
      <c r="Q69" s="7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c r="FY69" s="24"/>
      <c r="FZ69" s="24"/>
      <c r="GA69" s="24"/>
      <c r="GB69" s="24"/>
      <c r="GC69" s="24"/>
      <c r="GD69" s="24"/>
      <c r="GE69" s="24"/>
      <c r="GF69" s="24"/>
      <c r="GG69" s="24"/>
      <c r="GH69" s="24"/>
      <c r="GI69" s="24"/>
      <c r="GJ69" s="24"/>
      <c r="GK69" s="24"/>
      <c r="GL69" s="24"/>
      <c r="GM69" s="24"/>
      <c r="GN69" s="24"/>
      <c r="GO69" s="24"/>
      <c r="GP69" s="24"/>
      <c r="GQ69" s="24"/>
      <c r="GR69" s="24"/>
      <c r="GS69" s="24"/>
      <c r="GT69" s="24"/>
      <c r="GU69" s="24"/>
      <c r="GV69" s="24"/>
      <c r="GW69" s="24"/>
      <c r="GX69" s="24"/>
      <c r="GY69" s="24"/>
      <c r="GZ69" s="24"/>
      <c r="HA69" s="24"/>
      <c r="HB69" s="24"/>
      <c r="HC69" s="24"/>
      <c r="HD69" s="24"/>
      <c r="HE69" s="24"/>
      <c r="HF69" s="24"/>
      <c r="HG69" s="24"/>
      <c r="HH69" s="24"/>
      <c r="HI69" s="24"/>
      <c r="HJ69" s="24"/>
      <c r="HK69" s="24"/>
      <c r="HL69" s="24"/>
      <c r="HM69" s="24"/>
      <c r="HN69" s="24"/>
      <c r="HO69" s="24"/>
      <c r="HP69" s="24"/>
      <c r="HQ69" s="24"/>
      <c r="HR69" s="24"/>
      <c r="HS69" s="24"/>
      <c r="HT69" s="24"/>
      <c r="HU69" s="24"/>
      <c r="HV69" s="24"/>
      <c r="HW69" s="24"/>
      <c r="HX69" s="24"/>
      <c r="HY69" s="24"/>
      <c r="HZ69" s="24"/>
      <c r="IA69" s="24"/>
      <c r="IB69" s="24"/>
      <c r="IC69" s="24"/>
      <c r="ID69" s="24"/>
      <c r="IE69" s="24"/>
      <c r="IF69" s="24"/>
      <c r="IG69" s="24"/>
      <c r="IH69" s="24"/>
      <c r="II69" s="24"/>
      <c r="IJ69" s="24"/>
      <c r="IK69" s="24"/>
      <c r="IL69" s="24"/>
      <c r="IM69" s="24"/>
      <c r="IN69" s="24"/>
      <c r="IO69" s="24"/>
      <c r="IP69" s="24"/>
      <c r="IQ69" s="24"/>
      <c r="IR69" s="24"/>
      <c r="IS69" s="24"/>
      <c r="IT69" s="24"/>
      <c r="IU69" s="24"/>
      <c r="IV69" s="24"/>
      <c r="IW69" s="24"/>
      <c r="IX69" s="24"/>
      <c r="IY69" s="24"/>
      <c r="IZ69" s="24"/>
      <c r="JA69" s="24"/>
      <c r="JB69" s="24"/>
      <c r="JC69" s="24"/>
      <c r="JD69" s="24"/>
      <c r="JE69" s="24"/>
      <c r="JF69" s="24"/>
      <c r="JG69" s="24"/>
      <c r="JH69" s="24"/>
      <c r="JI69" s="24"/>
      <c r="JJ69" s="24"/>
      <c r="JK69" s="24"/>
      <c r="JL69" s="24"/>
      <c r="JM69" s="24"/>
      <c r="JN69" s="24"/>
      <c r="JO69" s="24"/>
      <c r="JP69" s="24"/>
      <c r="JQ69" s="24"/>
      <c r="JR69" s="24"/>
      <c r="JS69" s="24"/>
      <c r="JT69" s="24"/>
      <c r="JU69" s="24"/>
      <c r="JV69" s="24"/>
      <c r="JW69" s="24"/>
      <c r="JX69" s="24"/>
      <c r="JY69" s="24"/>
      <c r="JZ69" s="24"/>
      <c r="KA69" s="24"/>
      <c r="KB69" s="24"/>
      <c r="KC69" s="24"/>
      <c r="KD69" s="24"/>
      <c r="KE69" s="24"/>
      <c r="KF69" s="24"/>
      <c r="KG69" s="24"/>
      <c r="KH69" s="24"/>
      <c r="KI69" s="24"/>
      <c r="KJ69" s="24"/>
      <c r="KK69" s="24"/>
      <c r="KL69" s="24"/>
      <c r="KM69" s="24"/>
      <c r="KN69" s="24"/>
      <c r="KO69" s="24"/>
      <c r="KP69" s="24"/>
      <c r="KQ69" s="24"/>
      <c r="KR69" s="24"/>
      <c r="KS69" s="24"/>
      <c r="KT69" s="24"/>
      <c r="KU69" s="24"/>
      <c r="KV69" s="24"/>
      <c r="KW69" s="24"/>
      <c r="KX69" s="24"/>
      <c r="KY69" s="24"/>
      <c r="KZ69" s="24"/>
      <c r="LA69" s="24"/>
      <c r="LB69" s="24"/>
      <c r="LC69" s="24"/>
      <c r="LD69" s="24"/>
      <c r="LE69" s="24"/>
      <c r="LF69" s="24"/>
      <c r="LG69" s="24"/>
      <c r="LH69" s="24"/>
      <c r="LI69" s="24"/>
      <c r="LJ69" s="24"/>
      <c r="LK69" s="24"/>
      <c r="LL69" s="24"/>
      <c r="LM69" s="24"/>
      <c r="LN69" s="24"/>
      <c r="LO69" s="24"/>
      <c r="LP69" s="24"/>
      <c r="LQ69" s="24"/>
      <c r="LR69" s="24"/>
      <c r="LS69" s="24"/>
      <c r="LT69" s="24"/>
      <c r="LU69" s="24"/>
      <c r="LV69" s="24"/>
      <c r="LW69" s="24"/>
    </row>
    <row r="70" spans="1:335" s="56" customFormat="1" ht="30.75" customHeight="1" thickBot="1" x14ac:dyDescent="0.3">
      <c r="A70" s="44"/>
      <c r="B70" s="504"/>
      <c r="C70" s="505"/>
      <c r="D70" s="506"/>
      <c r="E70" s="688" t="s">
        <v>72</v>
      </c>
      <c r="F70" s="689"/>
      <c r="G70" s="689"/>
      <c r="H70" s="690"/>
      <c r="I70" s="177">
        <f>SUM(I67:I69)</f>
        <v>0</v>
      </c>
      <c r="J70" s="178">
        <f>SUM(J67:J69)</f>
        <v>0</v>
      </c>
      <c r="K70" s="179">
        <f>SUM(K67:K69)</f>
        <v>0</v>
      </c>
      <c r="L70" s="180"/>
      <c r="M70" s="181">
        <f>SUM(M67:M69)</f>
        <v>0</v>
      </c>
      <c r="N70" s="78"/>
      <c r="O70" s="74"/>
      <c r="P70" s="74"/>
      <c r="Q70" s="7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c r="FX70" s="24"/>
      <c r="FY70" s="24"/>
      <c r="FZ70" s="24"/>
      <c r="GA70" s="24"/>
      <c r="GB70" s="24"/>
      <c r="GC70" s="24"/>
      <c r="GD70" s="24"/>
      <c r="GE70" s="24"/>
      <c r="GF70" s="24"/>
      <c r="GG70" s="24"/>
      <c r="GH70" s="24"/>
      <c r="GI70" s="24"/>
      <c r="GJ70" s="24"/>
      <c r="GK70" s="24"/>
      <c r="GL70" s="24"/>
      <c r="GM70" s="24"/>
      <c r="GN70" s="24"/>
      <c r="GO70" s="24"/>
      <c r="GP70" s="24"/>
      <c r="GQ70" s="24"/>
      <c r="GR70" s="24"/>
      <c r="GS70" s="24"/>
      <c r="GT70" s="24"/>
      <c r="GU70" s="24"/>
      <c r="GV70" s="24"/>
      <c r="GW70" s="24"/>
      <c r="GX70" s="24"/>
      <c r="GY70" s="24"/>
      <c r="GZ70" s="24"/>
      <c r="HA70" s="24"/>
      <c r="HB70" s="24"/>
      <c r="HC70" s="24"/>
      <c r="HD70" s="24"/>
      <c r="HE70" s="24"/>
      <c r="HF70" s="24"/>
      <c r="HG70" s="24"/>
      <c r="HH70" s="24"/>
      <c r="HI70" s="24"/>
      <c r="HJ70" s="24"/>
      <c r="HK70" s="24"/>
      <c r="HL70" s="24"/>
      <c r="HM70" s="24"/>
      <c r="HN70" s="24"/>
      <c r="HO70" s="24"/>
      <c r="HP70" s="24"/>
      <c r="HQ70" s="24"/>
      <c r="HR70" s="24"/>
      <c r="HS70" s="24"/>
      <c r="HT70" s="24"/>
      <c r="HU70" s="24"/>
      <c r="HV70" s="24"/>
      <c r="HW70" s="24"/>
      <c r="HX70" s="24"/>
      <c r="HY70" s="24"/>
      <c r="HZ70" s="24"/>
      <c r="IA70" s="24"/>
      <c r="IB70" s="24"/>
      <c r="IC70" s="24"/>
      <c r="ID70" s="24"/>
      <c r="IE70" s="24"/>
      <c r="IF70" s="24"/>
      <c r="IG70" s="24"/>
      <c r="IH70" s="24"/>
      <c r="II70" s="24"/>
      <c r="IJ70" s="24"/>
      <c r="IK70" s="24"/>
      <c r="IL70" s="24"/>
      <c r="IM70" s="24"/>
      <c r="IN70" s="24"/>
      <c r="IO70" s="24"/>
      <c r="IP70" s="24"/>
      <c r="IQ70" s="24"/>
      <c r="IR70" s="24"/>
      <c r="IS70" s="24"/>
      <c r="IT70" s="24"/>
      <c r="IU70" s="24"/>
      <c r="IV70" s="24"/>
      <c r="IW70" s="24"/>
      <c r="IX70" s="24"/>
      <c r="IY70" s="24"/>
      <c r="IZ70" s="24"/>
      <c r="JA70" s="24"/>
      <c r="JB70" s="24"/>
      <c r="JC70" s="24"/>
      <c r="JD70" s="24"/>
      <c r="JE70" s="24"/>
      <c r="JF70" s="24"/>
      <c r="JG70" s="24"/>
      <c r="JH70" s="24"/>
      <c r="JI70" s="24"/>
      <c r="JJ70" s="24"/>
      <c r="JK70" s="24"/>
      <c r="JL70" s="24"/>
      <c r="JM70" s="24"/>
      <c r="JN70" s="24"/>
      <c r="JO70" s="24"/>
      <c r="JP70" s="24"/>
      <c r="JQ70" s="24"/>
      <c r="JR70" s="24"/>
      <c r="JS70" s="24"/>
      <c r="JT70" s="24"/>
      <c r="JU70" s="24"/>
      <c r="JV70" s="24"/>
      <c r="JW70" s="24"/>
      <c r="JX70" s="24"/>
      <c r="JY70" s="24"/>
      <c r="JZ70" s="24"/>
      <c r="KA70" s="24"/>
      <c r="KB70" s="24"/>
      <c r="KC70" s="24"/>
      <c r="KD70" s="24"/>
      <c r="KE70" s="24"/>
      <c r="KF70" s="24"/>
      <c r="KG70" s="24"/>
      <c r="KH70" s="24"/>
      <c r="KI70" s="24"/>
      <c r="KJ70" s="24"/>
      <c r="KK70" s="24"/>
      <c r="KL70" s="24"/>
      <c r="KM70" s="24"/>
      <c r="KN70" s="24"/>
      <c r="KO70" s="24"/>
      <c r="KP70" s="24"/>
      <c r="KQ70" s="24"/>
      <c r="KR70" s="24"/>
      <c r="KS70" s="24"/>
      <c r="KT70" s="24"/>
      <c r="KU70" s="24"/>
      <c r="KV70" s="24"/>
      <c r="KW70" s="24"/>
      <c r="KX70" s="24"/>
      <c r="KY70" s="24"/>
      <c r="KZ70" s="24"/>
      <c r="LA70" s="24"/>
      <c r="LB70" s="24"/>
      <c r="LC70" s="24"/>
      <c r="LD70" s="24"/>
      <c r="LE70" s="24"/>
      <c r="LF70" s="24"/>
      <c r="LG70" s="24"/>
      <c r="LH70" s="24"/>
      <c r="LI70" s="24"/>
      <c r="LJ70" s="24"/>
      <c r="LK70" s="24"/>
      <c r="LL70" s="24"/>
      <c r="LM70" s="24"/>
      <c r="LN70" s="24"/>
      <c r="LO70" s="24"/>
      <c r="LP70" s="24"/>
      <c r="LQ70" s="24"/>
      <c r="LR70" s="24"/>
      <c r="LS70" s="24"/>
      <c r="LT70" s="24"/>
      <c r="LU70" s="24"/>
      <c r="LV70" s="24"/>
      <c r="LW70" s="24"/>
    </row>
    <row r="71" spans="1:335" customFormat="1" ht="21" customHeight="1" thickBot="1" x14ac:dyDescent="0.3">
      <c r="B71" s="116"/>
      <c r="C71" s="116"/>
      <c r="D71" s="116"/>
      <c r="E71" s="116"/>
      <c r="F71" s="116"/>
      <c r="G71" s="116"/>
      <c r="H71" s="116"/>
      <c r="I71" s="116"/>
      <c r="J71" s="116"/>
      <c r="K71" s="116"/>
      <c r="L71" s="116"/>
      <c r="M71" s="116"/>
      <c r="N71" s="116"/>
      <c r="O71" s="116"/>
      <c r="P71" s="116"/>
      <c r="Q71" s="116"/>
    </row>
    <row r="72" spans="1:335" s="45" customFormat="1" ht="33" customHeight="1" x14ac:dyDescent="0.25">
      <c r="A72" s="9"/>
      <c r="B72" s="644" t="s">
        <v>201</v>
      </c>
      <c r="C72" s="645"/>
      <c r="D72" s="645"/>
      <c r="E72" s="646"/>
      <c r="F72" s="484" t="s">
        <v>166</v>
      </c>
      <c r="G72" s="485"/>
      <c r="H72" s="485"/>
      <c r="I72" s="485"/>
      <c r="J72" s="486"/>
      <c r="K72" s="44"/>
      <c r="L72" s="44"/>
      <c r="M72" s="44"/>
      <c r="N72" s="44"/>
      <c r="O72" s="44"/>
      <c r="P72" s="44"/>
      <c r="Q72" s="4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c r="FY72" s="24"/>
      <c r="FZ72" s="24"/>
      <c r="GA72" s="24"/>
      <c r="GB72" s="24"/>
      <c r="GC72" s="24"/>
      <c r="GD72" s="24"/>
      <c r="GE72" s="24"/>
      <c r="GF72" s="24"/>
      <c r="GG72" s="24"/>
      <c r="GH72" s="24"/>
      <c r="GI72" s="24"/>
      <c r="GJ72" s="24"/>
      <c r="GK72" s="24"/>
      <c r="GL72" s="24"/>
      <c r="GM72" s="24"/>
      <c r="GN72" s="24"/>
      <c r="GO72" s="24"/>
      <c r="GP72" s="24"/>
      <c r="GQ72" s="24"/>
      <c r="GR72" s="24"/>
      <c r="GS72" s="24"/>
      <c r="GT72" s="24"/>
      <c r="GU72" s="24"/>
      <c r="GV72" s="24"/>
      <c r="GW72" s="24"/>
      <c r="GX72" s="24"/>
      <c r="GY72" s="24"/>
      <c r="GZ72" s="24"/>
      <c r="HA72" s="24"/>
      <c r="HB72" s="24"/>
      <c r="HC72" s="24"/>
      <c r="HD72" s="24"/>
      <c r="HE72" s="24"/>
      <c r="HF72" s="24"/>
      <c r="HG72" s="24"/>
      <c r="HH72" s="24"/>
      <c r="HI72" s="24"/>
      <c r="HJ72" s="24"/>
      <c r="HK72" s="24"/>
      <c r="HL72" s="24"/>
      <c r="HM72" s="24"/>
      <c r="HN72" s="24"/>
      <c r="HO72" s="24"/>
      <c r="HP72" s="24"/>
      <c r="HQ72" s="24"/>
      <c r="HR72" s="24"/>
      <c r="HS72" s="24"/>
      <c r="HT72" s="24"/>
      <c r="HU72" s="24"/>
      <c r="HV72" s="24"/>
      <c r="HW72" s="24"/>
      <c r="HX72" s="24"/>
      <c r="HY72" s="24"/>
      <c r="HZ72" s="24"/>
      <c r="IA72" s="24"/>
      <c r="IB72" s="24"/>
      <c r="IC72" s="24"/>
      <c r="ID72" s="24"/>
      <c r="IE72" s="24"/>
      <c r="IF72" s="24"/>
      <c r="IG72" s="24"/>
      <c r="IH72" s="24"/>
      <c r="II72" s="24"/>
      <c r="IJ72" s="24"/>
      <c r="IK72" s="24"/>
      <c r="IL72" s="24"/>
      <c r="IM72" s="24"/>
      <c r="IN72" s="24"/>
      <c r="IO72" s="24"/>
      <c r="IP72" s="24"/>
      <c r="IQ72" s="24"/>
      <c r="IR72" s="24"/>
      <c r="IS72" s="24"/>
      <c r="IT72" s="24"/>
      <c r="IU72" s="24"/>
      <c r="IV72" s="24"/>
      <c r="IW72" s="24"/>
      <c r="IX72" s="24"/>
      <c r="IY72" s="24"/>
      <c r="IZ72" s="24"/>
      <c r="JA72" s="24"/>
      <c r="JB72" s="24"/>
      <c r="JC72" s="24"/>
      <c r="JD72" s="24"/>
      <c r="JE72" s="24"/>
      <c r="JF72" s="24"/>
      <c r="JG72" s="24"/>
      <c r="JH72" s="24"/>
      <c r="JI72" s="24"/>
      <c r="JJ72" s="24"/>
      <c r="JK72" s="24"/>
      <c r="JL72" s="24"/>
      <c r="JM72" s="24"/>
      <c r="JN72" s="24"/>
      <c r="JO72" s="24"/>
      <c r="JP72" s="24"/>
      <c r="JQ72" s="24"/>
      <c r="JR72" s="24"/>
      <c r="JS72" s="24"/>
      <c r="JT72" s="24"/>
      <c r="JU72" s="24"/>
      <c r="JV72" s="24"/>
      <c r="JW72" s="24"/>
      <c r="JX72" s="24"/>
      <c r="JY72" s="24"/>
      <c r="JZ72" s="24"/>
      <c r="KA72" s="24"/>
      <c r="KB72" s="24"/>
      <c r="KC72" s="24"/>
      <c r="KD72" s="24"/>
      <c r="KE72" s="24"/>
      <c r="KF72" s="24"/>
      <c r="KG72" s="24"/>
      <c r="KH72" s="24"/>
      <c r="KI72" s="24"/>
      <c r="KJ72" s="24"/>
      <c r="KK72" s="24"/>
      <c r="KL72" s="24"/>
      <c r="KM72" s="24"/>
      <c r="KN72" s="24"/>
      <c r="KO72" s="24"/>
      <c r="KP72" s="24"/>
      <c r="KQ72" s="24"/>
      <c r="KR72" s="24"/>
      <c r="KS72" s="24"/>
      <c r="KT72" s="24"/>
      <c r="KU72" s="24"/>
      <c r="KV72" s="24"/>
      <c r="KW72" s="24"/>
      <c r="KX72" s="24"/>
      <c r="KY72" s="24"/>
      <c r="KZ72" s="24"/>
      <c r="LA72" s="24"/>
      <c r="LB72" s="24"/>
      <c r="LC72" s="24"/>
      <c r="LD72" s="24"/>
      <c r="LE72" s="24"/>
      <c r="LF72" s="24"/>
      <c r="LG72" s="24"/>
      <c r="LH72" s="24"/>
      <c r="LI72" s="24"/>
      <c r="LJ72" s="24"/>
      <c r="LK72" s="24"/>
      <c r="LL72" s="24"/>
      <c r="LM72" s="24"/>
      <c r="LN72" s="24"/>
      <c r="LO72" s="24"/>
      <c r="LP72" s="24"/>
      <c r="LQ72" s="24"/>
      <c r="LR72" s="24"/>
      <c r="LS72" s="24"/>
      <c r="LT72" s="24"/>
      <c r="LU72" s="24"/>
      <c r="LV72" s="24"/>
      <c r="LW72" s="24"/>
    </row>
    <row r="73" spans="1:335" s="45" customFormat="1" ht="48.75" customHeight="1" x14ac:dyDescent="0.25">
      <c r="A73" s="9"/>
      <c r="B73" s="647"/>
      <c r="C73" s="648"/>
      <c r="D73" s="648"/>
      <c r="E73" s="649"/>
      <c r="F73" s="95" t="str">
        <f>J9</f>
        <v>Periode 1</v>
      </c>
      <c r="G73" s="112" t="str">
        <f>L9</f>
        <v>Periode 2</v>
      </c>
      <c r="H73" s="112" t="str">
        <f>N9</f>
        <v>Periode 3</v>
      </c>
      <c r="I73" s="115" t="s">
        <v>312</v>
      </c>
      <c r="J73" s="114" t="s">
        <v>93</v>
      </c>
      <c r="K73" s="44"/>
      <c r="L73" s="44"/>
      <c r="M73" s="44"/>
      <c r="N73" s="44"/>
      <c r="O73" s="44"/>
      <c r="P73" s="44"/>
      <c r="Q73" s="4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c r="FY73" s="24"/>
      <c r="FZ73" s="24"/>
      <c r="GA73" s="24"/>
      <c r="GB73" s="24"/>
      <c r="GC73" s="24"/>
      <c r="GD73" s="24"/>
      <c r="GE73" s="24"/>
      <c r="GF73" s="24"/>
      <c r="GG73" s="24"/>
      <c r="GH73" s="24"/>
      <c r="GI73" s="24"/>
      <c r="GJ73" s="24"/>
      <c r="GK73" s="24"/>
      <c r="GL73" s="24"/>
      <c r="GM73" s="24"/>
      <c r="GN73" s="24"/>
      <c r="GO73" s="24"/>
      <c r="GP73" s="24"/>
      <c r="GQ73" s="24"/>
      <c r="GR73" s="24"/>
      <c r="GS73" s="24"/>
      <c r="GT73" s="24"/>
      <c r="GU73" s="24"/>
      <c r="GV73" s="24"/>
      <c r="GW73" s="24"/>
      <c r="GX73" s="24"/>
      <c r="GY73" s="24"/>
      <c r="GZ73" s="24"/>
      <c r="HA73" s="24"/>
      <c r="HB73" s="24"/>
      <c r="HC73" s="24"/>
      <c r="HD73" s="24"/>
      <c r="HE73" s="24"/>
      <c r="HF73" s="24"/>
      <c r="HG73" s="24"/>
      <c r="HH73" s="24"/>
      <c r="HI73" s="24"/>
      <c r="HJ73" s="24"/>
      <c r="HK73" s="24"/>
      <c r="HL73" s="24"/>
      <c r="HM73" s="24"/>
      <c r="HN73" s="24"/>
      <c r="HO73" s="24"/>
      <c r="HP73" s="24"/>
      <c r="HQ73" s="24"/>
      <c r="HR73" s="24"/>
      <c r="HS73" s="24"/>
      <c r="HT73" s="24"/>
      <c r="HU73" s="24"/>
      <c r="HV73" s="24"/>
      <c r="HW73" s="24"/>
      <c r="HX73" s="24"/>
      <c r="HY73" s="24"/>
      <c r="HZ73" s="24"/>
      <c r="IA73" s="24"/>
      <c r="IB73" s="24"/>
      <c r="IC73" s="24"/>
      <c r="ID73" s="24"/>
      <c r="IE73" s="24"/>
      <c r="IF73" s="24"/>
      <c r="IG73" s="24"/>
      <c r="IH73" s="24"/>
      <c r="II73" s="24"/>
      <c r="IJ73" s="24"/>
      <c r="IK73" s="24"/>
      <c r="IL73" s="24"/>
      <c r="IM73" s="24"/>
      <c r="IN73" s="24"/>
      <c r="IO73" s="24"/>
      <c r="IP73" s="24"/>
      <c r="IQ73" s="24"/>
      <c r="IR73" s="24"/>
      <c r="IS73" s="24"/>
      <c r="IT73" s="24"/>
      <c r="IU73" s="24"/>
      <c r="IV73" s="24"/>
      <c r="IW73" s="24"/>
      <c r="IX73" s="24"/>
      <c r="IY73" s="24"/>
      <c r="IZ73" s="24"/>
      <c r="JA73" s="24"/>
      <c r="JB73" s="24"/>
      <c r="JC73" s="24"/>
      <c r="JD73" s="24"/>
      <c r="JE73" s="24"/>
      <c r="JF73" s="24"/>
      <c r="JG73" s="24"/>
      <c r="JH73" s="24"/>
      <c r="JI73" s="24"/>
      <c r="JJ73" s="24"/>
      <c r="JK73" s="24"/>
      <c r="JL73" s="24"/>
      <c r="JM73" s="24"/>
      <c r="JN73" s="24"/>
      <c r="JO73" s="24"/>
      <c r="JP73" s="24"/>
      <c r="JQ73" s="24"/>
      <c r="JR73" s="24"/>
      <c r="JS73" s="24"/>
      <c r="JT73" s="24"/>
      <c r="JU73" s="24"/>
      <c r="JV73" s="24"/>
      <c r="JW73" s="24"/>
      <c r="JX73" s="24"/>
      <c r="JY73" s="24"/>
      <c r="JZ73" s="24"/>
      <c r="KA73" s="24"/>
      <c r="KB73" s="24"/>
      <c r="KC73" s="24"/>
      <c r="KD73" s="24"/>
      <c r="KE73" s="24"/>
      <c r="KF73" s="24"/>
      <c r="KG73" s="24"/>
      <c r="KH73" s="24"/>
      <c r="KI73" s="24"/>
      <c r="KJ73" s="24"/>
      <c r="KK73" s="24"/>
      <c r="KL73" s="24"/>
      <c r="KM73" s="24"/>
      <c r="KN73" s="24"/>
      <c r="KO73" s="24"/>
      <c r="KP73" s="24"/>
      <c r="KQ73" s="24"/>
      <c r="KR73" s="24"/>
      <c r="KS73" s="24"/>
      <c r="KT73" s="24"/>
      <c r="KU73" s="24"/>
      <c r="KV73" s="24"/>
      <c r="KW73" s="24"/>
      <c r="KX73" s="24"/>
      <c r="KY73" s="24"/>
      <c r="KZ73" s="24"/>
      <c r="LA73" s="24"/>
      <c r="LB73" s="24"/>
      <c r="LC73" s="24"/>
      <c r="LD73" s="24"/>
      <c r="LE73" s="24"/>
      <c r="LF73" s="24"/>
      <c r="LG73" s="24"/>
      <c r="LH73" s="24"/>
      <c r="LI73" s="24"/>
      <c r="LJ73" s="24"/>
      <c r="LK73" s="24"/>
      <c r="LL73" s="24"/>
      <c r="LM73" s="24"/>
      <c r="LN73" s="24"/>
      <c r="LO73" s="24"/>
      <c r="LP73" s="24"/>
      <c r="LQ73" s="24"/>
      <c r="LR73" s="24"/>
      <c r="LS73" s="24"/>
      <c r="LT73" s="24"/>
      <c r="LU73" s="24"/>
      <c r="LV73" s="24"/>
      <c r="LW73" s="24"/>
    </row>
    <row r="74" spans="1:335" s="45" customFormat="1" ht="44.25" customHeight="1" x14ac:dyDescent="0.25">
      <c r="A74" s="9"/>
      <c r="B74" s="639" t="s">
        <v>98</v>
      </c>
      <c r="C74" s="640"/>
      <c r="D74" s="640"/>
      <c r="E74" s="641"/>
      <c r="F74" s="182">
        <f>I13</f>
        <v>0</v>
      </c>
      <c r="G74" s="183">
        <f>K13</f>
        <v>0</v>
      </c>
      <c r="H74" s="183">
        <f>M13</f>
        <v>0</v>
      </c>
      <c r="I74" s="183">
        <f>I20</f>
        <v>0</v>
      </c>
      <c r="J74" s="184">
        <f>SUM(F74:I74)</f>
        <v>0</v>
      </c>
      <c r="K74" s="44"/>
      <c r="L74" s="44"/>
      <c r="M74" s="44"/>
      <c r="N74" s="44"/>
      <c r="O74" s="44"/>
      <c r="P74" s="44"/>
      <c r="Q74" s="4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c r="GL74" s="24"/>
      <c r="GM74" s="24"/>
      <c r="GN74" s="24"/>
      <c r="GO74" s="24"/>
      <c r="GP74" s="24"/>
      <c r="GQ74" s="24"/>
      <c r="GR74" s="24"/>
      <c r="GS74" s="24"/>
      <c r="GT74" s="24"/>
      <c r="GU74" s="24"/>
      <c r="GV74" s="24"/>
      <c r="GW74" s="24"/>
      <c r="GX74" s="24"/>
      <c r="GY74" s="24"/>
      <c r="GZ74" s="24"/>
      <c r="HA74" s="24"/>
      <c r="HB74" s="24"/>
      <c r="HC74" s="24"/>
      <c r="HD74" s="24"/>
      <c r="HE74" s="24"/>
      <c r="HF74" s="24"/>
      <c r="HG74" s="24"/>
      <c r="HH74" s="24"/>
      <c r="HI74" s="24"/>
      <c r="HJ74" s="24"/>
      <c r="HK74" s="24"/>
      <c r="HL74" s="24"/>
      <c r="HM74" s="24"/>
      <c r="HN74" s="24"/>
      <c r="HO74" s="24"/>
      <c r="HP74" s="24"/>
      <c r="HQ74" s="24"/>
      <c r="HR74" s="24"/>
      <c r="HS74" s="24"/>
      <c r="HT74" s="24"/>
      <c r="HU74" s="24"/>
      <c r="HV74" s="24"/>
      <c r="HW74" s="24"/>
      <c r="HX74" s="24"/>
      <c r="HY74" s="24"/>
      <c r="HZ74" s="24"/>
      <c r="IA74" s="24"/>
      <c r="IB74" s="24"/>
      <c r="IC74" s="24"/>
      <c r="ID74" s="24"/>
      <c r="IE74" s="24"/>
      <c r="IF74" s="24"/>
      <c r="IG74" s="24"/>
      <c r="IH74" s="24"/>
      <c r="II74" s="24"/>
      <c r="IJ74" s="24"/>
      <c r="IK74" s="24"/>
      <c r="IL74" s="24"/>
      <c r="IM74" s="24"/>
      <c r="IN74" s="24"/>
      <c r="IO74" s="24"/>
      <c r="IP74" s="24"/>
      <c r="IQ74" s="24"/>
      <c r="IR74" s="24"/>
      <c r="IS74" s="24"/>
      <c r="IT74" s="24"/>
      <c r="IU74" s="24"/>
      <c r="IV74" s="24"/>
      <c r="IW74" s="24"/>
      <c r="IX74" s="24"/>
      <c r="IY74" s="24"/>
      <c r="IZ74" s="24"/>
      <c r="JA74" s="24"/>
      <c r="JB74" s="24"/>
      <c r="JC74" s="24"/>
      <c r="JD74" s="24"/>
      <c r="JE74" s="24"/>
      <c r="JF74" s="24"/>
      <c r="JG74" s="24"/>
      <c r="JH74" s="24"/>
      <c r="JI74" s="24"/>
      <c r="JJ74" s="24"/>
      <c r="JK74" s="24"/>
      <c r="JL74" s="24"/>
      <c r="JM74" s="24"/>
      <c r="JN74" s="24"/>
      <c r="JO74" s="24"/>
      <c r="JP74" s="24"/>
      <c r="JQ74" s="24"/>
      <c r="JR74" s="24"/>
      <c r="JS74" s="24"/>
      <c r="JT74" s="24"/>
      <c r="JU74" s="24"/>
      <c r="JV74" s="24"/>
      <c r="JW74" s="24"/>
      <c r="JX74" s="24"/>
      <c r="JY74" s="24"/>
      <c r="JZ74" s="24"/>
      <c r="KA74" s="24"/>
      <c r="KB74" s="24"/>
      <c r="KC74" s="24"/>
      <c r="KD74" s="24"/>
      <c r="KE74" s="24"/>
      <c r="KF74" s="24"/>
      <c r="KG74" s="24"/>
      <c r="KH74" s="24"/>
      <c r="KI74" s="24"/>
      <c r="KJ74" s="24"/>
      <c r="KK74" s="24"/>
      <c r="KL74" s="24"/>
      <c r="KM74" s="24"/>
      <c r="KN74" s="24"/>
      <c r="KO74" s="24"/>
      <c r="KP74" s="24"/>
      <c r="KQ74" s="24"/>
      <c r="KR74" s="24"/>
      <c r="KS74" s="24"/>
      <c r="KT74" s="24"/>
      <c r="KU74" s="24"/>
      <c r="KV74" s="24"/>
      <c r="KW74" s="24"/>
      <c r="KX74" s="24"/>
      <c r="KY74" s="24"/>
      <c r="KZ74" s="24"/>
      <c r="LA74" s="24"/>
      <c r="LB74" s="24"/>
      <c r="LC74" s="24"/>
      <c r="LD74" s="24"/>
      <c r="LE74" s="24"/>
      <c r="LF74" s="24"/>
      <c r="LG74" s="24"/>
      <c r="LH74" s="24"/>
      <c r="LI74" s="24"/>
      <c r="LJ74" s="24"/>
      <c r="LK74" s="24"/>
      <c r="LL74" s="24"/>
      <c r="LM74" s="24"/>
      <c r="LN74" s="24"/>
      <c r="LO74" s="24"/>
      <c r="LP74" s="24"/>
      <c r="LQ74" s="24"/>
      <c r="LR74" s="24"/>
      <c r="LS74" s="24"/>
      <c r="LT74" s="24"/>
      <c r="LU74" s="24"/>
      <c r="LV74" s="24"/>
      <c r="LW74" s="24"/>
    </row>
    <row r="75" spans="1:335" s="45" customFormat="1" ht="44.25" customHeight="1" x14ac:dyDescent="0.25">
      <c r="A75" s="9"/>
      <c r="B75" s="639" t="s">
        <v>167</v>
      </c>
      <c r="C75" s="640"/>
      <c r="D75" s="640"/>
      <c r="E75" s="641"/>
      <c r="F75" s="182">
        <f>H25</f>
        <v>0</v>
      </c>
      <c r="G75" s="183">
        <f>I25</f>
        <v>0</v>
      </c>
      <c r="H75" s="183">
        <f>J25</f>
        <v>0</v>
      </c>
      <c r="I75" s="183">
        <f>K25</f>
        <v>0</v>
      </c>
      <c r="J75" s="184">
        <f t="shared" ref="J75:J77" si="2">SUM(F75:I75)</f>
        <v>0</v>
      </c>
      <c r="K75" s="44"/>
      <c r="L75" s="44"/>
      <c r="M75" s="44"/>
      <c r="N75" s="44"/>
      <c r="O75" s="44"/>
      <c r="P75" s="44"/>
      <c r="Q75" s="4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c r="FY75" s="24"/>
      <c r="FZ75" s="24"/>
      <c r="GA75" s="24"/>
      <c r="GB75" s="24"/>
      <c r="GC75" s="24"/>
      <c r="GD75" s="24"/>
      <c r="GE75" s="24"/>
      <c r="GF75" s="24"/>
      <c r="GG75" s="24"/>
      <c r="GH75" s="24"/>
      <c r="GI75" s="24"/>
      <c r="GJ75" s="24"/>
      <c r="GK75" s="24"/>
      <c r="GL75" s="24"/>
      <c r="GM75" s="24"/>
      <c r="GN75" s="24"/>
      <c r="GO75" s="24"/>
      <c r="GP75" s="24"/>
      <c r="GQ75" s="24"/>
      <c r="GR75" s="24"/>
      <c r="GS75" s="24"/>
      <c r="GT75" s="24"/>
      <c r="GU75" s="24"/>
      <c r="GV75" s="24"/>
      <c r="GW75" s="24"/>
      <c r="GX75" s="24"/>
      <c r="GY75" s="24"/>
      <c r="GZ75" s="24"/>
      <c r="HA75" s="24"/>
      <c r="HB75" s="24"/>
      <c r="HC75" s="24"/>
      <c r="HD75" s="24"/>
      <c r="HE75" s="24"/>
      <c r="HF75" s="24"/>
      <c r="HG75" s="24"/>
      <c r="HH75" s="24"/>
      <c r="HI75" s="24"/>
      <c r="HJ75" s="24"/>
      <c r="HK75" s="24"/>
      <c r="HL75" s="24"/>
      <c r="HM75" s="24"/>
      <c r="HN75" s="24"/>
      <c r="HO75" s="24"/>
      <c r="HP75" s="24"/>
      <c r="HQ75" s="24"/>
      <c r="HR75" s="24"/>
      <c r="HS75" s="24"/>
      <c r="HT75" s="24"/>
      <c r="HU75" s="24"/>
      <c r="HV75" s="24"/>
      <c r="HW75" s="24"/>
      <c r="HX75" s="24"/>
      <c r="HY75" s="24"/>
      <c r="HZ75" s="24"/>
      <c r="IA75" s="24"/>
      <c r="IB75" s="24"/>
      <c r="IC75" s="24"/>
      <c r="ID75" s="24"/>
      <c r="IE75" s="24"/>
      <c r="IF75" s="24"/>
      <c r="IG75" s="24"/>
      <c r="IH75" s="24"/>
      <c r="II75" s="24"/>
      <c r="IJ75" s="24"/>
      <c r="IK75" s="24"/>
      <c r="IL75" s="24"/>
      <c r="IM75" s="24"/>
      <c r="IN75" s="24"/>
      <c r="IO75" s="24"/>
      <c r="IP75" s="24"/>
      <c r="IQ75" s="24"/>
      <c r="IR75" s="24"/>
      <c r="IS75" s="24"/>
      <c r="IT75" s="24"/>
      <c r="IU75" s="24"/>
      <c r="IV75" s="24"/>
      <c r="IW75" s="24"/>
      <c r="IX75" s="24"/>
      <c r="IY75" s="24"/>
      <c r="IZ75" s="24"/>
      <c r="JA75" s="24"/>
      <c r="JB75" s="24"/>
      <c r="JC75" s="24"/>
      <c r="JD75" s="24"/>
      <c r="JE75" s="24"/>
      <c r="JF75" s="24"/>
      <c r="JG75" s="24"/>
      <c r="JH75" s="24"/>
      <c r="JI75" s="24"/>
      <c r="JJ75" s="24"/>
      <c r="JK75" s="24"/>
      <c r="JL75" s="24"/>
      <c r="JM75" s="24"/>
      <c r="JN75" s="24"/>
      <c r="JO75" s="24"/>
      <c r="JP75" s="24"/>
      <c r="JQ75" s="24"/>
      <c r="JR75" s="24"/>
      <c r="JS75" s="24"/>
      <c r="JT75" s="24"/>
      <c r="JU75" s="24"/>
      <c r="JV75" s="24"/>
      <c r="JW75" s="24"/>
      <c r="JX75" s="24"/>
      <c r="JY75" s="24"/>
      <c r="JZ75" s="24"/>
      <c r="KA75" s="24"/>
      <c r="KB75" s="24"/>
      <c r="KC75" s="24"/>
      <c r="KD75" s="24"/>
      <c r="KE75" s="24"/>
      <c r="KF75" s="24"/>
      <c r="KG75" s="24"/>
      <c r="KH75" s="24"/>
      <c r="KI75" s="24"/>
      <c r="KJ75" s="24"/>
      <c r="KK75" s="24"/>
      <c r="KL75" s="24"/>
      <c r="KM75" s="24"/>
      <c r="KN75" s="24"/>
      <c r="KO75" s="24"/>
      <c r="KP75" s="24"/>
      <c r="KQ75" s="24"/>
      <c r="KR75" s="24"/>
      <c r="KS75" s="24"/>
      <c r="KT75" s="24"/>
      <c r="KU75" s="24"/>
      <c r="KV75" s="24"/>
      <c r="KW75" s="24"/>
      <c r="KX75" s="24"/>
      <c r="KY75" s="24"/>
      <c r="KZ75" s="24"/>
      <c r="LA75" s="24"/>
      <c r="LB75" s="24"/>
      <c r="LC75" s="24"/>
      <c r="LD75" s="24"/>
      <c r="LE75" s="24"/>
      <c r="LF75" s="24"/>
      <c r="LG75" s="24"/>
      <c r="LH75" s="24"/>
      <c r="LI75" s="24"/>
      <c r="LJ75" s="24"/>
      <c r="LK75" s="24"/>
      <c r="LL75" s="24"/>
      <c r="LM75" s="24"/>
      <c r="LN75" s="24"/>
      <c r="LO75" s="24"/>
      <c r="LP75" s="24"/>
      <c r="LQ75" s="24"/>
      <c r="LR75" s="24"/>
      <c r="LS75" s="24"/>
      <c r="LT75" s="24"/>
      <c r="LU75" s="24"/>
      <c r="LV75" s="24"/>
      <c r="LW75" s="24"/>
    </row>
    <row r="76" spans="1:335" s="45" customFormat="1" ht="44.25" customHeight="1" x14ac:dyDescent="0.25">
      <c r="A76" s="9"/>
      <c r="B76" s="639" t="s">
        <v>168</v>
      </c>
      <c r="C76" s="640"/>
      <c r="D76" s="640"/>
      <c r="E76" s="641"/>
      <c r="F76" s="182">
        <f>H30</f>
        <v>0</v>
      </c>
      <c r="G76" s="183">
        <f>I30</f>
        <v>0</v>
      </c>
      <c r="H76" s="183">
        <f>J30</f>
        <v>0</v>
      </c>
      <c r="I76" s="185"/>
      <c r="J76" s="184">
        <f>SUM(F76:I76)</f>
        <v>0</v>
      </c>
      <c r="K76" s="44"/>
      <c r="L76" s="44"/>
      <c r="M76" s="44"/>
      <c r="N76" s="44"/>
      <c r="O76" s="44"/>
      <c r="P76" s="44"/>
      <c r="Q76" s="4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c r="FY76" s="24"/>
      <c r="FZ76" s="24"/>
      <c r="GA76" s="24"/>
      <c r="GB76" s="24"/>
      <c r="GC76" s="24"/>
      <c r="GD76" s="24"/>
      <c r="GE76" s="24"/>
      <c r="GF76" s="24"/>
      <c r="GG76" s="24"/>
      <c r="GH76" s="24"/>
      <c r="GI76" s="24"/>
      <c r="GJ76" s="24"/>
      <c r="GK76" s="24"/>
      <c r="GL76" s="24"/>
      <c r="GM76" s="24"/>
      <c r="GN76" s="24"/>
      <c r="GO76" s="24"/>
      <c r="GP76" s="24"/>
      <c r="GQ76" s="24"/>
      <c r="GR76" s="24"/>
      <c r="GS76" s="24"/>
      <c r="GT76" s="24"/>
      <c r="GU76" s="24"/>
      <c r="GV76" s="24"/>
      <c r="GW76" s="24"/>
      <c r="GX76" s="24"/>
      <c r="GY76" s="24"/>
      <c r="GZ76" s="24"/>
      <c r="HA76" s="24"/>
      <c r="HB76" s="24"/>
      <c r="HC76" s="24"/>
      <c r="HD76" s="24"/>
      <c r="HE76" s="24"/>
      <c r="HF76" s="24"/>
      <c r="HG76" s="24"/>
      <c r="HH76" s="24"/>
      <c r="HI76" s="24"/>
      <c r="HJ76" s="24"/>
      <c r="HK76" s="24"/>
      <c r="HL76" s="24"/>
      <c r="HM76" s="24"/>
      <c r="HN76" s="24"/>
      <c r="HO76" s="24"/>
      <c r="HP76" s="24"/>
      <c r="HQ76" s="24"/>
      <c r="HR76" s="24"/>
      <c r="HS76" s="24"/>
      <c r="HT76" s="24"/>
      <c r="HU76" s="24"/>
      <c r="HV76" s="24"/>
      <c r="HW76" s="24"/>
      <c r="HX76" s="24"/>
      <c r="HY76" s="24"/>
      <c r="HZ76" s="24"/>
      <c r="IA76" s="24"/>
      <c r="IB76" s="24"/>
      <c r="IC76" s="24"/>
      <c r="ID76" s="24"/>
      <c r="IE76" s="24"/>
      <c r="IF76" s="24"/>
      <c r="IG76" s="24"/>
      <c r="IH76" s="24"/>
      <c r="II76" s="24"/>
      <c r="IJ76" s="24"/>
      <c r="IK76" s="24"/>
      <c r="IL76" s="24"/>
      <c r="IM76" s="24"/>
      <c r="IN76" s="24"/>
      <c r="IO76" s="24"/>
      <c r="IP76" s="24"/>
      <c r="IQ76" s="24"/>
      <c r="IR76" s="24"/>
      <c r="IS76" s="24"/>
      <c r="IT76" s="24"/>
      <c r="IU76" s="24"/>
      <c r="IV76" s="24"/>
      <c r="IW76" s="24"/>
      <c r="IX76" s="24"/>
      <c r="IY76" s="24"/>
      <c r="IZ76" s="24"/>
      <c r="JA76" s="24"/>
      <c r="JB76" s="24"/>
      <c r="JC76" s="24"/>
      <c r="JD76" s="24"/>
      <c r="JE76" s="24"/>
      <c r="JF76" s="24"/>
      <c r="JG76" s="24"/>
      <c r="JH76" s="24"/>
      <c r="JI76" s="24"/>
      <c r="JJ76" s="24"/>
      <c r="JK76" s="24"/>
      <c r="JL76" s="24"/>
      <c r="JM76" s="24"/>
      <c r="JN76" s="24"/>
      <c r="JO76" s="24"/>
      <c r="JP76" s="24"/>
      <c r="JQ76" s="24"/>
      <c r="JR76" s="24"/>
      <c r="JS76" s="24"/>
      <c r="JT76" s="24"/>
      <c r="JU76" s="24"/>
      <c r="JV76" s="24"/>
      <c r="JW76" s="24"/>
      <c r="JX76" s="24"/>
      <c r="JY76" s="24"/>
      <c r="JZ76" s="24"/>
      <c r="KA76" s="24"/>
      <c r="KB76" s="24"/>
      <c r="KC76" s="24"/>
      <c r="KD76" s="24"/>
      <c r="KE76" s="24"/>
      <c r="KF76" s="24"/>
      <c r="KG76" s="24"/>
      <c r="KH76" s="24"/>
      <c r="KI76" s="24"/>
      <c r="KJ76" s="24"/>
      <c r="KK76" s="24"/>
      <c r="KL76" s="24"/>
      <c r="KM76" s="24"/>
      <c r="KN76" s="24"/>
      <c r="KO76" s="24"/>
      <c r="KP76" s="24"/>
      <c r="KQ76" s="24"/>
      <c r="KR76" s="24"/>
      <c r="KS76" s="24"/>
      <c r="KT76" s="24"/>
      <c r="KU76" s="24"/>
      <c r="KV76" s="24"/>
      <c r="KW76" s="24"/>
      <c r="KX76" s="24"/>
      <c r="KY76" s="24"/>
      <c r="KZ76" s="24"/>
      <c r="LA76" s="24"/>
      <c r="LB76" s="24"/>
      <c r="LC76" s="24"/>
      <c r="LD76" s="24"/>
      <c r="LE76" s="24"/>
      <c r="LF76" s="24"/>
      <c r="LG76" s="24"/>
      <c r="LH76" s="24"/>
      <c r="LI76" s="24"/>
      <c r="LJ76" s="24"/>
      <c r="LK76" s="24"/>
      <c r="LL76" s="24"/>
      <c r="LM76" s="24"/>
      <c r="LN76" s="24"/>
      <c r="LO76" s="24"/>
      <c r="LP76" s="24"/>
      <c r="LQ76" s="24"/>
      <c r="LR76" s="24"/>
      <c r="LS76" s="24"/>
      <c r="LT76" s="24"/>
      <c r="LU76" s="24"/>
      <c r="LV76" s="24"/>
      <c r="LW76" s="24"/>
    </row>
    <row r="77" spans="1:335" s="45" customFormat="1" ht="44.25" customHeight="1" x14ac:dyDescent="0.25">
      <c r="A77" s="9"/>
      <c r="B77" s="639" t="s">
        <v>99</v>
      </c>
      <c r="C77" s="640"/>
      <c r="D77" s="640"/>
      <c r="E77" s="641"/>
      <c r="F77" s="182">
        <f>K49</f>
        <v>0</v>
      </c>
      <c r="G77" s="183">
        <f>L49</f>
        <v>0</v>
      </c>
      <c r="H77" s="183">
        <f>M49</f>
        <v>0</v>
      </c>
      <c r="I77" s="183">
        <f>N49</f>
        <v>0</v>
      </c>
      <c r="J77" s="184">
        <f t="shared" si="2"/>
        <v>0</v>
      </c>
      <c r="K77" s="44"/>
      <c r="L77" s="44"/>
      <c r="M77" s="44"/>
      <c r="N77" s="44"/>
      <c r="O77" s="44"/>
      <c r="P77" s="44"/>
      <c r="Q77" s="4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c r="CV77" s="24"/>
      <c r="CW77" s="24"/>
      <c r="CX77" s="24"/>
      <c r="CY77" s="24"/>
      <c r="CZ77" s="24"/>
      <c r="DA77" s="24"/>
      <c r="DB77" s="24"/>
      <c r="DC77" s="24"/>
      <c r="DD77" s="24"/>
      <c r="DE77" s="24"/>
      <c r="DF77" s="24"/>
      <c r="DG77" s="24"/>
      <c r="DH77" s="24"/>
      <c r="DI77" s="24"/>
      <c r="DJ77" s="24"/>
      <c r="DK77" s="24"/>
      <c r="DL77" s="24"/>
      <c r="DM77" s="24"/>
      <c r="DN77" s="24"/>
      <c r="DO77" s="24"/>
      <c r="DP77" s="24"/>
      <c r="DQ77" s="24"/>
      <c r="DR77" s="24"/>
      <c r="DS77" s="24"/>
      <c r="DT77" s="24"/>
      <c r="DU77" s="24"/>
      <c r="DV77" s="24"/>
      <c r="DW77" s="24"/>
      <c r="DX77" s="24"/>
      <c r="DY77" s="24"/>
      <c r="DZ77" s="24"/>
      <c r="EA77" s="24"/>
      <c r="EB77" s="24"/>
      <c r="EC77" s="24"/>
      <c r="ED77" s="24"/>
      <c r="EE77" s="24"/>
      <c r="EF77" s="24"/>
      <c r="EG77" s="24"/>
      <c r="EH77" s="24"/>
      <c r="EI77" s="24"/>
      <c r="EJ77" s="24"/>
      <c r="EK77" s="24"/>
      <c r="EL77" s="24"/>
      <c r="EM77" s="24"/>
      <c r="EN77" s="24"/>
      <c r="EO77" s="24"/>
      <c r="EP77" s="24"/>
      <c r="EQ77" s="24"/>
      <c r="ER77" s="24"/>
      <c r="ES77" s="24"/>
      <c r="ET77" s="24"/>
      <c r="EU77" s="24"/>
      <c r="EV77" s="24"/>
      <c r="EW77" s="24"/>
      <c r="EX77" s="24"/>
      <c r="EY77" s="24"/>
      <c r="EZ77" s="24"/>
      <c r="FA77" s="24"/>
      <c r="FB77" s="24"/>
      <c r="FC77" s="24"/>
      <c r="FD77" s="24"/>
      <c r="FE77" s="24"/>
      <c r="FF77" s="24"/>
      <c r="FG77" s="24"/>
      <c r="FH77" s="24"/>
      <c r="FI77" s="24"/>
      <c r="FJ77" s="24"/>
      <c r="FK77" s="24"/>
      <c r="FL77" s="24"/>
      <c r="FM77" s="24"/>
      <c r="FN77" s="24"/>
      <c r="FO77" s="24"/>
      <c r="FP77" s="24"/>
      <c r="FQ77" s="24"/>
      <c r="FR77" s="24"/>
      <c r="FS77" s="24"/>
      <c r="FT77" s="24"/>
      <c r="FU77" s="24"/>
      <c r="FV77" s="24"/>
      <c r="FW77" s="24"/>
      <c r="FX77" s="24"/>
      <c r="FY77" s="24"/>
      <c r="FZ77" s="24"/>
      <c r="GA77" s="24"/>
      <c r="GB77" s="24"/>
      <c r="GC77" s="24"/>
      <c r="GD77" s="24"/>
      <c r="GE77" s="24"/>
      <c r="GF77" s="24"/>
      <c r="GG77" s="24"/>
      <c r="GH77" s="24"/>
      <c r="GI77" s="24"/>
      <c r="GJ77" s="24"/>
      <c r="GK77" s="24"/>
      <c r="GL77" s="24"/>
      <c r="GM77" s="24"/>
      <c r="GN77" s="24"/>
      <c r="GO77" s="24"/>
      <c r="GP77" s="24"/>
      <c r="GQ77" s="24"/>
      <c r="GR77" s="24"/>
      <c r="GS77" s="24"/>
      <c r="GT77" s="24"/>
      <c r="GU77" s="24"/>
      <c r="GV77" s="24"/>
      <c r="GW77" s="24"/>
      <c r="GX77" s="24"/>
      <c r="GY77" s="24"/>
      <c r="GZ77" s="24"/>
      <c r="HA77" s="24"/>
      <c r="HB77" s="24"/>
      <c r="HC77" s="24"/>
      <c r="HD77" s="24"/>
      <c r="HE77" s="24"/>
      <c r="HF77" s="24"/>
      <c r="HG77" s="24"/>
      <c r="HH77" s="24"/>
      <c r="HI77" s="24"/>
      <c r="HJ77" s="24"/>
      <c r="HK77" s="24"/>
      <c r="HL77" s="24"/>
      <c r="HM77" s="24"/>
      <c r="HN77" s="24"/>
      <c r="HO77" s="24"/>
      <c r="HP77" s="24"/>
      <c r="HQ77" s="24"/>
      <c r="HR77" s="24"/>
      <c r="HS77" s="24"/>
      <c r="HT77" s="24"/>
      <c r="HU77" s="24"/>
      <c r="HV77" s="24"/>
      <c r="HW77" s="24"/>
      <c r="HX77" s="24"/>
      <c r="HY77" s="24"/>
      <c r="HZ77" s="24"/>
      <c r="IA77" s="24"/>
      <c r="IB77" s="24"/>
      <c r="IC77" s="24"/>
      <c r="ID77" s="24"/>
      <c r="IE77" s="24"/>
      <c r="IF77" s="24"/>
      <c r="IG77" s="24"/>
      <c r="IH77" s="24"/>
      <c r="II77" s="24"/>
      <c r="IJ77" s="24"/>
      <c r="IK77" s="24"/>
      <c r="IL77" s="24"/>
      <c r="IM77" s="24"/>
      <c r="IN77" s="24"/>
      <c r="IO77" s="24"/>
      <c r="IP77" s="24"/>
      <c r="IQ77" s="24"/>
      <c r="IR77" s="24"/>
      <c r="IS77" s="24"/>
      <c r="IT77" s="24"/>
      <c r="IU77" s="24"/>
      <c r="IV77" s="24"/>
      <c r="IW77" s="24"/>
      <c r="IX77" s="24"/>
      <c r="IY77" s="24"/>
      <c r="IZ77" s="24"/>
      <c r="JA77" s="24"/>
      <c r="JB77" s="24"/>
      <c r="JC77" s="24"/>
      <c r="JD77" s="24"/>
      <c r="JE77" s="24"/>
      <c r="JF77" s="24"/>
      <c r="JG77" s="24"/>
      <c r="JH77" s="24"/>
      <c r="JI77" s="24"/>
      <c r="JJ77" s="24"/>
      <c r="JK77" s="24"/>
      <c r="JL77" s="24"/>
      <c r="JM77" s="24"/>
      <c r="JN77" s="24"/>
      <c r="JO77" s="24"/>
      <c r="JP77" s="24"/>
      <c r="JQ77" s="24"/>
      <c r="JR77" s="24"/>
      <c r="JS77" s="24"/>
      <c r="JT77" s="24"/>
      <c r="JU77" s="24"/>
      <c r="JV77" s="24"/>
      <c r="JW77" s="24"/>
      <c r="JX77" s="24"/>
      <c r="JY77" s="24"/>
      <c r="JZ77" s="24"/>
      <c r="KA77" s="24"/>
      <c r="KB77" s="24"/>
      <c r="KC77" s="24"/>
      <c r="KD77" s="24"/>
      <c r="KE77" s="24"/>
      <c r="KF77" s="24"/>
      <c r="KG77" s="24"/>
      <c r="KH77" s="24"/>
      <c r="KI77" s="24"/>
      <c r="KJ77" s="24"/>
      <c r="KK77" s="24"/>
      <c r="KL77" s="24"/>
      <c r="KM77" s="24"/>
      <c r="KN77" s="24"/>
      <c r="KO77" s="24"/>
      <c r="KP77" s="24"/>
      <c r="KQ77" s="24"/>
      <c r="KR77" s="24"/>
      <c r="KS77" s="24"/>
      <c r="KT77" s="24"/>
      <c r="KU77" s="24"/>
      <c r="KV77" s="24"/>
      <c r="KW77" s="24"/>
      <c r="KX77" s="24"/>
      <c r="KY77" s="24"/>
      <c r="KZ77" s="24"/>
      <c r="LA77" s="24"/>
      <c r="LB77" s="24"/>
      <c r="LC77" s="24"/>
      <c r="LD77" s="24"/>
      <c r="LE77" s="24"/>
      <c r="LF77" s="24"/>
      <c r="LG77" s="24"/>
      <c r="LH77" s="24"/>
      <c r="LI77" s="24"/>
      <c r="LJ77" s="24"/>
      <c r="LK77" s="24"/>
      <c r="LL77" s="24"/>
      <c r="LM77" s="24"/>
      <c r="LN77" s="24"/>
      <c r="LO77" s="24"/>
      <c r="LP77" s="24"/>
      <c r="LQ77" s="24"/>
      <c r="LR77" s="24"/>
      <c r="LS77" s="24"/>
      <c r="LT77" s="24"/>
      <c r="LU77" s="24"/>
      <c r="LV77" s="24"/>
      <c r="LW77" s="24"/>
    </row>
    <row r="78" spans="1:335" s="45" customFormat="1" ht="44.25" customHeight="1" thickBot="1" x14ac:dyDescent="0.3">
      <c r="A78" s="9"/>
      <c r="B78" s="675" t="s">
        <v>100</v>
      </c>
      <c r="C78" s="676"/>
      <c r="D78" s="676"/>
      <c r="E78" s="677"/>
      <c r="F78" s="186">
        <f>L63</f>
        <v>0</v>
      </c>
      <c r="G78" s="187">
        <f>M63</f>
        <v>0</v>
      </c>
      <c r="H78" s="187">
        <f>N63</f>
        <v>0</v>
      </c>
      <c r="I78" s="185"/>
      <c r="J78" s="188">
        <f>SUM(F78:I78)</f>
        <v>0</v>
      </c>
      <c r="K78" s="44"/>
      <c r="L78" s="44"/>
      <c r="M78" s="58"/>
      <c r="N78" s="58"/>
      <c r="O78" s="44"/>
      <c r="P78" s="44"/>
      <c r="Q78" s="4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c r="CV78" s="24"/>
      <c r="CW78" s="24"/>
      <c r="CX78" s="24"/>
      <c r="CY78" s="24"/>
      <c r="CZ78" s="24"/>
      <c r="DA78" s="24"/>
      <c r="DB78" s="24"/>
      <c r="DC78" s="24"/>
      <c r="DD78" s="24"/>
      <c r="DE78" s="24"/>
      <c r="DF78" s="24"/>
      <c r="DG78" s="24"/>
      <c r="DH78" s="24"/>
      <c r="DI78" s="24"/>
      <c r="DJ78" s="24"/>
      <c r="DK78" s="24"/>
      <c r="DL78" s="24"/>
      <c r="DM78" s="24"/>
      <c r="DN78" s="24"/>
      <c r="DO78" s="24"/>
      <c r="DP78" s="24"/>
      <c r="DQ78" s="24"/>
      <c r="DR78" s="24"/>
      <c r="DS78" s="24"/>
      <c r="DT78" s="24"/>
      <c r="DU78" s="24"/>
      <c r="DV78" s="24"/>
      <c r="DW78" s="24"/>
      <c r="DX78" s="24"/>
      <c r="DY78" s="24"/>
      <c r="DZ78" s="24"/>
      <c r="EA78" s="24"/>
      <c r="EB78" s="24"/>
      <c r="EC78" s="24"/>
      <c r="ED78" s="24"/>
      <c r="EE78" s="24"/>
      <c r="EF78" s="24"/>
      <c r="EG78" s="24"/>
      <c r="EH78" s="24"/>
      <c r="EI78" s="24"/>
      <c r="EJ78" s="24"/>
      <c r="EK78" s="24"/>
      <c r="EL78" s="24"/>
      <c r="EM78" s="24"/>
      <c r="EN78" s="24"/>
      <c r="EO78" s="24"/>
      <c r="EP78" s="24"/>
      <c r="EQ78" s="24"/>
      <c r="ER78" s="24"/>
      <c r="ES78" s="24"/>
      <c r="ET78" s="24"/>
      <c r="EU78" s="24"/>
      <c r="EV78" s="24"/>
      <c r="EW78" s="24"/>
      <c r="EX78" s="24"/>
      <c r="EY78" s="24"/>
      <c r="EZ78" s="24"/>
      <c r="FA78" s="24"/>
      <c r="FB78" s="24"/>
      <c r="FC78" s="24"/>
      <c r="FD78" s="24"/>
      <c r="FE78" s="24"/>
      <c r="FF78" s="24"/>
      <c r="FG78" s="24"/>
      <c r="FH78" s="24"/>
      <c r="FI78" s="24"/>
      <c r="FJ78" s="24"/>
      <c r="FK78" s="24"/>
      <c r="FL78" s="24"/>
      <c r="FM78" s="24"/>
      <c r="FN78" s="24"/>
      <c r="FO78" s="24"/>
      <c r="FP78" s="24"/>
      <c r="FQ78" s="24"/>
      <c r="FR78" s="24"/>
      <c r="FS78" s="24"/>
      <c r="FT78" s="24"/>
      <c r="FU78" s="24"/>
      <c r="FV78" s="24"/>
      <c r="FW78" s="24"/>
      <c r="FX78" s="24"/>
      <c r="FY78" s="24"/>
      <c r="FZ78" s="24"/>
      <c r="GA78" s="24"/>
      <c r="GB78" s="24"/>
      <c r="GC78" s="24"/>
      <c r="GD78" s="24"/>
      <c r="GE78" s="24"/>
      <c r="GF78" s="24"/>
      <c r="GG78" s="24"/>
      <c r="GH78" s="24"/>
      <c r="GI78" s="24"/>
      <c r="GJ78" s="24"/>
      <c r="GK78" s="24"/>
      <c r="GL78" s="24"/>
      <c r="GM78" s="24"/>
      <c r="GN78" s="24"/>
      <c r="GO78" s="24"/>
      <c r="GP78" s="24"/>
      <c r="GQ78" s="24"/>
      <c r="GR78" s="24"/>
      <c r="GS78" s="24"/>
      <c r="GT78" s="24"/>
      <c r="GU78" s="24"/>
      <c r="GV78" s="24"/>
      <c r="GW78" s="24"/>
      <c r="GX78" s="24"/>
      <c r="GY78" s="24"/>
      <c r="GZ78" s="24"/>
      <c r="HA78" s="24"/>
      <c r="HB78" s="24"/>
      <c r="HC78" s="24"/>
      <c r="HD78" s="24"/>
      <c r="HE78" s="24"/>
      <c r="HF78" s="24"/>
      <c r="HG78" s="24"/>
      <c r="HH78" s="24"/>
      <c r="HI78" s="24"/>
      <c r="HJ78" s="24"/>
      <c r="HK78" s="24"/>
      <c r="HL78" s="24"/>
      <c r="HM78" s="24"/>
      <c r="HN78" s="24"/>
      <c r="HO78" s="24"/>
      <c r="HP78" s="24"/>
      <c r="HQ78" s="24"/>
      <c r="HR78" s="24"/>
      <c r="HS78" s="24"/>
      <c r="HT78" s="24"/>
      <c r="HU78" s="24"/>
      <c r="HV78" s="24"/>
      <c r="HW78" s="24"/>
      <c r="HX78" s="24"/>
      <c r="HY78" s="24"/>
      <c r="HZ78" s="24"/>
      <c r="IA78" s="24"/>
      <c r="IB78" s="24"/>
      <c r="IC78" s="24"/>
      <c r="ID78" s="24"/>
      <c r="IE78" s="24"/>
      <c r="IF78" s="24"/>
      <c r="IG78" s="24"/>
      <c r="IH78" s="24"/>
      <c r="II78" s="24"/>
      <c r="IJ78" s="24"/>
      <c r="IK78" s="24"/>
      <c r="IL78" s="24"/>
      <c r="IM78" s="24"/>
      <c r="IN78" s="24"/>
      <c r="IO78" s="24"/>
      <c r="IP78" s="24"/>
      <c r="IQ78" s="24"/>
      <c r="IR78" s="24"/>
      <c r="IS78" s="24"/>
      <c r="IT78" s="24"/>
      <c r="IU78" s="24"/>
      <c r="IV78" s="24"/>
      <c r="IW78" s="24"/>
      <c r="IX78" s="24"/>
      <c r="IY78" s="24"/>
      <c r="IZ78" s="24"/>
      <c r="JA78" s="24"/>
      <c r="JB78" s="24"/>
      <c r="JC78" s="24"/>
      <c r="JD78" s="24"/>
      <c r="JE78" s="24"/>
      <c r="JF78" s="24"/>
      <c r="JG78" s="24"/>
      <c r="JH78" s="24"/>
      <c r="JI78" s="24"/>
      <c r="JJ78" s="24"/>
      <c r="JK78" s="24"/>
      <c r="JL78" s="24"/>
      <c r="JM78" s="24"/>
      <c r="JN78" s="24"/>
      <c r="JO78" s="24"/>
      <c r="JP78" s="24"/>
      <c r="JQ78" s="24"/>
      <c r="JR78" s="24"/>
      <c r="JS78" s="24"/>
      <c r="JT78" s="24"/>
      <c r="JU78" s="24"/>
      <c r="JV78" s="24"/>
      <c r="JW78" s="24"/>
      <c r="JX78" s="24"/>
      <c r="JY78" s="24"/>
      <c r="JZ78" s="24"/>
      <c r="KA78" s="24"/>
      <c r="KB78" s="24"/>
      <c r="KC78" s="24"/>
      <c r="KD78" s="24"/>
      <c r="KE78" s="24"/>
      <c r="KF78" s="24"/>
      <c r="KG78" s="24"/>
      <c r="KH78" s="24"/>
      <c r="KI78" s="24"/>
      <c r="KJ78" s="24"/>
      <c r="KK78" s="24"/>
      <c r="KL78" s="24"/>
      <c r="KM78" s="24"/>
      <c r="KN78" s="24"/>
      <c r="KO78" s="24"/>
      <c r="KP78" s="24"/>
      <c r="KQ78" s="24"/>
      <c r="KR78" s="24"/>
      <c r="KS78" s="24"/>
      <c r="KT78" s="24"/>
      <c r="KU78" s="24"/>
      <c r="KV78" s="24"/>
      <c r="KW78" s="24"/>
      <c r="KX78" s="24"/>
      <c r="KY78" s="24"/>
      <c r="KZ78" s="24"/>
      <c r="LA78" s="24"/>
      <c r="LB78" s="24"/>
      <c r="LC78" s="24"/>
      <c r="LD78" s="24"/>
      <c r="LE78" s="24"/>
      <c r="LF78" s="24"/>
      <c r="LG78" s="24"/>
      <c r="LH78" s="24"/>
      <c r="LI78" s="24"/>
      <c r="LJ78" s="24"/>
      <c r="LK78" s="24"/>
      <c r="LL78" s="24"/>
      <c r="LM78" s="24"/>
      <c r="LN78" s="24"/>
      <c r="LO78" s="24"/>
      <c r="LP78" s="24"/>
      <c r="LQ78" s="24"/>
      <c r="LR78" s="24"/>
      <c r="LS78" s="24"/>
      <c r="LT78" s="24"/>
      <c r="LU78" s="24"/>
      <c r="LV78" s="24"/>
      <c r="LW78" s="24"/>
    </row>
    <row r="79" spans="1:335" s="45" customFormat="1" ht="30.75" customHeight="1" thickBot="1" x14ac:dyDescent="0.3">
      <c r="A79" s="9"/>
      <c r="B79" s="678" t="s">
        <v>247</v>
      </c>
      <c r="C79" s="679"/>
      <c r="D79" s="679"/>
      <c r="E79" s="680"/>
      <c r="F79" s="189">
        <f>SUM(F74:F78)</f>
        <v>0</v>
      </c>
      <c r="G79" s="190">
        <f>SUM(G74:G78)</f>
        <v>0</v>
      </c>
      <c r="H79" s="190">
        <f>SUM(H74:H78)</f>
        <v>0</v>
      </c>
      <c r="I79" s="190">
        <f>SUM(I74:I78)</f>
        <v>0</v>
      </c>
      <c r="J79" s="191">
        <f>SUM(F79:I79)</f>
        <v>0</v>
      </c>
      <c r="K79" s="44"/>
      <c r="L79" s="44"/>
      <c r="M79" s="58"/>
      <c r="N79" s="58"/>
      <c r="O79" s="44"/>
      <c r="P79" s="44"/>
      <c r="Q79" s="4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c r="CV79" s="24"/>
      <c r="CW79" s="24"/>
      <c r="CX79" s="24"/>
      <c r="CY79" s="24"/>
      <c r="CZ79" s="24"/>
      <c r="DA79" s="24"/>
      <c r="DB79" s="24"/>
      <c r="DC79" s="24"/>
      <c r="DD79" s="24"/>
      <c r="DE79" s="24"/>
      <c r="DF79" s="24"/>
      <c r="DG79" s="24"/>
      <c r="DH79" s="24"/>
      <c r="DI79" s="24"/>
      <c r="DJ79" s="24"/>
      <c r="DK79" s="24"/>
      <c r="DL79" s="24"/>
      <c r="DM79" s="24"/>
      <c r="DN79" s="24"/>
      <c r="DO79" s="24"/>
      <c r="DP79" s="24"/>
      <c r="DQ79" s="24"/>
      <c r="DR79" s="24"/>
      <c r="DS79" s="24"/>
      <c r="DT79" s="24"/>
      <c r="DU79" s="24"/>
      <c r="DV79" s="24"/>
      <c r="DW79" s="24"/>
      <c r="DX79" s="24"/>
      <c r="DY79" s="24"/>
      <c r="DZ79" s="24"/>
      <c r="EA79" s="24"/>
      <c r="EB79" s="24"/>
      <c r="EC79" s="24"/>
      <c r="ED79" s="24"/>
      <c r="EE79" s="24"/>
      <c r="EF79" s="24"/>
      <c r="EG79" s="24"/>
      <c r="EH79" s="24"/>
      <c r="EI79" s="24"/>
      <c r="EJ79" s="24"/>
      <c r="EK79" s="24"/>
      <c r="EL79" s="24"/>
      <c r="EM79" s="24"/>
      <c r="EN79" s="24"/>
      <c r="EO79" s="24"/>
      <c r="EP79" s="24"/>
      <c r="EQ79" s="24"/>
      <c r="ER79" s="24"/>
      <c r="ES79" s="24"/>
      <c r="ET79" s="24"/>
      <c r="EU79" s="24"/>
      <c r="EV79" s="24"/>
      <c r="EW79" s="24"/>
      <c r="EX79" s="24"/>
      <c r="EY79" s="24"/>
      <c r="EZ79" s="24"/>
      <c r="FA79" s="24"/>
      <c r="FB79" s="24"/>
      <c r="FC79" s="24"/>
      <c r="FD79" s="24"/>
      <c r="FE79" s="24"/>
      <c r="FF79" s="24"/>
      <c r="FG79" s="24"/>
      <c r="FH79" s="24"/>
      <c r="FI79" s="24"/>
      <c r="FJ79" s="24"/>
      <c r="FK79" s="24"/>
      <c r="FL79" s="24"/>
      <c r="FM79" s="24"/>
      <c r="FN79" s="24"/>
      <c r="FO79" s="24"/>
      <c r="FP79" s="24"/>
      <c r="FQ79" s="24"/>
      <c r="FR79" s="24"/>
      <c r="FS79" s="24"/>
      <c r="FT79" s="24"/>
      <c r="FU79" s="24"/>
      <c r="FV79" s="24"/>
      <c r="FW79" s="24"/>
      <c r="FX79" s="24"/>
      <c r="FY79" s="24"/>
      <c r="FZ79" s="24"/>
      <c r="GA79" s="24"/>
      <c r="GB79" s="24"/>
      <c r="GC79" s="24"/>
      <c r="GD79" s="24"/>
      <c r="GE79" s="24"/>
      <c r="GF79" s="24"/>
      <c r="GG79" s="24"/>
      <c r="GH79" s="24"/>
      <c r="GI79" s="24"/>
      <c r="GJ79" s="24"/>
      <c r="GK79" s="24"/>
      <c r="GL79" s="24"/>
      <c r="GM79" s="24"/>
      <c r="GN79" s="24"/>
      <c r="GO79" s="24"/>
      <c r="GP79" s="24"/>
      <c r="GQ79" s="24"/>
      <c r="GR79" s="24"/>
      <c r="GS79" s="24"/>
      <c r="GT79" s="24"/>
      <c r="GU79" s="24"/>
      <c r="GV79" s="24"/>
      <c r="GW79" s="24"/>
      <c r="GX79" s="24"/>
      <c r="GY79" s="24"/>
      <c r="GZ79" s="24"/>
      <c r="HA79" s="24"/>
      <c r="HB79" s="24"/>
      <c r="HC79" s="24"/>
      <c r="HD79" s="24"/>
      <c r="HE79" s="24"/>
      <c r="HF79" s="24"/>
      <c r="HG79" s="24"/>
      <c r="HH79" s="24"/>
      <c r="HI79" s="24"/>
      <c r="HJ79" s="24"/>
      <c r="HK79" s="24"/>
      <c r="HL79" s="24"/>
      <c r="HM79" s="24"/>
      <c r="HN79" s="24"/>
      <c r="HO79" s="24"/>
      <c r="HP79" s="24"/>
      <c r="HQ79" s="24"/>
      <c r="HR79" s="24"/>
      <c r="HS79" s="24"/>
      <c r="HT79" s="24"/>
      <c r="HU79" s="24"/>
      <c r="HV79" s="24"/>
      <c r="HW79" s="24"/>
      <c r="HX79" s="24"/>
      <c r="HY79" s="24"/>
      <c r="HZ79" s="24"/>
      <c r="IA79" s="24"/>
      <c r="IB79" s="24"/>
      <c r="IC79" s="24"/>
      <c r="ID79" s="24"/>
      <c r="IE79" s="24"/>
      <c r="IF79" s="24"/>
      <c r="IG79" s="24"/>
      <c r="IH79" s="24"/>
      <c r="II79" s="24"/>
      <c r="IJ79" s="24"/>
      <c r="IK79" s="24"/>
      <c r="IL79" s="24"/>
      <c r="IM79" s="24"/>
      <c r="IN79" s="24"/>
      <c r="IO79" s="24"/>
      <c r="IP79" s="24"/>
      <c r="IQ79" s="24"/>
      <c r="IR79" s="24"/>
      <c r="IS79" s="24"/>
      <c r="IT79" s="24"/>
      <c r="IU79" s="24"/>
      <c r="IV79" s="24"/>
      <c r="IW79" s="24"/>
      <c r="IX79" s="24"/>
      <c r="IY79" s="24"/>
      <c r="IZ79" s="24"/>
      <c r="JA79" s="24"/>
      <c r="JB79" s="24"/>
      <c r="JC79" s="24"/>
      <c r="JD79" s="24"/>
      <c r="JE79" s="24"/>
      <c r="JF79" s="24"/>
      <c r="JG79" s="24"/>
      <c r="JH79" s="24"/>
      <c r="JI79" s="24"/>
      <c r="JJ79" s="24"/>
      <c r="JK79" s="24"/>
      <c r="JL79" s="24"/>
      <c r="JM79" s="24"/>
      <c r="JN79" s="24"/>
      <c r="JO79" s="24"/>
      <c r="JP79" s="24"/>
      <c r="JQ79" s="24"/>
      <c r="JR79" s="24"/>
      <c r="JS79" s="24"/>
      <c r="JT79" s="24"/>
      <c r="JU79" s="24"/>
      <c r="JV79" s="24"/>
      <c r="JW79" s="24"/>
      <c r="JX79" s="24"/>
      <c r="JY79" s="24"/>
      <c r="JZ79" s="24"/>
      <c r="KA79" s="24"/>
      <c r="KB79" s="24"/>
      <c r="KC79" s="24"/>
      <c r="KD79" s="24"/>
      <c r="KE79" s="24"/>
      <c r="KF79" s="24"/>
      <c r="KG79" s="24"/>
      <c r="KH79" s="24"/>
      <c r="KI79" s="24"/>
      <c r="KJ79" s="24"/>
      <c r="KK79" s="24"/>
      <c r="KL79" s="24"/>
      <c r="KM79" s="24"/>
      <c r="KN79" s="24"/>
      <c r="KO79" s="24"/>
      <c r="KP79" s="24"/>
      <c r="KQ79" s="24"/>
      <c r="KR79" s="24"/>
      <c r="KS79" s="24"/>
      <c r="KT79" s="24"/>
      <c r="KU79" s="24"/>
      <c r="KV79" s="24"/>
      <c r="KW79" s="24"/>
      <c r="KX79" s="24"/>
      <c r="KY79" s="24"/>
      <c r="KZ79" s="24"/>
      <c r="LA79" s="24"/>
      <c r="LB79" s="24"/>
      <c r="LC79" s="24"/>
      <c r="LD79" s="24"/>
      <c r="LE79" s="24"/>
      <c r="LF79" s="24"/>
      <c r="LG79" s="24"/>
      <c r="LH79" s="24"/>
      <c r="LI79" s="24"/>
      <c r="LJ79" s="24"/>
      <c r="LK79" s="24"/>
      <c r="LL79" s="24"/>
      <c r="LM79" s="24"/>
      <c r="LN79" s="24"/>
      <c r="LO79" s="24"/>
      <c r="LP79" s="24"/>
      <c r="LQ79" s="24"/>
      <c r="LR79" s="24"/>
      <c r="LS79" s="24"/>
      <c r="LT79" s="24"/>
      <c r="LU79" s="24"/>
      <c r="LV79" s="24"/>
      <c r="LW79" s="24"/>
    </row>
    <row r="80" spans="1:335" s="45" customFormat="1" ht="30.75" customHeight="1" thickBot="1" x14ac:dyDescent="0.3">
      <c r="A80" s="9"/>
      <c r="B80" s="678" t="s">
        <v>101</v>
      </c>
      <c r="C80" s="679"/>
      <c r="D80" s="679"/>
      <c r="E80" s="680"/>
      <c r="F80" s="192">
        <f>I70</f>
        <v>0</v>
      </c>
      <c r="G80" s="193">
        <f>J70</f>
        <v>0</v>
      </c>
      <c r="H80" s="193">
        <f>K70</f>
        <v>0</v>
      </c>
      <c r="I80" s="180"/>
      <c r="J80" s="191">
        <f>SUM(F80:H80)</f>
        <v>0</v>
      </c>
      <c r="K80" s="44"/>
      <c r="L80" s="44"/>
      <c r="M80" s="58"/>
      <c r="N80" s="58"/>
      <c r="O80" s="44"/>
      <c r="P80" s="44"/>
      <c r="Q80" s="4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c r="CV80" s="24"/>
      <c r="CW80" s="24"/>
      <c r="CX80" s="24"/>
      <c r="CY80" s="24"/>
      <c r="CZ80" s="24"/>
      <c r="DA80" s="24"/>
      <c r="DB80" s="24"/>
      <c r="DC80" s="24"/>
      <c r="DD80" s="24"/>
      <c r="DE80" s="24"/>
      <c r="DF80" s="24"/>
      <c r="DG80" s="24"/>
      <c r="DH80" s="24"/>
      <c r="DI80" s="24"/>
      <c r="DJ80" s="24"/>
      <c r="DK80" s="24"/>
      <c r="DL80" s="24"/>
      <c r="DM80" s="24"/>
      <c r="DN80" s="24"/>
      <c r="DO80" s="24"/>
      <c r="DP80" s="24"/>
      <c r="DQ80" s="24"/>
      <c r="DR80" s="24"/>
      <c r="DS80" s="24"/>
      <c r="DT80" s="24"/>
      <c r="DU80" s="24"/>
      <c r="DV80" s="24"/>
      <c r="DW80" s="24"/>
      <c r="DX80" s="24"/>
      <c r="DY80" s="24"/>
      <c r="DZ80" s="24"/>
      <c r="EA80" s="24"/>
      <c r="EB80" s="24"/>
      <c r="EC80" s="24"/>
      <c r="ED80" s="24"/>
      <c r="EE80" s="24"/>
      <c r="EF80" s="24"/>
      <c r="EG80" s="24"/>
      <c r="EH80" s="24"/>
      <c r="EI80" s="24"/>
      <c r="EJ80" s="24"/>
      <c r="EK80" s="24"/>
      <c r="EL80" s="24"/>
      <c r="EM80" s="24"/>
      <c r="EN80" s="24"/>
      <c r="EO80" s="24"/>
      <c r="EP80" s="24"/>
      <c r="EQ80" s="24"/>
      <c r="ER80" s="24"/>
      <c r="ES80" s="24"/>
      <c r="ET80" s="24"/>
      <c r="EU80" s="24"/>
      <c r="EV80" s="24"/>
      <c r="EW80" s="24"/>
      <c r="EX80" s="24"/>
      <c r="EY80" s="24"/>
      <c r="EZ80" s="24"/>
      <c r="FA80" s="24"/>
      <c r="FB80" s="24"/>
      <c r="FC80" s="24"/>
      <c r="FD80" s="24"/>
      <c r="FE80" s="24"/>
      <c r="FF80" s="24"/>
      <c r="FG80" s="24"/>
      <c r="FH80" s="24"/>
      <c r="FI80" s="24"/>
      <c r="FJ80" s="24"/>
      <c r="FK80" s="24"/>
      <c r="FL80" s="24"/>
      <c r="FM80" s="24"/>
      <c r="FN80" s="24"/>
      <c r="FO80" s="24"/>
      <c r="FP80" s="24"/>
      <c r="FQ80" s="24"/>
      <c r="FR80" s="24"/>
      <c r="FS80" s="24"/>
      <c r="FT80" s="24"/>
      <c r="FU80" s="24"/>
      <c r="FV80" s="24"/>
      <c r="FW80" s="24"/>
      <c r="FX80" s="24"/>
      <c r="FY80" s="24"/>
      <c r="FZ80" s="24"/>
      <c r="GA80" s="24"/>
      <c r="GB80" s="24"/>
      <c r="GC80" s="24"/>
      <c r="GD80" s="24"/>
      <c r="GE80" s="24"/>
      <c r="GF80" s="24"/>
      <c r="GG80" s="24"/>
      <c r="GH80" s="24"/>
      <c r="GI80" s="24"/>
      <c r="GJ80" s="24"/>
      <c r="GK80" s="24"/>
      <c r="GL80" s="24"/>
      <c r="GM80" s="24"/>
      <c r="GN80" s="24"/>
      <c r="GO80" s="24"/>
      <c r="GP80" s="24"/>
      <c r="GQ80" s="24"/>
      <c r="GR80" s="24"/>
      <c r="GS80" s="24"/>
      <c r="GT80" s="24"/>
      <c r="GU80" s="24"/>
      <c r="GV80" s="24"/>
      <c r="GW80" s="24"/>
      <c r="GX80" s="24"/>
      <c r="GY80" s="24"/>
      <c r="GZ80" s="24"/>
      <c r="HA80" s="24"/>
      <c r="HB80" s="24"/>
      <c r="HC80" s="24"/>
      <c r="HD80" s="24"/>
      <c r="HE80" s="24"/>
      <c r="HF80" s="24"/>
      <c r="HG80" s="24"/>
      <c r="HH80" s="24"/>
      <c r="HI80" s="24"/>
      <c r="HJ80" s="24"/>
      <c r="HK80" s="24"/>
      <c r="HL80" s="24"/>
      <c r="HM80" s="24"/>
      <c r="HN80" s="24"/>
      <c r="HO80" s="24"/>
      <c r="HP80" s="24"/>
      <c r="HQ80" s="24"/>
      <c r="HR80" s="24"/>
      <c r="HS80" s="24"/>
      <c r="HT80" s="24"/>
      <c r="HU80" s="24"/>
      <c r="HV80" s="24"/>
      <c r="HW80" s="24"/>
      <c r="HX80" s="24"/>
      <c r="HY80" s="24"/>
      <c r="HZ80" s="24"/>
      <c r="IA80" s="24"/>
      <c r="IB80" s="24"/>
      <c r="IC80" s="24"/>
      <c r="ID80" s="24"/>
      <c r="IE80" s="24"/>
      <c r="IF80" s="24"/>
      <c r="IG80" s="24"/>
      <c r="IH80" s="24"/>
      <c r="II80" s="24"/>
      <c r="IJ80" s="24"/>
      <c r="IK80" s="24"/>
      <c r="IL80" s="24"/>
      <c r="IM80" s="24"/>
      <c r="IN80" s="24"/>
      <c r="IO80" s="24"/>
      <c r="IP80" s="24"/>
      <c r="IQ80" s="24"/>
      <c r="IR80" s="24"/>
      <c r="IS80" s="24"/>
      <c r="IT80" s="24"/>
      <c r="IU80" s="24"/>
      <c r="IV80" s="24"/>
      <c r="IW80" s="24"/>
      <c r="IX80" s="24"/>
      <c r="IY80" s="24"/>
      <c r="IZ80" s="24"/>
      <c r="JA80" s="24"/>
      <c r="JB80" s="24"/>
      <c r="JC80" s="24"/>
      <c r="JD80" s="24"/>
      <c r="JE80" s="24"/>
      <c r="JF80" s="24"/>
      <c r="JG80" s="24"/>
      <c r="JH80" s="24"/>
      <c r="JI80" s="24"/>
      <c r="JJ80" s="24"/>
      <c r="JK80" s="24"/>
      <c r="JL80" s="24"/>
      <c r="JM80" s="24"/>
      <c r="JN80" s="24"/>
      <c r="JO80" s="24"/>
      <c r="JP80" s="24"/>
      <c r="JQ80" s="24"/>
      <c r="JR80" s="24"/>
      <c r="JS80" s="24"/>
      <c r="JT80" s="24"/>
      <c r="JU80" s="24"/>
      <c r="JV80" s="24"/>
      <c r="JW80" s="24"/>
      <c r="JX80" s="24"/>
      <c r="JY80" s="24"/>
      <c r="JZ80" s="24"/>
      <c r="KA80" s="24"/>
      <c r="KB80" s="24"/>
      <c r="KC80" s="24"/>
      <c r="KD80" s="24"/>
      <c r="KE80" s="24"/>
      <c r="KF80" s="24"/>
      <c r="KG80" s="24"/>
      <c r="KH80" s="24"/>
      <c r="KI80" s="24"/>
      <c r="KJ80" s="24"/>
      <c r="KK80" s="24"/>
      <c r="KL80" s="24"/>
      <c r="KM80" s="24"/>
      <c r="KN80" s="24"/>
      <c r="KO80" s="24"/>
      <c r="KP80" s="24"/>
      <c r="KQ80" s="24"/>
      <c r="KR80" s="24"/>
      <c r="KS80" s="24"/>
      <c r="KT80" s="24"/>
      <c r="KU80" s="24"/>
      <c r="KV80" s="24"/>
      <c r="KW80" s="24"/>
      <c r="KX80" s="24"/>
      <c r="KY80" s="24"/>
      <c r="KZ80" s="24"/>
      <c r="LA80" s="24"/>
      <c r="LB80" s="24"/>
      <c r="LC80" s="24"/>
      <c r="LD80" s="24"/>
      <c r="LE80" s="24"/>
      <c r="LF80" s="24"/>
      <c r="LG80" s="24"/>
      <c r="LH80" s="24"/>
      <c r="LI80" s="24"/>
      <c r="LJ80" s="24"/>
      <c r="LK80" s="24"/>
      <c r="LL80" s="24"/>
      <c r="LM80" s="24"/>
      <c r="LN80" s="24"/>
      <c r="LO80" s="24"/>
      <c r="LP80" s="24"/>
      <c r="LQ80" s="24"/>
      <c r="LR80" s="24"/>
      <c r="LS80" s="24"/>
      <c r="LT80" s="24"/>
      <c r="LU80" s="24"/>
      <c r="LV80" s="24"/>
      <c r="LW80" s="24"/>
    </row>
    <row r="81" spans="1:335" s="45" customFormat="1" ht="30.75" customHeight="1" thickBot="1" x14ac:dyDescent="0.3">
      <c r="A81" s="9"/>
      <c r="B81" s="681" t="s">
        <v>20</v>
      </c>
      <c r="C81" s="682"/>
      <c r="D81" s="682"/>
      <c r="E81" s="683"/>
      <c r="F81" s="189">
        <f>F79-F80</f>
        <v>0</v>
      </c>
      <c r="G81" s="190">
        <f>G79-G80</f>
        <v>0</v>
      </c>
      <c r="H81" s="190">
        <f>H79-H80</f>
        <v>0</v>
      </c>
      <c r="I81" s="190">
        <f>I79</f>
        <v>0</v>
      </c>
      <c r="J81" s="191">
        <f>J79-J80</f>
        <v>0</v>
      </c>
      <c r="K81" s="44"/>
      <c r="L81" s="44"/>
      <c r="M81" s="44"/>
      <c r="N81" s="44"/>
      <c r="O81" s="44"/>
      <c r="P81" s="44"/>
      <c r="Q81" s="4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c r="CV81" s="24"/>
      <c r="CW81" s="24"/>
      <c r="CX81" s="24"/>
      <c r="CY81" s="24"/>
      <c r="CZ81" s="24"/>
      <c r="DA81" s="24"/>
      <c r="DB81" s="24"/>
      <c r="DC81" s="24"/>
      <c r="DD81" s="24"/>
      <c r="DE81" s="24"/>
      <c r="DF81" s="24"/>
      <c r="DG81" s="24"/>
      <c r="DH81" s="24"/>
      <c r="DI81" s="24"/>
      <c r="DJ81" s="24"/>
      <c r="DK81" s="24"/>
      <c r="DL81" s="24"/>
      <c r="DM81" s="24"/>
      <c r="DN81" s="24"/>
      <c r="DO81" s="24"/>
      <c r="DP81" s="24"/>
      <c r="DQ81" s="24"/>
      <c r="DR81" s="24"/>
      <c r="DS81" s="24"/>
      <c r="DT81" s="24"/>
      <c r="DU81" s="24"/>
      <c r="DV81" s="24"/>
      <c r="DW81" s="24"/>
      <c r="DX81" s="24"/>
      <c r="DY81" s="24"/>
      <c r="DZ81" s="24"/>
      <c r="EA81" s="24"/>
      <c r="EB81" s="24"/>
      <c r="EC81" s="24"/>
      <c r="ED81" s="24"/>
      <c r="EE81" s="24"/>
      <c r="EF81" s="24"/>
      <c r="EG81" s="24"/>
      <c r="EH81" s="24"/>
      <c r="EI81" s="24"/>
      <c r="EJ81" s="24"/>
      <c r="EK81" s="24"/>
      <c r="EL81" s="24"/>
      <c r="EM81" s="24"/>
      <c r="EN81" s="24"/>
      <c r="EO81" s="24"/>
      <c r="EP81" s="24"/>
      <c r="EQ81" s="24"/>
      <c r="ER81" s="24"/>
      <c r="ES81" s="24"/>
      <c r="ET81" s="24"/>
      <c r="EU81" s="24"/>
      <c r="EV81" s="24"/>
      <c r="EW81" s="24"/>
      <c r="EX81" s="24"/>
      <c r="EY81" s="24"/>
      <c r="EZ81" s="24"/>
      <c r="FA81" s="24"/>
      <c r="FB81" s="24"/>
      <c r="FC81" s="24"/>
      <c r="FD81" s="24"/>
      <c r="FE81" s="24"/>
      <c r="FF81" s="24"/>
      <c r="FG81" s="24"/>
      <c r="FH81" s="24"/>
      <c r="FI81" s="24"/>
      <c r="FJ81" s="24"/>
      <c r="FK81" s="24"/>
      <c r="FL81" s="24"/>
      <c r="FM81" s="24"/>
      <c r="FN81" s="24"/>
      <c r="FO81" s="24"/>
      <c r="FP81" s="24"/>
      <c r="FQ81" s="24"/>
      <c r="FR81" s="24"/>
      <c r="FS81" s="24"/>
      <c r="FT81" s="24"/>
      <c r="FU81" s="24"/>
      <c r="FV81" s="24"/>
      <c r="FW81" s="24"/>
      <c r="FX81" s="24"/>
      <c r="FY81" s="24"/>
      <c r="FZ81" s="24"/>
      <c r="GA81" s="24"/>
      <c r="GB81" s="24"/>
      <c r="GC81" s="24"/>
      <c r="GD81" s="24"/>
      <c r="GE81" s="24"/>
      <c r="GF81" s="24"/>
      <c r="GG81" s="24"/>
      <c r="GH81" s="24"/>
      <c r="GI81" s="24"/>
      <c r="GJ81" s="24"/>
      <c r="GK81" s="24"/>
      <c r="GL81" s="24"/>
      <c r="GM81" s="24"/>
      <c r="GN81" s="24"/>
      <c r="GO81" s="24"/>
      <c r="GP81" s="24"/>
      <c r="GQ81" s="24"/>
      <c r="GR81" s="24"/>
      <c r="GS81" s="24"/>
      <c r="GT81" s="24"/>
      <c r="GU81" s="24"/>
      <c r="GV81" s="24"/>
      <c r="GW81" s="24"/>
      <c r="GX81" s="24"/>
      <c r="GY81" s="24"/>
      <c r="GZ81" s="24"/>
      <c r="HA81" s="24"/>
      <c r="HB81" s="24"/>
      <c r="HC81" s="24"/>
      <c r="HD81" s="24"/>
      <c r="HE81" s="24"/>
      <c r="HF81" s="24"/>
      <c r="HG81" s="24"/>
      <c r="HH81" s="24"/>
      <c r="HI81" s="24"/>
      <c r="HJ81" s="24"/>
      <c r="HK81" s="24"/>
      <c r="HL81" s="24"/>
      <c r="HM81" s="24"/>
      <c r="HN81" s="24"/>
      <c r="HO81" s="24"/>
      <c r="HP81" s="24"/>
      <c r="HQ81" s="24"/>
      <c r="HR81" s="24"/>
      <c r="HS81" s="24"/>
      <c r="HT81" s="24"/>
      <c r="HU81" s="24"/>
      <c r="HV81" s="24"/>
      <c r="HW81" s="24"/>
      <c r="HX81" s="24"/>
      <c r="HY81" s="24"/>
      <c r="HZ81" s="24"/>
      <c r="IA81" s="24"/>
      <c r="IB81" s="24"/>
      <c r="IC81" s="24"/>
      <c r="ID81" s="24"/>
      <c r="IE81" s="24"/>
      <c r="IF81" s="24"/>
      <c r="IG81" s="24"/>
      <c r="IH81" s="24"/>
      <c r="II81" s="24"/>
      <c r="IJ81" s="24"/>
      <c r="IK81" s="24"/>
      <c r="IL81" s="24"/>
      <c r="IM81" s="24"/>
      <c r="IN81" s="24"/>
      <c r="IO81" s="24"/>
      <c r="IP81" s="24"/>
      <c r="IQ81" s="24"/>
      <c r="IR81" s="24"/>
      <c r="IS81" s="24"/>
      <c r="IT81" s="24"/>
      <c r="IU81" s="24"/>
      <c r="IV81" s="24"/>
      <c r="IW81" s="24"/>
      <c r="IX81" s="24"/>
      <c r="IY81" s="24"/>
      <c r="IZ81" s="24"/>
      <c r="JA81" s="24"/>
      <c r="JB81" s="24"/>
      <c r="JC81" s="24"/>
      <c r="JD81" s="24"/>
      <c r="JE81" s="24"/>
      <c r="JF81" s="24"/>
      <c r="JG81" s="24"/>
      <c r="JH81" s="24"/>
      <c r="JI81" s="24"/>
      <c r="JJ81" s="24"/>
      <c r="JK81" s="24"/>
      <c r="JL81" s="24"/>
      <c r="JM81" s="24"/>
      <c r="JN81" s="24"/>
      <c r="JO81" s="24"/>
      <c r="JP81" s="24"/>
      <c r="JQ81" s="24"/>
      <c r="JR81" s="24"/>
      <c r="JS81" s="24"/>
      <c r="JT81" s="24"/>
      <c r="JU81" s="24"/>
      <c r="JV81" s="24"/>
      <c r="JW81" s="24"/>
      <c r="JX81" s="24"/>
      <c r="JY81" s="24"/>
      <c r="JZ81" s="24"/>
      <c r="KA81" s="24"/>
      <c r="KB81" s="24"/>
      <c r="KC81" s="24"/>
      <c r="KD81" s="24"/>
      <c r="KE81" s="24"/>
      <c r="KF81" s="24"/>
      <c r="KG81" s="24"/>
      <c r="KH81" s="24"/>
      <c r="KI81" s="24"/>
      <c r="KJ81" s="24"/>
      <c r="KK81" s="24"/>
      <c r="KL81" s="24"/>
      <c r="KM81" s="24"/>
      <c r="KN81" s="24"/>
      <c r="KO81" s="24"/>
      <c r="KP81" s="24"/>
      <c r="KQ81" s="24"/>
      <c r="KR81" s="24"/>
      <c r="KS81" s="24"/>
      <c r="KT81" s="24"/>
      <c r="KU81" s="24"/>
      <c r="KV81" s="24"/>
      <c r="KW81" s="24"/>
      <c r="KX81" s="24"/>
      <c r="KY81" s="24"/>
      <c r="KZ81" s="24"/>
      <c r="LA81" s="24"/>
      <c r="LB81" s="24"/>
      <c r="LC81" s="24"/>
      <c r="LD81" s="24"/>
      <c r="LE81" s="24"/>
      <c r="LF81" s="24"/>
      <c r="LG81" s="24"/>
      <c r="LH81" s="24"/>
      <c r="LI81" s="24"/>
      <c r="LJ81" s="24"/>
      <c r="LK81" s="24"/>
      <c r="LL81" s="24"/>
      <c r="LM81" s="24"/>
      <c r="LN81" s="24"/>
      <c r="LO81" s="24"/>
      <c r="LP81" s="24"/>
      <c r="LQ81" s="24"/>
      <c r="LR81" s="24"/>
      <c r="LS81" s="24"/>
      <c r="LT81" s="24"/>
      <c r="LU81" s="24"/>
      <c r="LV81" s="24"/>
      <c r="LW81" s="24"/>
    </row>
    <row r="82" spans="1:335" s="45" customFormat="1" ht="15.75" customHeight="1" thickBot="1" x14ac:dyDescent="0.3">
      <c r="A82" s="9"/>
      <c r="B82" s="44"/>
      <c r="C82" s="44"/>
      <c r="D82" s="44"/>
      <c r="E82" s="44"/>
      <c r="F82" s="44"/>
      <c r="G82" s="44"/>
      <c r="H82" s="44"/>
      <c r="I82" s="44"/>
      <c r="J82" s="44"/>
      <c r="K82" s="44"/>
      <c r="L82" s="44"/>
      <c r="M82" s="44"/>
      <c r="N82" s="44"/>
      <c r="O82" s="44"/>
      <c r="P82" s="44"/>
      <c r="Q82" s="4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24"/>
      <c r="DX82" s="24"/>
      <c r="DY82" s="24"/>
      <c r="DZ82" s="24"/>
      <c r="EA82" s="24"/>
      <c r="EB82" s="24"/>
      <c r="EC82" s="24"/>
      <c r="ED82" s="24"/>
      <c r="EE82" s="24"/>
      <c r="EF82" s="24"/>
      <c r="EG82" s="24"/>
      <c r="EH82" s="24"/>
      <c r="EI82" s="24"/>
      <c r="EJ82" s="24"/>
      <c r="EK82" s="24"/>
      <c r="EL82" s="24"/>
      <c r="EM82" s="24"/>
      <c r="EN82" s="24"/>
      <c r="EO82" s="24"/>
      <c r="EP82" s="24"/>
      <c r="EQ82" s="24"/>
      <c r="ER82" s="24"/>
      <c r="ES82" s="24"/>
      <c r="ET82" s="24"/>
      <c r="EU82" s="24"/>
      <c r="EV82" s="24"/>
      <c r="EW82" s="24"/>
      <c r="EX82" s="24"/>
      <c r="EY82" s="24"/>
      <c r="EZ82" s="24"/>
      <c r="FA82" s="24"/>
      <c r="FB82" s="24"/>
      <c r="FC82" s="24"/>
      <c r="FD82" s="24"/>
      <c r="FE82" s="24"/>
      <c r="FF82" s="24"/>
      <c r="FG82" s="24"/>
      <c r="FH82" s="24"/>
      <c r="FI82" s="24"/>
      <c r="FJ82" s="24"/>
      <c r="FK82" s="24"/>
      <c r="FL82" s="24"/>
      <c r="FM82" s="24"/>
      <c r="FN82" s="24"/>
      <c r="FO82" s="24"/>
      <c r="FP82" s="24"/>
      <c r="FQ82" s="24"/>
      <c r="FR82" s="24"/>
      <c r="FS82" s="24"/>
      <c r="FT82" s="24"/>
      <c r="FU82" s="24"/>
      <c r="FV82" s="24"/>
      <c r="FW82" s="24"/>
      <c r="FX82" s="24"/>
      <c r="FY82" s="24"/>
      <c r="FZ82" s="24"/>
      <c r="GA82" s="24"/>
      <c r="GB82" s="24"/>
      <c r="GC82" s="24"/>
      <c r="GD82" s="24"/>
      <c r="GE82" s="24"/>
      <c r="GF82" s="24"/>
      <c r="GG82" s="24"/>
      <c r="GH82" s="24"/>
      <c r="GI82" s="24"/>
      <c r="GJ82" s="24"/>
      <c r="GK82" s="24"/>
      <c r="GL82" s="24"/>
      <c r="GM82" s="24"/>
      <c r="GN82" s="24"/>
      <c r="GO82" s="24"/>
      <c r="GP82" s="24"/>
      <c r="GQ82" s="24"/>
      <c r="GR82" s="24"/>
      <c r="GS82" s="24"/>
      <c r="GT82" s="24"/>
      <c r="GU82" s="24"/>
      <c r="GV82" s="24"/>
      <c r="GW82" s="24"/>
      <c r="GX82" s="24"/>
      <c r="GY82" s="24"/>
      <c r="GZ82" s="24"/>
      <c r="HA82" s="24"/>
      <c r="HB82" s="24"/>
      <c r="HC82" s="24"/>
      <c r="HD82" s="24"/>
      <c r="HE82" s="24"/>
      <c r="HF82" s="24"/>
      <c r="HG82" s="24"/>
      <c r="HH82" s="24"/>
      <c r="HI82" s="24"/>
      <c r="HJ82" s="24"/>
      <c r="HK82" s="24"/>
      <c r="HL82" s="24"/>
      <c r="HM82" s="24"/>
      <c r="HN82" s="24"/>
      <c r="HO82" s="24"/>
      <c r="HP82" s="24"/>
      <c r="HQ82" s="24"/>
      <c r="HR82" s="24"/>
      <c r="HS82" s="24"/>
      <c r="HT82" s="24"/>
      <c r="HU82" s="24"/>
      <c r="HV82" s="24"/>
      <c r="HW82" s="24"/>
      <c r="HX82" s="24"/>
      <c r="HY82" s="24"/>
      <c r="HZ82" s="24"/>
      <c r="IA82" s="24"/>
      <c r="IB82" s="24"/>
      <c r="IC82" s="24"/>
      <c r="ID82" s="24"/>
      <c r="IE82" s="24"/>
      <c r="IF82" s="24"/>
      <c r="IG82" s="24"/>
      <c r="IH82" s="24"/>
      <c r="II82" s="24"/>
      <c r="IJ82" s="24"/>
      <c r="IK82" s="24"/>
      <c r="IL82" s="24"/>
      <c r="IM82" s="24"/>
      <c r="IN82" s="24"/>
      <c r="IO82" s="24"/>
      <c r="IP82" s="24"/>
      <c r="IQ82" s="24"/>
      <c r="IR82" s="24"/>
      <c r="IS82" s="24"/>
      <c r="IT82" s="24"/>
      <c r="IU82" s="24"/>
      <c r="IV82" s="24"/>
      <c r="IW82" s="24"/>
      <c r="IX82" s="24"/>
      <c r="IY82" s="24"/>
      <c r="IZ82" s="24"/>
      <c r="JA82" s="24"/>
      <c r="JB82" s="24"/>
      <c r="JC82" s="24"/>
      <c r="JD82" s="24"/>
      <c r="JE82" s="24"/>
      <c r="JF82" s="24"/>
      <c r="JG82" s="24"/>
      <c r="JH82" s="24"/>
      <c r="JI82" s="24"/>
      <c r="JJ82" s="24"/>
      <c r="JK82" s="24"/>
      <c r="JL82" s="24"/>
      <c r="JM82" s="24"/>
      <c r="JN82" s="24"/>
      <c r="JO82" s="24"/>
      <c r="JP82" s="24"/>
      <c r="JQ82" s="24"/>
      <c r="JR82" s="24"/>
      <c r="JS82" s="24"/>
      <c r="JT82" s="24"/>
      <c r="JU82" s="24"/>
      <c r="JV82" s="24"/>
      <c r="JW82" s="24"/>
      <c r="JX82" s="24"/>
      <c r="JY82" s="24"/>
      <c r="JZ82" s="24"/>
      <c r="KA82" s="24"/>
      <c r="KB82" s="24"/>
      <c r="KC82" s="24"/>
      <c r="KD82" s="24"/>
      <c r="KE82" s="24"/>
      <c r="KF82" s="24"/>
      <c r="KG82" s="24"/>
      <c r="KH82" s="24"/>
      <c r="KI82" s="24"/>
      <c r="KJ82" s="24"/>
      <c r="KK82" s="24"/>
      <c r="KL82" s="24"/>
      <c r="KM82" s="24"/>
      <c r="KN82" s="24"/>
      <c r="KO82" s="24"/>
      <c r="KP82" s="24"/>
      <c r="KQ82" s="24"/>
      <c r="KR82" s="24"/>
      <c r="KS82" s="24"/>
      <c r="KT82" s="24"/>
      <c r="KU82" s="24"/>
      <c r="KV82" s="24"/>
      <c r="KW82" s="24"/>
      <c r="KX82" s="24"/>
      <c r="KY82" s="24"/>
      <c r="KZ82" s="24"/>
      <c r="LA82" s="24"/>
      <c r="LB82" s="24"/>
      <c r="LC82" s="24"/>
      <c r="LD82" s="24"/>
      <c r="LE82" s="24"/>
      <c r="LF82" s="24"/>
      <c r="LG82" s="24"/>
      <c r="LH82" s="24"/>
      <c r="LI82" s="24"/>
      <c r="LJ82" s="24"/>
      <c r="LK82" s="24"/>
      <c r="LL82" s="24"/>
      <c r="LM82" s="24"/>
      <c r="LN82" s="24"/>
      <c r="LO82" s="24"/>
      <c r="LP82" s="24"/>
      <c r="LQ82" s="24"/>
      <c r="LR82" s="24"/>
      <c r="LS82" s="24"/>
      <c r="LT82" s="24"/>
      <c r="LU82" s="24"/>
      <c r="LV82" s="24"/>
      <c r="LW82" s="24"/>
    </row>
    <row r="83" spans="1:335" ht="33.75" customHeight="1" x14ac:dyDescent="0.25">
      <c r="A83" s="9"/>
      <c r="B83" s="584" t="s">
        <v>339</v>
      </c>
      <c r="C83" s="585"/>
      <c r="D83" s="586"/>
      <c r="E83" s="597" t="s">
        <v>144</v>
      </c>
      <c r="F83" s="598"/>
      <c r="G83" s="538" t="s">
        <v>153</v>
      </c>
      <c r="H83" s="538"/>
      <c r="I83" s="538"/>
      <c r="J83" s="538"/>
      <c r="K83" s="538"/>
      <c r="L83" s="538"/>
      <c r="M83" s="598" t="s">
        <v>143</v>
      </c>
      <c r="N83" s="598"/>
      <c r="O83" s="538" t="s">
        <v>145</v>
      </c>
      <c r="P83" s="538"/>
      <c r="Q83" s="101" t="s">
        <v>146</v>
      </c>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c r="CV83" s="24"/>
      <c r="CW83" s="24"/>
      <c r="CX83" s="24"/>
      <c r="CY83" s="24"/>
      <c r="CZ83" s="24"/>
      <c r="DA83" s="24"/>
      <c r="DB83" s="24"/>
      <c r="DC83" s="24"/>
      <c r="DD83" s="24"/>
      <c r="DE83" s="24"/>
      <c r="DF83" s="24"/>
      <c r="DG83" s="24"/>
      <c r="DH83" s="24"/>
      <c r="DI83" s="24"/>
      <c r="DJ83" s="24"/>
      <c r="DK83" s="24"/>
      <c r="DL83" s="24"/>
      <c r="DM83" s="24"/>
      <c r="DN83" s="24"/>
      <c r="DO83" s="24"/>
      <c r="DP83" s="24"/>
      <c r="DQ83" s="24"/>
      <c r="DR83" s="24"/>
      <c r="DS83" s="24"/>
      <c r="DT83" s="24"/>
      <c r="DU83" s="24"/>
      <c r="DV83" s="24"/>
      <c r="DW83" s="24"/>
      <c r="DX83" s="24"/>
      <c r="DY83" s="24"/>
      <c r="DZ83" s="24"/>
      <c r="EA83" s="24"/>
      <c r="EB83" s="24"/>
      <c r="EC83" s="24"/>
      <c r="ED83" s="24"/>
      <c r="EE83" s="24"/>
      <c r="EF83" s="24"/>
      <c r="EG83" s="24"/>
      <c r="EH83" s="24"/>
      <c r="EI83" s="24"/>
      <c r="EJ83" s="24"/>
      <c r="EK83" s="24"/>
      <c r="EL83" s="24"/>
      <c r="EM83" s="24"/>
      <c r="EN83" s="24"/>
      <c r="EO83" s="24"/>
      <c r="EP83" s="24"/>
      <c r="EQ83" s="24"/>
      <c r="ER83" s="24"/>
      <c r="ES83" s="24"/>
      <c r="ET83" s="24"/>
      <c r="EU83" s="24"/>
      <c r="EV83" s="24"/>
      <c r="EW83" s="24"/>
      <c r="EX83" s="24"/>
      <c r="EY83" s="24"/>
      <c r="EZ83" s="24"/>
      <c r="FA83" s="24"/>
      <c r="FB83" s="24"/>
      <c r="FC83" s="24"/>
      <c r="FD83" s="24"/>
      <c r="FE83" s="24"/>
      <c r="FF83" s="24"/>
      <c r="FG83" s="24"/>
      <c r="FH83" s="24"/>
      <c r="FI83" s="24"/>
      <c r="FJ83" s="24"/>
      <c r="FK83" s="24"/>
      <c r="FL83" s="24"/>
      <c r="FM83" s="24"/>
      <c r="FN83" s="24"/>
      <c r="FO83" s="24"/>
      <c r="FP83" s="24"/>
      <c r="FQ83" s="24"/>
      <c r="FR83" s="24"/>
      <c r="FS83" s="24"/>
      <c r="FT83" s="24"/>
      <c r="FU83" s="24"/>
      <c r="FV83" s="24"/>
      <c r="FW83" s="24"/>
      <c r="FX83" s="24"/>
      <c r="FY83" s="24"/>
      <c r="FZ83" s="24"/>
      <c r="GA83" s="24"/>
      <c r="GB83" s="24"/>
      <c r="GC83" s="24"/>
      <c r="GD83" s="24"/>
      <c r="GE83" s="24"/>
      <c r="GF83" s="24"/>
      <c r="GG83" s="24"/>
      <c r="GH83" s="24"/>
      <c r="GI83" s="24"/>
      <c r="GJ83" s="24"/>
      <c r="GK83" s="24"/>
      <c r="GL83" s="24"/>
      <c r="GM83" s="24"/>
      <c r="GN83" s="24"/>
      <c r="GO83" s="24"/>
      <c r="GP83" s="24"/>
      <c r="GQ83" s="24"/>
      <c r="GR83" s="24"/>
      <c r="GS83" s="24"/>
      <c r="GT83" s="24"/>
      <c r="GU83" s="24"/>
      <c r="GV83" s="24"/>
      <c r="GW83" s="24"/>
      <c r="GX83" s="24"/>
      <c r="GY83" s="24"/>
      <c r="GZ83" s="24"/>
      <c r="HA83" s="24"/>
      <c r="HB83" s="24"/>
      <c r="HC83" s="24"/>
      <c r="HD83" s="24"/>
      <c r="HE83" s="24"/>
      <c r="HF83" s="24"/>
      <c r="HG83" s="24"/>
      <c r="HH83" s="24"/>
      <c r="HI83" s="24"/>
      <c r="HJ83" s="24"/>
      <c r="HK83" s="24"/>
      <c r="HL83" s="24"/>
      <c r="HM83" s="24"/>
      <c r="HN83" s="24"/>
      <c r="HO83" s="24"/>
      <c r="HP83" s="24"/>
      <c r="HQ83" s="24"/>
      <c r="HR83" s="24"/>
      <c r="HS83" s="24"/>
      <c r="HT83" s="24"/>
      <c r="HU83" s="24"/>
      <c r="HV83" s="24"/>
      <c r="HW83" s="24"/>
      <c r="HX83" s="24"/>
      <c r="HY83" s="24"/>
      <c r="HZ83" s="24"/>
      <c r="IA83" s="24"/>
      <c r="IB83" s="24"/>
      <c r="IC83" s="24"/>
      <c r="ID83" s="24"/>
      <c r="IE83" s="24"/>
      <c r="IF83" s="24"/>
      <c r="IG83" s="24"/>
      <c r="IH83" s="24"/>
      <c r="II83" s="24"/>
      <c r="IJ83" s="24"/>
      <c r="IK83" s="24"/>
      <c r="IL83" s="24"/>
      <c r="IM83" s="24"/>
      <c r="IN83" s="24"/>
      <c r="IO83" s="24"/>
      <c r="IP83" s="24"/>
      <c r="IQ83" s="24"/>
      <c r="IR83" s="24"/>
      <c r="IS83" s="24"/>
      <c r="IT83" s="24"/>
      <c r="IU83" s="24"/>
      <c r="IV83" s="24"/>
      <c r="IW83" s="24"/>
      <c r="IX83" s="24"/>
      <c r="IY83" s="24"/>
      <c r="IZ83" s="24"/>
      <c r="JA83" s="24"/>
      <c r="JB83" s="24"/>
      <c r="JC83" s="24"/>
      <c r="JD83" s="24"/>
      <c r="JE83" s="24"/>
      <c r="JF83" s="24"/>
      <c r="JG83" s="24"/>
      <c r="JH83" s="24"/>
      <c r="JI83" s="24"/>
      <c r="JJ83" s="24"/>
      <c r="JK83" s="24"/>
      <c r="JL83" s="24"/>
      <c r="JM83" s="24"/>
      <c r="JN83" s="24"/>
      <c r="JO83" s="24"/>
      <c r="JP83" s="24"/>
      <c r="JQ83" s="24"/>
      <c r="JR83" s="24"/>
      <c r="JS83" s="24"/>
      <c r="JT83" s="24"/>
      <c r="JU83" s="24"/>
      <c r="JV83" s="24"/>
      <c r="JW83" s="24"/>
      <c r="JX83" s="24"/>
      <c r="JY83" s="24"/>
      <c r="JZ83" s="24"/>
      <c r="KA83" s="24"/>
      <c r="KB83" s="24"/>
      <c r="KC83" s="24"/>
      <c r="KD83" s="24"/>
      <c r="KE83" s="24"/>
      <c r="KF83" s="24"/>
      <c r="KG83" s="24"/>
      <c r="KH83" s="24"/>
      <c r="KI83" s="24"/>
      <c r="KJ83" s="24"/>
      <c r="KK83" s="24"/>
      <c r="KL83" s="24"/>
      <c r="KM83" s="24"/>
      <c r="KN83" s="24"/>
      <c r="KO83" s="24"/>
      <c r="KP83" s="24"/>
      <c r="KQ83" s="24"/>
      <c r="KR83" s="24"/>
      <c r="KS83" s="24"/>
      <c r="KT83" s="24"/>
      <c r="KU83" s="24"/>
      <c r="KV83" s="24"/>
      <c r="KW83" s="24"/>
      <c r="KX83" s="24"/>
      <c r="KY83" s="24"/>
      <c r="KZ83" s="24"/>
      <c r="LA83" s="24"/>
      <c r="LB83" s="24"/>
      <c r="LC83" s="24"/>
      <c r="LD83" s="24"/>
      <c r="LE83" s="24"/>
      <c r="LF83" s="24"/>
      <c r="LG83" s="24"/>
      <c r="LH83" s="24"/>
      <c r="LI83" s="24"/>
      <c r="LJ83" s="24"/>
      <c r="LK83" s="24"/>
      <c r="LL83" s="24"/>
      <c r="LM83" s="24"/>
      <c r="LN83" s="24"/>
      <c r="LO83" s="24"/>
      <c r="LP83" s="24"/>
      <c r="LQ83" s="24"/>
      <c r="LR83" s="24"/>
      <c r="LS83" s="24"/>
      <c r="LT83" s="24"/>
      <c r="LU83" s="24"/>
      <c r="LV83" s="24"/>
      <c r="LW83" s="24"/>
    </row>
    <row r="84" spans="1:335" s="80" customFormat="1" ht="33" customHeight="1" x14ac:dyDescent="0.25">
      <c r="A84" s="79"/>
      <c r="B84" s="587"/>
      <c r="C84" s="588"/>
      <c r="D84" s="589"/>
      <c r="E84" s="620">
        <f>J81</f>
        <v>0</v>
      </c>
      <c r="F84" s="613"/>
      <c r="G84" s="540" t="s">
        <v>148</v>
      </c>
      <c r="H84" s="540"/>
      <c r="I84" s="607">
        <f>J81*K84</f>
        <v>0</v>
      </c>
      <c r="J84" s="607"/>
      <c r="K84" s="605">
        <v>0.65</v>
      </c>
      <c r="L84" s="605"/>
      <c r="M84" s="100">
        <f>E84*(100%-K84)</f>
        <v>0</v>
      </c>
      <c r="N84" s="211" t="str">
        <f>IF(I85=0,"-",M84/E84)</f>
        <v>-</v>
      </c>
      <c r="O84" s="613">
        <f>M85+I85</f>
        <v>0</v>
      </c>
      <c r="P84" s="613"/>
      <c r="Q84" s="601">
        <f>ROUND((O84-E84),2)</f>
        <v>0</v>
      </c>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4"/>
      <c r="EA84" s="24"/>
      <c r="EB84" s="24"/>
      <c r="EC84" s="24"/>
      <c r="ED84" s="24"/>
      <c r="EE84" s="24"/>
      <c r="EF84" s="24"/>
      <c r="EG84" s="24"/>
      <c r="EH84" s="24"/>
      <c r="EI84" s="24"/>
      <c r="EJ84" s="24"/>
      <c r="EK84" s="24"/>
      <c r="EL84" s="24"/>
      <c r="EM84" s="24"/>
      <c r="EN84" s="24"/>
      <c r="EO84" s="24"/>
      <c r="EP84" s="24"/>
      <c r="EQ84" s="24"/>
      <c r="ER84" s="24"/>
      <c r="ES84" s="24"/>
      <c r="ET84" s="24"/>
      <c r="EU84" s="24"/>
      <c r="EV84" s="24"/>
      <c r="EW84" s="24"/>
      <c r="EX84" s="24"/>
      <c r="EY84" s="24"/>
      <c r="EZ84" s="24"/>
      <c r="FA84" s="24"/>
      <c r="FB84" s="24"/>
      <c r="FC84" s="24"/>
      <c r="FD84" s="24"/>
      <c r="FE84" s="24"/>
      <c r="FF84" s="24"/>
      <c r="FG84" s="24"/>
      <c r="FH84" s="24"/>
      <c r="FI84" s="24"/>
      <c r="FJ84" s="24"/>
      <c r="FK84" s="24"/>
      <c r="FL84" s="24"/>
      <c r="FM84" s="24"/>
      <c r="FN84" s="24"/>
      <c r="FO84" s="24"/>
      <c r="FP84" s="24"/>
      <c r="FQ84" s="24"/>
      <c r="FR84" s="24"/>
      <c r="FS84" s="24"/>
      <c r="FT84" s="24"/>
      <c r="FU84" s="24"/>
      <c r="FV84" s="24"/>
      <c r="FW84" s="24"/>
      <c r="FX84" s="24"/>
      <c r="FY84" s="24"/>
      <c r="FZ84" s="24"/>
      <c r="GA84" s="24"/>
      <c r="GB84" s="24"/>
      <c r="GC84" s="24"/>
      <c r="GD84" s="24"/>
      <c r="GE84" s="24"/>
      <c r="GF84" s="24"/>
      <c r="GG84" s="24"/>
      <c r="GH84" s="24"/>
      <c r="GI84" s="24"/>
      <c r="GJ84" s="24"/>
      <c r="GK84" s="24"/>
      <c r="GL84" s="24"/>
      <c r="GM84" s="24"/>
      <c r="GN84" s="24"/>
      <c r="GO84" s="24"/>
      <c r="GP84" s="24"/>
      <c r="GQ84" s="24"/>
      <c r="GR84" s="24"/>
      <c r="GS84" s="24"/>
      <c r="GT84" s="24"/>
      <c r="GU84" s="24"/>
      <c r="GV84" s="24"/>
      <c r="GW84" s="24"/>
      <c r="GX84" s="24"/>
      <c r="GY84" s="24"/>
      <c r="GZ84" s="24"/>
      <c r="HA84" s="24"/>
      <c r="HB84" s="24"/>
      <c r="HC84" s="24"/>
      <c r="HD84" s="24"/>
      <c r="HE84" s="24"/>
      <c r="HF84" s="24"/>
      <c r="HG84" s="24"/>
      <c r="HH84" s="24"/>
      <c r="HI84" s="24"/>
      <c r="HJ84" s="24"/>
      <c r="HK84" s="24"/>
      <c r="HL84" s="24"/>
      <c r="HM84" s="24"/>
      <c r="HN84" s="24"/>
      <c r="HO84" s="24"/>
      <c r="HP84" s="24"/>
      <c r="HQ84" s="24"/>
      <c r="HR84" s="24"/>
      <c r="HS84" s="24"/>
      <c r="HT84" s="24"/>
      <c r="HU84" s="24"/>
      <c r="HV84" s="24"/>
      <c r="HW84" s="24"/>
      <c r="HX84" s="24"/>
      <c r="HY84" s="24"/>
      <c r="HZ84" s="24"/>
      <c r="IA84" s="24"/>
      <c r="IB84" s="24"/>
      <c r="IC84" s="24"/>
      <c r="ID84" s="24"/>
      <c r="IE84" s="24"/>
      <c r="IF84" s="24"/>
      <c r="IG84" s="24"/>
      <c r="IH84" s="24"/>
      <c r="II84" s="24"/>
      <c r="IJ84" s="24"/>
      <c r="IK84" s="24"/>
      <c r="IL84" s="24"/>
      <c r="IM84" s="24"/>
      <c r="IN84" s="24"/>
      <c r="IO84" s="24"/>
      <c r="IP84" s="24"/>
      <c r="IQ84" s="24"/>
      <c r="IR84" s="24"/>
      <c r="IS84" s="24"/>
      <c r="IT84" s="24"/>
      <c r="IU84" s="24"/>
      <c r="IV84" s="24"/>
      <c r="IW84" s="24"/>
      <c r="IX84" s="24"/>
      <c r="IY84" s="24"/>
      <c r="IZ84" s="24"/>
      <c r="JA84" s="24"/>
      <c r="JB84" s="24"/>
      <c r="JC84" s="24"/>
      <c r="JD84" s="24"/>
      <c r="JE84" s="24"/>
      <c r="JF84" s="24"/>
      <c r="JG84" s="24"/>
      <c r="JH84" s="24"/>
      <c r="JI84" s="24"/>
      <c r="JJ84" s="24"/>
      <c r="JK84" s="24"/>
      <c r="JL84" s="24"/>
      <c r="JM84" s="24"/>
      <c r="JN84" s="24"/>
      <c r="JO84" s="24"/>
      <c r="JP84" s="24"/>
      <c r="JQ84" s="24"/>
      <c r="JR84" s="24"/>
      <c r="JS84" s="24"/>
      <c r="JT84" s="24"/>
      <c r="JU84" s="24"/>
      <c r="JV84" s="24"/>
      <c r="JW84" s="24"/>
      <c r="JX84" s="24"/>
      <c r="JY84" s="24"/>
      <c r="JZ84" s="24"/>
      <c r="KA84" s="24"/>
      <c r="KB84" s="24"/>
      <c r="KC84" s="24"/>
      <c r="KD84" s="24"/>
      <c r="KE84" s="24"/>
      <c r="KF84" s="24"/>
      <c r="KG84" s="24"/>
      <c r="KH84" s="24"/>
      <c r="KI84" s="24"/>
      <c r="KJ84" s="24"/>
      <c r="KK84" s="24"/>
      <c r="KL84" s="24"/>
      <c r="KM84" s="24"/>
      <c r="KN84" s="24"/>
      <c r="KO84" s="24"/>
      <c r="KP84" s="24"/>
      <c r="KQ84" s="24"/>
      <c r="KR84" s="24"/>
      <c r="KS84" s="24"/>
      <c r="KT84" s="24"/>
      <c r="KU84" s="24"/>
      <c r="KV84" s="24"/>
      <c r="KW84" s="24"/>
      <c r="KX84" s="24"/>
      <c r="KY84" s="24"/>
      <c r="KZ84" s="24"/>
      <c r="LA84" s="24"/>
      <c r="LB84" s="24"/>
      <c r="LC84" s="24"/>
      <c r="LD84" s="24"/>
      <c r="LE84" s="24"/>
      <c r="LF84" s="24"/>
      <c r="LG84" s="24"/>
      <c r="LH84" s="24"/>
      <c r="LI84" s="24"/>
      <c r="LJ84" s="24"/>
      <c r="LK84" s="24"/>
      <c r="LL84" s="24"/>
      <c r="LM84" s="24"/>
      <c r="LN84" s="24"/>
      <c r="LO84" s="24"/>
      <c r="LP84" s="24"/>
      <c r="LQ84" s="24"/>
      <c r="LR84" s="24"/>
      <c r="LS84" s="24"/>
      <c r="LT84" s="24"/>
      <c r="LU84" s="24"/>
      <c r="LV84" s="24"/>
      <c r="LW84" s="24"/>
    </row>
    <row r="85" spans="1:335" s="80" customFormat="1" ht="33" customHeight="1" thickBot="1" x14ac:dyDescent="0.3">
      <c r="A85" s="79"/>
      <c r="B85" s="590"/>
      <c r="C85" s="591"/>
      <c r="D85" s="592"/>
      <c r="E85" s="621"/>
      <c r="F85" s="614"/>
      <c r="G85" s="604" t="s">
        <v>142</v>
      </c>
      <c r="H85" s="604"/>
      <c r="I85" s="674">
        <v>0</v>
      </c>
      <c r="J85" s="674"/>
      <c r="K85" s="606" t="str">
        <f>IF(E84=0,"-",I85/E84)</f>
        <v>-</v>
      </c>
      <c r="L85" s="606"/>
      <c r="M85" s="102">
        <f>P93</f>
        <v>0</v>
      </c>
      <c r="N85" s="145" t="str">
        <f>IF(I85=0,"-",M85/E84)</f>
        <v>-</v>
      </c>
      <c r="O85" s="614"/>
      <c r="P85" s="614"/>
      <c r="Q85" s="602"/>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c r="CV85" s="24"/>
      <c r="CW85" s="24"/>
      <c r="CX85" s="24"/>
      <c r="CY85" s="24"/>
      <c r="CZ85" s="24"/>
      <c r="DA85" s="24"/>
      <c r="DB85" s="24"/>
      <c r="DC85" s="24"/>
      <c r="DD85" s="24"/>
      <c r="DE85" s="24"/>
      <c r="DF85" s="24"/>
      <c r="DG85" s="24"/>
      <c r="DH85" s="24"/>
      <c r="DI85" s="24"/>
      <c r="DJ85" s="24"/>
      <c r="DK85" s="24"/>
      <c r="DL85" s="24"/>
      <c r="DM85" s="24"/>
      <c r="DN85" s="24"/>
      <c r="DO85" s="24"/>
      <c r="DP85" s="24"/>
      <c r="DQ85" s="24"/>
      <c r="DR85" s="24"/>
      <c r="DS85" s="24"/>
      <c r="DT85" s="24"/>
      <c r="DU85" s="24"/>
      <c r="DV85" s="24"/>
      <c r="DW85" s="24"/>
      <c r="DX85" s="24"/>
      <c r="DY85" s="24"/>
      <c r="DZ85" s="24"/>
      <c r="EA85" s="24"/>
      <c r="EB85" s="24"/>
      <c r="EC85" s="24"/>
      <c r="ED85" s="24"/>
      <c r="EE85" s="24"/>
      <c r="EF85" s="24"/>
      <c r="EG85" s="24"/>
      <c r="EH85" s="24"/>
      <c r="EI85" s="24"/>
      <c r="EJ85" s="24"/>
      <c r="EK85" s="24"/>
      <c r="EL85" s="24"/>
      <c r="EM85" s="24"/>
      <c r="EN85" s="24"/>
      <c r="EO85" s="24"/>
      <c r="EP85" s="24"/>
      <c r="EQ85" s="24"/>
      <c r="ER85" s="24"/>
      <c r="ES85" s="24"/>
      <c r="ET85" s="24"/>
      <c r="EU85" s="24"/>
      <c r="EV85" s="24"/>
      <c r="EW85" s="24"/>
      <c r="EX85" s="24"/>
      <c r="EY85" s="24"/>
      <c r="EZ85" s="24"/>
      <c r="FA85" s="24"/>
      <c r="FB85" s="24"/>
      <c r="FC85" s="24"/>
      <c r="FD85" s="24"/>
      <c r="FE85" s="24"/>
      <c r="FF85" s="24"/>
      <c r="FG85" s="24"/>
      <c r="FH85" s="24"/>
      <c r="FI85" s="24"/>
      <c r="FJ85" s="24"/>
      <c r="FK85" s="24"/>
      <c r="FL85" s="24"/>
      <c r="FM85" s="24"/>
      <c r="FN85" s="24"/>
      <c r="FO85" s="24"/>
      <c r="FP85" s="24"/>
      <c r="FQ85" s="24"/>
      <c r="FR85" s="24"/>
      <c r="FS85" s="24"/>
      <c r="FT85" s="24"/>
      <c r="FU85" s="24"/>
      <c r="FV85" s="24"/>
      <c r="FW85" s="24"/>
      <c r="FX85" s="24"/>
      <c r="FY85" s="24"/>
      <c r="FZ85" s="24"/>
      <c r="GA85" s="24"/>
      <c r="GB85" s="24"/>
      <c r="GC85" s="24"/>
      <c r="GD85" s="24"/>
      <c r="GE85" s="24"/>
      <c r="GF85" s="24"/>
      <c r="GG85" s="24"/>
      <c r="GH85" s="24"/>
      <c r="GI85" s="24"/>
      <c r="GJ85" s="24"/>
      <c r="GK85" s="24"/>
      <c r="GL85" s="24"/>
      <c r="GM85" s="24"/>
      <c r="GN85" s="24"/>
      <c r="GO85" s="24"/>
      <c r="GP85" s="24"/>
      <c r="GQ85" s="24"/>
      <c r="GR85" s="24"/>
      <c r="GS85" s="24"/>
      <c r="GT85" s="24"/>
      <c r="GU85" s="24"/>
      <c r="GV85" s="24"/>
      <c r="GW85" s="24"/>
      <c r="GX85" s="24"/>
      <c r="GY85" s="24"/>
      <c r="GZ85" s="24"/>
      <c r="HA85" s="24"/>
      <c r="HB85" s="24"/>
      <c r="HC85" s="24"/>
      <c r="HD85" s="24"/>
      <c r="HE85" s="24"/>
      <c r="HF85" s="24"/>
      <c r="HG85" s="24"/>
      <c r="HH85" s="24"/>
      <c r="HI85" s="24"/>
      <c r="HJ85" s="24"/>
      <c r="HK85" s="24"/>
      <c r="HL85" s="24"/>
      <c r="HM85" s="24"/>
      <c r="HN85" s="24"/>
      <c r="HO85" s="24"/>
      <c r="HP85" s="24"/>
      <c r="HQ85" s="24"/>
      <c r="HR85" s="24"/>
      <c r="HS85" s="24"/>
      <c r="HT85" s="24"/>
      <c r="HU85" s="24"/>
      <c r="HV85" s="24"/>
      <c r="HW85" s="24"/>
      <c r="HX85" s="24"/>
      <c r="HY85" s="24"/>
      <c r="HZ85" s="24"/>
      <c r="IA85" s="24"/>
      <c r="IB85" s="24"/>
      <c r="IC85" s="24"/>
      <c r="ID85" s="24"/>
      <c r="IE85" s="24"/>
      <c r="IF85" s="24"/>
      <c r="IG85" s="24"/>
      <c r="IH85" s="24"/>
      <c r="II85" s="24"/>
      <c r="IJ85" s="24"/>
      <c r="IK85" s="24"/>
      <c r="IL85" s="24"/>
      <c r="IM85" s="24"/>
      <c r="IN85" s="24"/>
      <c r="IO85" s="24"/>
      <c r="IP85" s="24"/>
      <c r="IQ85" s="24"/>
      <c r="IR85" s="24"/>
      <c r="IS85" s="24"/>
      <c r="IT85" s="24"/>
      <c r="IU85" s="24"/>
      <c r="IV85" s="24"/>
      <c r="IW85" s="24"/>
      <c r="IX85" s="24"/>
      <c r="IY85" s="24"/>
      <c r="IZ85" s="24"/>
      <c r="JA85" s="24"/>
      <c r="JB85" s="24"/>
      <c r="JC85" s="24"/>
      <c r="JD85" s="24"/>
      <c r="JE85" s="24"/>
      <c r="JF85" s="24"/>
      <c r="JG85" s="24"/>
      <c r="JH85" s="24"/>
      <c r="JI85" s="24"/>
      <c r="JJ85" s="24"/>
      <c r="JK85" s="24"/>
      <c r="JL85" s="24"/>
      <c r="JM85" s="24"/>
      <c r="JN85" s="24"/>
      <c r="JO85" s="24"/>
      <c r="JP85" s="24"/>
      <c r="JQ85" s="24"/>
      <c r="JR85" s="24"/>
      <c r="JS85" s="24"/>
      <c r="JT85" s="24"/>
      <c r="JU85" s="24"/>
      <c r="JV85" s="24"/>
      <c r="JW85" s="24"/>
      <c r="JX85" s="24"/>
      <c r="JY85" s="24"/>
      <c r="JZ85" s="24"/>
      <c r="KA85" s="24"/>
      <c r="KB85" s="24"/>
      <c r="KC85" s="24"/>
      <c r="KD85" s="24"/>
      <c r="KE85" s="24"/>
      <c r="KF85" s="24"/>
      <c r="KG85" s="24"/>
      <c r="KH85" s="24"/>
      <c r="KI85" s="24"/>
      <c r="KJ85" s="24"/>
      <c r="KK85" s="24"/>
      <c r="KL85" s="24"/>
      <c r="KM85" s="24"/>
      <c r="KN85" s="24"/>
      <c r="KO85" s="24"/>
      <c r="KP85" s="24"/>
      <c r="KQ85" s="24"/>
      <c r="KR85" s="24"/>
      <c r="KS85" s="24"/>
      <c r="KT85" s="24"/>
      <c r="KU85" s="24"/>
      <c r="KV85" s="24"/>
      <c r="KW85" s="24"/>
      <c r="KX85" s="24"/>
      <c r="KY85" s="24"/>
      <c r="KZ85" s="24"/>
      <c r="LA85" s="24"/>
      <c r="LB85" s="24"/>
      <c r="LC85" s="24"/>
      <c r="LD85" s="24"/>
      <c r="LE85" s="24"/>
      <c r="LF85" s="24"/>
      <c r="LG85" s="24"/>
      <c r="LH85" s="24"/>
      <c r="LI85" s="24"/>
      <c r="LJ85" s="24"/>
      <c r="LK85" s="24"/>
      <c r="LL85" s="24"/>
      <c r="LM85" s="24"/>
      <c r="LN85" s="24"/>
      <c r="LO85" s="24"/>
      <c r="LP85" s="24"/>
      <c r="LQ85" s="24"/>
      <c r="LR85" s="24"/>
      <c r="LS85" s="24"/>
      <c r="LT85" s="24"/>
      <c r="LU85" s="24"/>
      <c r="LV85" s="24"/>
      <c r="LW85" s="24"/>
    </row>
    <row r="86" spans="1:335" ht="14.25" customHeight="1" thickBot="1" x14ac:dyDescent="0.3">
      <c r="A86" s="9"/>
      <c r="B86" s="590"/>
      <c r="C86" s="591"/>
      <c r="D86" s="593"/>
      <c r="E86" s="615"/>
      <c r="F86" s="616"/>
      <c r="G86" s="616"/>
      <c r="H86" s="616"/>
      <c r="I86" s="616"/>
      <c r="J86" s="616"/>
      <c r="K86" s="616"/>
      <c r="L86" s="616"/>
      <c r="M86" s="616"/>
      <c r="N86" s="616"/>
      <c r="O86" s="616"/>
      <c r="P86" s="616"/>
      <c r="Q86" s="617"/>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c r="FY86" s="24"/>
      <c r="FZ86" s="24"/>
      <c r="GA86" s="24"/>
      <c r="GB86" s="24"/>
      <c r="GC86" s="24"/>
      <c r="GD86" s="24"/>
      <c r="GE86" s="24"/>
      <c r="GF86" s="24"/>
      <c r="GG86" s="24"/>
      <c r="GH86" s="24"/>
      <c r="GI86" s="24"/>
      <c r="GJ86" s="24"/>
      <c r="GK86" s="24"/>
      <c r="GL86" s="24"/>
      <c r="GM86" s="24"/>
      <c r="GN86" s="24"/>
      <c r="GO86" s="24"/>
      <c r="GP86" s="24"/>
      <c r="GQ86" s="24"/>
      <c r="GR86" s="24"/>
      <c r="GS86" s="24"/>
      <c r="GT86" s="24"/>
      <c r="GU86" s="24"/>
      <c r="GV86" s="24"/>
      <c r="GW86" s="24"/>
      <c r="GX86" s="24"/>
      <c r="GY86" s="24"/>
      <c r="GZ86" s="24"/>
      <c r="HA86" s="24"/>
      <c r="HB86" s="24"/>
      <c r="HC86" s="24"/>
      <c r="HD86" s="24"/>
      <c r="HE86" s="24"/>
      <c r="HF86" s="24"/>
      <c r="HG86" s="24"/>
      <c r="HH86" s="24"/>
      <c r="HI86" s="24"/>
      <c r="HJ86" s="24"/>
      <c r="HK86" s="24"/>
      <c r="HL86" s="24"/>
      <c r="HM86" s="24"/>
      <c r="HN86" s="24"/>
      <c r="HO86" s="24"/>
      <c r="HP86" s="24"/>
      <c r="HQ86" s="24"/>
      <c r="HR86" s="24"/>
      <c r="HS86" s="24"/>
      <c r="HT86" s="24"/>
      <c r="HU86" s="24"/>
      <c r="HV86" s="24"/>
      <c r="HW86" s="24"/>
      <c r="HX86" s="24"/>
      <c r="HY86" s="24"/>
      <c r="HZ86" s="24"/>
      <c r="IA86" s="24"/>
      <c r="IB86" s="24"/>
      <c r="IC86" s="24"/>
      <c r="ID86" s="24"/>
      <c r="IE86" s="24"/>
      <c r="IF86" s="24"/>
      <c r="IG86" s="24"/>
      <c r="IH86" s="24"/>
      <c r="II86" s="24"/>
      <c r="IJ86" s="24"/>
      <c r="IK86" s="24"/>
      <c r="IL86" s="24"/>
      <c r="IM86" s="24"/>
      <c r="IN86" s="24"/>
      <c r="IO86" s="24"/>
      <c r="IP86" s="24"/>
      <c r="IQ86" s="24"/>
      <c r="IR86" s="24"/>
      <c r="IS86" s="24"/>
      <c r="IT86" s="24"/>
      <c r="IU86" s="24"/>
      <c r="IV86" s="24"/>
      <c r="IW86" s="24"/>
      <c r="IX86" s="24"/>
      <c r="IY86" s="24"/>
      <c r="IZ86" s="24"/>
      <c r="JA86" s="24"/>
      <c r="JB86" s="24"/>
      <c r="JC86" s="24"/>
      <c r="JD86" s="24"/>
      <c r="JE86" s="24"/>
      <c r="JF86" s="24"/>
      <c r="JG86" s="24"/>
      <c r="JH86" s="24"/>
      <c r="JI86" s="24"/>
      <c r="JJ86" s="24"/>
      <c r="JK86" s="24"/>
      <c r="JL86" s="24"/>
      <c r="JM86" s="24"/>
      <c r="JN86" s="24"/>
      <c r="JO86" s="24"/>
      <c r="JP86" s="24"/>
      <c r="JQ86" s="24"/>
      <c r="JR86" s="24"/>
      <c r="JS86" s="24"/>
      <c r="JT86" s="24"/>
      <c r="JU86" s="24"/>
      <c r="JV86" s="24"/>
      <c r="JW86" s="24"/>
      <c r="JX86" s="24"/>
      <c r="JY86" s="24"/>
      <c r="JZ86" s="24"/>
      <c r="KA86" s="24"/>
      <c r="KB86" s="24"/>
      <c r="KC86" s="24"/>
      <c r="KD86" s="24"/>
      <c r="KE86" s="24"/>
      <c r="KF86" s="24"/>
      <c r="KG86" s="24"/>
      <c r="KH86" s="24"/>
      <c r="KI86" s="24"/>
      <c r="KJ86" s="24"/>
      <c r="KK86" s="24"/>
      <c r="KL86" s="24"/>
      <c r="KM86" s="24"/>
      <c r="KN86" s="24"/>
      <c r="KO86" s="24"/>
      <c r="KP86" s="24"/>
      <c r="KQ86" s="24"/>
      <c r="KR86" s="24"/>
      <c r="KS86" s="24"/>
      <c r="KT86" s="24"/>
      <c r="KU86" s="24"/>
      <c r="KV86" s="24"/>
      <c r="KW86" s="24"/>
      <c r="KX86" s="24"/>
      <c r="KY86" s="24"/>
      <c r="KZ86" s="24"/>
      <c r="LA86" s="24"/>
      <c r="LB86" s="24"/>
      <c r="LC86" s="24"/>
      <c r="LD86" s="24"/>
      <c r="LE86" s="24"/>
      <c r="LF86" s="24"/>
      <c r="LG86" s="24"/>
      <c r="LH86" s="24"/>
      <c r="LI86" s="24"/>
      <c r="LJ86" s="24"/>
      <c r="LK86" s="24"/>
      <c r="LL86" s="24"/>
      <c r="LM86" s="24"/>
      <c r="LN86" s="24"/>
      <c r="LO86" s="24"/>
      <c r="LP86" s="24"/>
      <c r="LQ86" s="24"/>
      <c r="LR86" s="24"/>
      <c r="LS86" s="24"/>
      <c r="LT86" s="24"/>
      <c r="LU86" s="24"/>
      <c r="LV86" s="24"/>
      <c r="LW86" s="24"/>
    </row>
    <row r="87" spans="1:335" ht="30" customHeight="1" x14ac:dyDescent="0.25">
      <c r="A87" s="9"/>
      <c r="B87" s="590"/>
      <c r="C87" s="591"/>
      <c r="D87" s="592"/>
      <c r="E87" s="611" t="s">
        <v>169</v>
      </c>
      <c r="F87" s="603"/>
      <c r="G87" s="603"/>
      <c r="H87" s="603"/>
      <c r="I87" s="603" t="s">
        <v>147</v>
      </c>
      <c r="J87" s="603"/>
      <c r="K87" s="603"/>
      <c r="L87" s="603"/>
      <c r="M87" s="603"/>
      <c r="N87" s="603"/>
      <c r="O87" s="603"/>
      <c r="P87" s="618" t="s">
        <v>93</v>
      </c>
      <c r="Q87" s="619"/>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4"/>
      <c r="CZ87" s="24"/>
      <c r="DA87" s="24"/>
      <c r="DB87" s="24"/>
      <c r="DC87" s="24"/>
      <c r="DD87" s="24"/>
      <c r="DE87" s="24"/>
      <c r="DF87" s="24"/>
      <c r="DG87" s="24"/>
      <c r="DH87" s="24"/>
      <c r="DI87" s="24"/>
      <c r="DJ87" s="24"/>
      <c r="DK87" s="24"/>
      <c r="DL87" s="24"/>
      <c r="DM87" s="24"/>
      <c r="DN87" s="24"/>
      <c r="DO87" s="24"/>
      <c r="DP87" s="24"/>
      <c r="DQ87" s="24"/>
      <c r="DR87" s="24"/>
      <c r="DS87" s="24"/>
      <c r="DT87" s="24"/>
      <c r="DU87" s="24"/>
      <c r="DV87" s="24"/>
      <c r="DW87" s="24"/>
      <c r="DX87" s="24"/>
      <c r="DY87" s="24"/>
      <c r="DZ87" s="24"/>
      <c r="EA87" s="24"/>
      <c r="EB87" s="24"/>
      <c r="EC87" s="24"/>
      <c r="ED87" s="24"/>
      <c r="EE87" s="24"/>
      <c r="EF87" s="24"/>
      <c r="EG87" s="24"/>
      <c r="EH87" s="24"/>
      <c r="EI87" s="24"/>
      <c r="EJ87" s="24"/>
      <c r="EK87" s="24"/>
      <c r="EL87" s="24"/>
      <c r="EM87" s="24"/>
      <c r="EN87" s="24"/>
      <c r="EO87" s="24"/>
      <c r="EP87" s="24"/>
      <c r="EQ87" s="24"/>
      <c r="ER87" s="24"/>
      <c r="ES87" s="24"/>
      <c r="ET87" s="24"/>
      <c r="EU87" s="24"/>
      <c r="EV87" s="24"/>
      <c r="EW87" s="24"/>
      <c r="EX87" s="24"/>
      <c r="EY87" s="24"/>
      <c r="EZ87" s="24"/>
      <c r="FA87" s="24"/>
      <c r="FB87" s="24"/>
      <c r="FC87" s="24"/>
      <c r="FD87" s="24"/>
      <c r="FE87" s="24"/>
      <c r="FF87" s="24"/>
      <c r="FG87" s="24"/>
      <c r="FH87" s="24"/>
      <c r="FI87" s="24"/>
      <c r="FJ87" s="24"/>
      <c r="FK87" s="24"/>
      <c r="FL87" s="24"/>
      <c r="FM87" s="24"/>
      <c r="FN87" s="24"/>
      <c r="FO87" s="24"/>
      <c r="FP87" s="24"/>
      <c r="FQ87" s="24"/>
      <c r="FR87" s="24"/>
      <c r="FS87" s="24"/>
      <c r="FT87" s="24"/>
      <c r="FU87" s="24"/>
      <c r="FV87" s="24"/>
      <c r="FW87" s="24"/>
      <c r="FX87" s="24"/>
      <c r="FY87" s="24"/>
      <c r="FZ87" s="24"/>
      <c r="GA87" s="24"/>
      <c r="GB87" s="24"/>
      <c r="GC87" s="24"/>
      <c r="GD87" s="24"/>
      <c r="GE87" s="24"/>
      <c r="GF87" s="24"/>
      <c r="GG87" s="24"/>
      <c r="GH87" s="24"/>
      <c r="GI87" s="24"/>
      <c r="GJ87" s="24"/>
      <c r="GK87" s="24"/>
      <c r="GL87" s="24"/>
      <c r="GM87" s="24"/>
      <c r="GN87" s="24"/>
      <c r="GO87" s="24"/>
      <c r="GP87" s="24"/>
      <c r="GQ87" s="24"/>
      <c r="GR87" s="24"/>
      <c r="GS87" s="24"/>
      <c r="GT87" s="24"/>
      <c r="GU87" s="24"/>
      <c r="GV87" s="24"/>
      <c r="GW87" s="24"/>
      <c r="GX87" s="24"/>
      <c r="GY87" s="24"/>
      <c r="GZ87" s="24"/>
      <c r="HA87" s="24"/>
      <c r="HB87" s="24"/>
      <c r="HC87" s="24"/>
      <c r="HD87" s="24"/>
      <c r="HE87" s="24"/>
      <c r="HF87" s="24"/>
      <c r="HG87" s="24"/>
      <c r="HH87" s="24"/>
      <c r="HI87" s="24"/>
      <c r="HJ87" s="24"/>
      <c r="HK87" s="24"/>
      <c r="HL87" s="24"/>
      <c r="HM87" s="24"/>
      <c r="HN87" s="24"/>
      <c r="HO87" s="24"/>
      <c r="HP87" s="24"/>
      <c r="HQ87" s="24"/>
      <c r="HR87" s="24"/>
      <c r="HS87" s="24"/>
      <c r="HT87" s="24"/>
      <c r="HU87" s="24"/>
      <c r="HV87" s="24"/>
      <c r="HW87" s="24"/>
      <c r="HX87" s="24"/>
      <c r="HY87" s="24"/>
      <c r="HZ87" s="24"/>
      <c r="IA87" s="24"/>
      <c r="IB87" s="24"/>
      <c r="IC87" s="24"/>
      <c r="ID87" s="24"/>
      <c r="IE87" s="24"/>
      <c r="IF87" s="24"/>
      <c r="IG87" s="24"/>
      <c r="IH87" s="24"/>
      <c r="II87" s="24"/>
      <c r="IJ87" s="24"/>
      <c r="IK87" s="24"/>
      <c r="IL87" s="24"/>
      <c r="IM87" s="24"/>
      <c r="IN87" s="24"/>
      <c r="IO87" s="24"/>
      <c r="IP87" s="24"/>
      <c r="IQ87" s="24"/>
      <c r="IR87" s="24"/>
      <c r="IS87" s="24"/>
      <c r="IT87" s="24"/>
      <c r="IU87" s="24"/>
      <c r="IV87" s="24"/>
      <c r="IW87" s="24"/>
      <c r="IX87" s="24"/>
      <c r="IY87" s="24"/>
      <c r="IZ87" s="24"/>
      <c r="JA87" s="24"/>
      <c r="JB87" s="24"/>
      <c r="JC87" s="24"/>
      <c r="JD87" s="24"/>
      <c r="JE87" s="24"/>
      <c r="JF87" s="24"/>
      <c r="JG87" s="24"/>
      <c r="JH87" s="24"/>
      <c r="JI87" s="24"/>
      <c r="JJ87" s="24"/>
      <c r="JK87" s="24"/>
      <c r="JL87" s="24"/>
      <c r="JM87" s="24"/>
      <c r="JN87" s="24"/>
      <c r="JO87" s="24"/>
      <c r="JP87" s="24"/>
      <c r="JQ87" s="24"/>
      <c r="JR87" s="24"/>
      <c r="JS87" s="24"/>
      <c r="JT87" s="24"/>
      <c r="JU87" s="24"/>
      <c r="JV87" s="24"/>
      <c r="JW87" s="24"/>
      <c r="JX87" s="24"/>
      <c r="JY87" s="24"/>
      <c r="JZ87" s="24"/>
      <c r="KA87" s="24"/>
      <c r="KB87" s="24"/>
      <c r="KC87" s="24"/>
      <c r="KD87" s="24"/>
      <c r="KE87" s="24"/>
      <c r="KF87" s="24"/>
      <c r="KG87" s="24"/>
      <c r="KH87" s="24"/>
      <c r="KI87" s="24"/>
      <c r="KJ87" s="24"/>
      <c r="KK87" s="24"/>
      <c r="KL87" s="24"/>
      <c r="KM87" s="24"/>
      <c r="KN87" s="24"/>
      <c r="KO87" s="24"/>
      <c r="KP87" s="24"/>
      <c r="KQ87" s="24"/>
      <c r="KR87" s="24"/>
      <c r="KS87" s="24"/>
      <c r="KT87" s="24"/>
      <c r="KU87" s="24"/>
      <c r="KV87" s="24"/>
      <c r="KW87" s="24"/>
      <c r="KX87" s="24"/>
      <c r="KY87" s="24"/>
      <c r="KZ87" s="24"/>
      <c r="LA87" s="24"/>
      <c r="LB87" s="24"/>
      <c r="LC87" s="24"/>
      <c r="LD87" s="24"/>
      <c r="LE87" s="24"/>
      <c r="LF87" s="24"/>
      <c r="LG87" s="24"/>
      <c r="LH87" s="24"/>
      <c r="LI87" s="24"/>
      <c r="LJ87" s="24"/>
      <c r="LK87" s="24"/>
      <c r="LL87" s="24"/>
      <c r="LM87" s="24"/>
      <c r="LN87" s="24"/>
      <c r="LO87" s="24"/>
      <c r="LP87" s="24"/>
      <c r="LQ87" s="24"/>
      <c r="LR87" s="24"/>
      <c r="LS87" s="24"/>
      <c r="LT87" s="24"/>
      <c r="LU87" s="24"/>
      <c r="LV87" s="24"/>
      <c r="LW87" s="24"/>
    </row>
    <row r="88" spans="1:335" ht="70.5" customHeight="1" x14ac:dyDescent="0.25">
      <c r="A88" s="9"/>
      <c r="B88" s="590"/>
      <c r="C88" s="591"/>
      <c r="D88" s="592"/>
      <c r="E88" s="492"/>
      <c r="F88" s="491"/>
      <c r="G88" s="491"/>
      <c r="H88" s="491"/>
      <c r="I88" s="491"/>
      <c r="J88" s="491"/>
      <c r="K88" s="491"/>
      <c r="L88" s="491"/>
      <c r="M88" s="491"/>
      <c r="N88" s="491"/>
      <c r="O88" s="491"/>
      <c r="P88" s="599"/>
      <c r="Q88" s="600"/>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c r="CV88" s="24"/>
      <c r="CW88" s="24"/>
      <c r="CX88" s="24"/>
      <c r="CY88" s="24"/>
      <c r="CZ88" s="24"/>
      <c r="DA88" s="24"/>
      <c r="DB88" s="24"/>
      <c r="DC88" s="24"/>
      <c r="DD88" s="24"/>
      <c r="DE88" s="24"/>
      <c r="DF88" s="24"/>
      <c r="DG88" s="24"/>
      <c r="DH88" s="24"/>
      <c r="DI88" s="24"/>
      <c r="DJ88" s="24"/>
      <c r="DK88" s="24"/>
      <c r="DL88" s="24"/>
      <c r="DM88" s="24"/>
      <c r="DN88" s="24"/>
      <c r="DO88" s="24"/>
      <c r="DP88" s="24"/>
      <c r="DQ88" s="24"/>
      <c r="DR88" s="24"/>
      <c r="DS88" s="24"/>
      <c r="DT88" s="24"/>
      <c r="DU88" s="24"/>
      <c r="DV88" s="24"/>
      <c r="DW88" s="24"/>
      <c r="DX88" s="24"/>
      <c r="DY88" s="24"/>
      <c r="DZ88" s="24"/>
      <c r="EA88" s="24"/>
      <c r="EB88" s="24"/>
      <c r="EC88" s="24"/>
      <c r="ED88" s="24"/>
      <c r="EE88" s="24"/>
      <c r="EF88" s="24"/>
      <c r="EG88" s="24"/>
      <c r="EH88" s="24"/>
      <c r="EI88" s="24"/>
      <c r="EJ88" s="24"/>
      <c r="EK88" s="24"/>
      <c r="EL88" s="24"/>
      <c r="EM88" s="24"/>
      <c r="EN88" s="24"/>
      <c r="EO88" s="24"/>
      <c r="EP88" s="24"/>
      <c r="EQ88" s="24"/>
      <c r="ER88" s="24"/>
      <c r="ES88" s="24"/>
      <c r="ET88" s="24"/>
      <c r="EU88" s="24"/>
      <c r="EV88" s="24"/>
      <c r="EW88" s="24"/>
      <c r="EX88" s="24"/>
      <c r="EY88" s="24"/>
      <c r="EZ88" s="24"/>
      <c r="FA88" s="24"/>
      <c r="FB88" s="24"/>
      <c r="FC88" s="24"/>
      <c r="FD88" s="24"/>
      <c r="FE88" s="24"/>
      <c r="FF88" s="24"/>
      <c r="FG88" s="24"/>
      <c r="FH88" s="24"/>
      <c r="FI88" s="24"/>
      <c r="FJ88" s="24"/>
      <c r="FK88" s="24"/>
      <c r="FL88" s="24"/>
      <c r="FM88" s="24"/>
      <c r="FN88" s="24"/>
      <c r="FO88" s="24"/>
      <c r="FP88" s="24"/>
      <c r="FQ88" s="24"/>
      <c r="FR88" s="24"/>
      <c r="FS88" s="24"/>
      <c r="FT88" s="24"/>
      <c r="FU88" s="24"/>
      <c r="FV88" s="24"/>
      <c r="FW88" s="24"/>
      <c r="FX88" s="24"/>
      <c r="FY88" s="24"/>
      <c r="FZ88" s="24"/>
      <c r="GA88" s="24"/>
      <c r="GB88" s="24"/>
      <c r="GC88" s="24"/>
      <c r="GD88" s="24"/>
      <c r="GE88" s="24"/>
      <c r="GF88" s="24"/>
      <c r="GG88" s="24"/>
      <c r="GH88" s="24"/>
      <c r="GI88" s="24"/>
      <c r="GJ88" s="24"/>
      <c r="GK88" s="24"/>
      <c r="GL88" s="24"/>
      <c r="GM88" s="24"/>
      <c r="GN88" s="24"/>
      <c r="GO88" s="24"/>
      <c r="GP88" s="24"/>
      <c r="GQ88" s="24"/>
      <c r="GR88" s="24"/>
      <c r="GS88" s="24"/>
      <c r="GT88" s="24"/>
      <c r="GU88" s="24"/>
      <c r="GV88" s="24"/>
      <c r="GW88" s="24"/>
      <c r="GX88" s="24"/>
      <c r="GY88" s="24"/>
      <c r="GZ88" s="24"/>
      <c r="HA88" s="24"/>
      <c r="HB88" s="24"/>
      <c r="HC88" s="24"/>
      <c r="HD88" s="24"/>
      <c r="HE88" s="24"/>
      <c r="HF88" s="24"/>
      <c r="HG88" s="24"/>
      <c r="HH88" s="24"/>
      <c r="HI88" s="24"/>
      <c r="HJ88" s="24"/>
      <c r="HK88" s="24"/>
      <c r="HL88" s="24"/>
      <c r="HM88" s="24"/>
      <c r="HN88" s="24"/>
      <c r="HO88" s="24"/>
      <c r="HP88" s="24"/>
      <c r="HQ88" s="24"/>
      <c r="HR88" s="24"/>
      <c r="HS88" s="24"/>
      <c r="HT88" s="24"/>
      <c r="HU88" s="24"/>
      <c r="HV88" s="24"/>
      <c r="HW88" s="24"/>
      <c r="HX88" s="24"/>
      <c r="HY88" s="24"/>
      <c r="HZ88" s="24"/>
      <c r="IA88" s="24"/>
      <c r="IB88" s="24"/>
      <c r="IC88" s="24"/>
      <c r="ID88" s="24"/>
      <c r="IE88" s="24"/>
      <c r="IF88" s="24"/>
      <c r="IG88" s="24"/>
      <c r="IH88" s="24"/>
      <c r="II88" s="24"/>
      <c r="IJ88" s="24"/>
      <c r="IK88" s="24"/>
      <c r="IL88" s="24"/>
      <c r="IM88" s="24"/>
      <c r="IN88" s="24"/>
      <c r="IO88" s="24"/>
      <c r="IP88" s="24"/>
      <c r="IQ88" s="24"/>
      <c r="IR88" s="24"/>
      <c r="IS88" s="24"/>
      <c r="IT88" s="24"/>
      <c r="IU88" s="24"/>
      <c r="IV88" s="24"/>
      <c r="IW88" s="24"/>
      <c r="IX88" s="24"/>
      <c r="IY88" s="24"/>
      <c r="IZ88" s="24"/>
      <c r="JA88" s="24"/>
      <c r="JB88" s="24"/>
      <c r="JC88" s="24"/>
      <c r="JD88" s="24"/>
      <c r="JE88" s="24"/>
      <c r="JF88" s="24"/>
      <c r="JG88" s="24"/>
      <c r="JH88" s="24"/>
      <c r="JI88" s="24"/>
      <c r="JJ88" s="24"/>
      <c r="JK88" s="24"/>
      <c r="JL88" s="24"/>
      <c r="JM88" s="24"/>
      <c r="JN88" s="24"/>
      <c r="JO88" s="24"/>
      <c r="JP88" s="24"/>
      <c r="JQ88" s="24"/>
      <c r="JR88" s="24"/>
      <c r="JS88" s="24"/>
      <c r="JT88" s="24"/>
      <c r="JU88" s="24"/>
      <c r="JV88" s="24"/>
      <c r="JW88" s="24"/>
      <c r="JX88" s="24"/>
      <c r="JY88" s="24"/>
      <c r="JZ88" s="24"/>
      <c r="KA88" s="24"/>
      <c r="KB88" s="24"/>
      <c r="KC88" s="24"/>
      <c r="KD88" s="24"/>
      <c r="KE88" s="24"/>
      <c r="KF88" s="24"/>
      <c r="KG88" s="24"/>
      <c r="KH88" s="24"/>
      <c r="KI88" s="24"/>
      <c r="KJ88" s="24"/>
      <c r="KK88" s="24"/>
      <c r="KL88" s="24"/>
      <c r="KM88" s="24"/>
      <c r="KN88" s="24"/>
      <c r="KO88" s="24"/>
      <c r="KP88" s="24"/>
      <c r="KQ88" s="24"/>
      <c r="KR88" s="24"/>
      <c r="KS88" s="24"/>
      <c r="KT88" s="24"/>
      <c r="KU88" s="24"/>
      <c r="KV88" s="24"/>
      <c r="KW88" s="24"/>
      <c r="KX88" s="24"/>
      <c r="KY88" s="24"/>
      <c r="KZ88" s="24"/>
      <c r="LA88" s="24"/>
      <c r="LB88" s="24"/>
      <c r="LC88" s="24"/>
      <c r="LD88" s="24"/>
      <c r="LE88" s="24"/>
      <c r="LF88" s="24"/>
      <c r="LG88" s="24"/>
      <c r="LH88" s="24"/>
      <c r="LI88" s="24"/>
      <c r="LJ88" s="24"/>
      <c r="LK88" s="24"/>
      <c r="LL88" s="24"/>
      <c r="LM88" s="24"/>
      <c r="LN88" s="24"/>
      <c r="LO88" s="24"/>
      <c r="LP88" s="24"/>
      <c r="LQ88" s="24"/>
      <c r="LR88" s="24"/>
      <c r="LS88" s="24"/>
      <c r="LT88" s="24"/>
      <c r="LU88" s="24"/>
      <c r="LV88" s="24"/>
      <c r="LW88" s="24"/>
    </row>
    <row r="89" spans="1:335" ht="70.5" customHeight="1" x14ac:dyDescent="0.25">
      <c r="A89" s="9"/>
      <c r="B89" s="590"/>
      <c r="C89" s="591"/>
      <c r="D89" s="592"/>
      <c r="E89" s="492"/>
      <c r="F89" s="491"/>
      <c r="G89" s="491"/>
      <c r="H89" s="491"/>
      <c r="I89" s="491"/>
      <c r="J89" s="491"/>
      <c r="K89" s="491"/>
      <c r="L89" s="491"/>
      <c r="M89" s="491"/>
      <c r="N89" s="491"/>
      <c r="O89" s="491"/>
      <c r="P89" s="599"/>
      <c r="Q89" s="600"/>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4"/>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c r="EB89" s="24"/>
      <c r="EC89" s="24"/>
      <c r="ED89" s="24"/>
      <c r="EE89" s="24"/>
      <c r="EF89" s="24"/>
      <c r="EG89" s="24"/>
      <c r="EH89" s="24"/>
      <c r="EI89" s="24"/>
      <c r="EJ89" s="24"/>
      <c r="EK89" s="24"/>
      <c r="EL89" s="24"/>
      <c r="EM89" s="24"/>
      <c r="EN89" s="24"/>
      <c r="EO89" s="24"/>
      <c r="EP89" s="24"/>
      <c r="EQ89" s="24"/>
      <c r="ER89" s="24"/>
      <c r="ES89" s="24"/>
      <c r="ET89" s="24"/>
      <c r="EU89" s="24"/>
      <c r="EV89" s="24"/>
      <c r="EW89" s="24"/>
      <c r="EX89" s="24"/>
      <c r="EY89" s="24"/>
      <c r="EZ89" s="24"/>
      <c r="FA89" s="24"/>
      <c r="FB89" s="24"/>
      <c r="FC89" s="24"/>
      <c r="FD89" s="24"/>
      <c r="FE89" s="24"/>
      <c r="FF89" s="24"/>
      <c r="FG89" s="24"/>
      <c r="FH89" s="24"/>
      <c r="FI89" s="24"/>
      <c r="FJ89" s="24"/>
      <c r="FK89" s="24"/>
      <c r="FL89" s="24"/>
      <c r="FM89" s="24"/>
      <c r="FN89" s="24"/>
      <c r="FO89" s="24"/>
      <c r="FP89" s="24"/>
      <c r="FQ89" s="24"/>
      <c r="FR89" s="24"/>
      <c r="FS89" s="24"/>
      <c r="FT89" s="24"/>
      <c r="FU89" s="24"/>
      <c r="FV89" s="24"/>
      <c r="FW89" s="24"/>
      <c r="FX89" s="24"/>
      <c r="FY89" s="24"/>
      <c r="FZ89" s="24"/>
      <c r="GA89" s="24"/>
      <c r="GB89" s="24"/>
      <c r="GC89" s="24"/>
      <c r="GD89" s="24"/>
      <c r="GE89" s="24"/>
      <c r="GF89" s="24"/>
      <c r="GG89" s="24"/>
      <c r="GH89" s="24"/>
      <c r="GI89" s="24"/>
      <c r="GJ89" s="24"/>
      <c r="GK89" s="24"/>
      <c r="GL89" s="24"/>
      <c r="GM89" s="24"/>
      <c r="GN89" s="24"/>
      <c r="GO89" s="24"/>
      <c r="GP89" s="24"/>
      <c r="GQ89" s="24"/>
      <c r="GR89" s="24"/>
      <c r="GS89" s="24"/>
      <c r="GT89" s="24"/>
      <c r="GU89" s="24"/>
      <c r="GV89" s="24"/>
      <c r="GW89" s="24"/>
      <c r="GX89" s="24"/>
      <c r="GY89" s="24"/>
      <c r="GZ89" s="24"/>
      <c r="HA89" s="24"/>
      <c r="HB89" s="24"/>
      <c r="HC89" s="24"/>
      <c r="HD89" s="24"/>
      <c r="HE89" s="24"/>
      <c r="HF89" s="24"/>
      <c r="HG89" s="24"/>
      <c r="HH89" s="24"/>
      <c r="HI89" s="24"/>
      <c r="HJ89" s="24"/>
      <c r="HK89" s="24"/>
      <c r="HL89" s="24"/>
      <c r="HM89" s="24"/>
      <c r="HN89" s="24"/>
      <c r="HO89" s="24"/>
      <c r="HP89" s="24"/>
      <c r="HQ89" s="24"/>
      <c r="HR89" s="24"/>
      <c r="HS89" s="24"/>
      <c r="HT89" s="24"/>
      <c r="HU89" s="24"/>
      <c r="HV89" s="24"/>
      <c r="HW89" s="24"/>
      <c r="HX89" s="24"/>
      <c r="HY89" s="24"/>
      <c r="HZ89" s="24"/>
      <c r="IA89" s="24"/>
      <c r="IB89" s="24"/>
      <c r="IC89" s="24"/>
      <c r="ID89" s="24"/>
      <c r="IE89" s="24"/>
      <c r="IF89" s="24"/>
      <c r="IG89" s="24"/>
      <c r="IH89" s="24"/>
      <c r="II89" s="24"/>
      <c r="IJ89" s="24"/>
      <c r="IK89" s="24"/>
      <c r="IL89" s="24"/>
      <c r="IM89" s="24"/>
      <c r="IN89" s="24"/>
      <c r="IO89" s="24"/>
      <c r="IP89" s="24"/>
      <c r="IQ89" s="24"/>
      <c r="IR89" s="24"/>
      <c r="IS89" s="24"/>
      <c r="IT89" s="24"/>
      <c r="IU89" s="24"/>
      <c r="IV89" s="24"/>
      <c r="IW89" s="24"/>
      <c r="IX89" s="24"/>
      <c r="IY89" s="24"/>
      <c r="IZ89" s="24"/>
      <c r="JA89" s="24"/>
      <c r="JB89" s="24"/>
      <c r="JC89" s="24"/>
      <c r="JD89" s="24"/>
      <c r="JE89" s="24"/>
      <c r="JF89" s="24"/>
      <c r="JG89" s="24"/>
      <c r="JH89" s="24"/>
      <c r="JI89" s="24"/>
      <c r="JJ89" s="24"/>
      <c r="JK89" s="24"/>
      <c r="JL89" s="24"/>
      <c r="JM89" s="24"/>
      <c r="JN89" s="24"/>
      <c r="JO89" s="24"/>
      <c r="JP89" s="24"/>
      <c r="JQ89" s="24"/>
      <c r="JR89" s="24"/>
      <c r="JS89" s="24"/>
      <c r="JT89" s="24"/>
      <c r="JU89" s="24"/>
      <c r="JV89" s="24"/>
      <c r="JW89" s="24"/>
      <c r="JX89" s="24"/>
      <c r="JY89" s="24"/>
      <c r="JZ89" s="24"/>
      <c r="KA89" s="24"/>
      <c r="KB89" s="24"/>
      <c r="KC89" s="24"/>
      <c r="KD89" s="24"/>
      <c r="KE89" s="24"/>
      <c r="KF89" s="24"/>
      <c r="KG89" s="24"/>
      <c r="KH89" s="24"/>
      <c r="KI89" s="24"/>
      <c r="KJ89" s="24"/>
      <c r="KK89" s="24"/>
      <c r="KL89" s="24"/>
      <c r="KM89" s="24"/>
      <c r="KN89" s="24"/>
      <c r="KO89" s="24"/>
      <c r="KP89" s="24"/>
      <c r="KQ89" s="24"/>
      <c r="KR89" s="24"/>
      <c r="KS89" s="24"/>
      <c r="KT89" s="24"/>
      <c r="KU89" s="24"/>
      <c r="KV89" s="24"/>
      <c r="KW89" s="24"/>
      <c r="KX89" s="24"/>
      <c r="KY89" s="24"/>
      <c r="KZ89" s="24"/>
      <c r="LA89" s="24"/>
      <c r="LB89" s="24"/>
      <c r="LC89" s="24"/>
      <c r="LD89" s="24"/>
      <c r="LE89" s="24"/>
      <c r="LF89" s="24"/>
      <c r="LG89" s="24"/>
      <c r="LH89" s="24"/>
      <c r="LI89" s="24"/>
      <c r="LJ89" s="24"/>
      <c r="LK89" s="24"/>
      <c r="LL89" s="24"/>
      <c r="LM89" s="24"/>
      <c r="LN89" s="24"/>
      <c r="LO89" s="24"/>
      <c r="LP89" s="24"/>
      <c r="LQ89" s="24"/>
      <c r="LR89" s="24"/>
      <c r="LS89" s="24"/>
      <c r="LT89" s="24"/>
      <c r="LU89" s="24"/>
      <c r="LV89" s="24"/>
      <c r="LW89" s="24"/>
    </row>
    <row r="90" spans="1:335" ht="70.5" customHeight="1" x14ac:dyDescent="0.25">
      <c r="A90" s="9"/>
      <c r="B90" s="590"/>
      <c r="C90" s="591"/>
      <c r="D90" s="592"/>
      <c r="E90" s="492"/>
      <c r="F90" s="491"/>
      <c r="G90" s="491"/>
      <c r="H90" s="491"/>
      <c r="I90" s="491"/>
      <c r="J90" s="491"/>
      <c r="K90" s="491"/>
      <c r="L90" s="491"/>
      <c r="M90" s="491"/>
      <c r="N90" s="491"/>
      <c r="O90" s="491"/>
      <c r="P90" s="599"/>
      <c r="Q90" s="600"/>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c r="CV90" s="24"/>
      <c r="CW90" s="24"/>
      <c r="CX90" s="24"/>
      <c r="CY90" s="24"/>
      <c r="CZ90" s="24"/>
      <c r="DA90" s="24"/>
      <c r="DB90" s="24"/>
      <c r="DC90" s="24"/>
      <c r="DD90" s="24"/>
      <c r="DE90" s="24"/>
      <c r="DF90" s="24"/>
      <c r="DG90" s="24"/>
      <c r="DH90" s="24"/>
      <c r="DI90" s="24"/>
      <c r="DJ90" s="24"/>
      <c r="DK90" s="24"/>
      <c r="DL90" s="24"/>
      <c r="DM90" s="24"/>
      <c r="DN90" s="24"/>
      <c r="DO90" s="24"/>
      <c r="DP90" s="24"/>
      <c r="DQ90" s="24"/>
      <c r="DR90" s="24"/>
      <c r="DS90" s="24"/>
      <c r="DT90" s="24"/>
      <c r="DU90" s="24"/>
      <c r="DV90" s="24"/>
      <c r="DW90" s="24"/>
      <c r="DX90" s="24"/>
      <c r="DY90" s="24"/>
      <c r="DZ90" s="24"/>
      <c r="EA90" s="24"/>
      <c r="EB90" s="24"/>
      <c r="EC90" s="24"/>
      <c r="ED90" s="24"/>
      <c r="EE90" s="24"/>
      <c r="EF90" s="24"/>
      <c r="EG90" s="24"/>
      <c r="EH90" s="24"/>
      <c r="EI90" s="24"/>
      <c r="EJ90" s="24"/>
      <c r="EK90" s="24"/>
      <c r="EL90" s="24"/>
      <c r="EM90" s="24"/>
      <c r="EN90" s="24"/>
      <c r="EO90" s="24"/>
      <c r="EP90" s="24"/>
      <c r="EQ90" s="24"/>
      <c r="ER90" s="24"/>
      <c r="ES90" s="24"/>
      <c r="ET90" s="24"/>
      <c r="EU90" s="24"/>
      <c r="EV90" s="24"/>
      <c r="EW90" s="24"/>
      <c r="EX90" s="24"/>
      <c r="EY90" s="24"/>
      <c r="EZ90" s="24"/>
      <c r="FA90" s="24"/>
      <c r="FB90" s="24"/>
      <c r="FC90" s="24"/>
      <c r="FD90" s="24"/>
      <c r="FE90" s="24"/>
      <c r="FF90" s="24"/>
      <c r="FG90" s="24"/>
      <c r="FH90" s="24"/>
      <c r="FI90" s="24"/>
      <c r="FJ90" s="24"/>
      <c r="FK90" s="24"/>
      <c r="FL90" s="24"/>
      <c r="FM90" s="24"/>
      <c r="FN90" s="24"/>
      <c r="FO90" s="24"/>
      <c r="FP90" s="24"/>
      <c r="FQ90" s="24"/>
      <c r="FR90" s="24"/>
      <c r="FS90" s="24"/>
      <c r="FT90" s="24"/>
      <c r="FU90" s="24"/>
      <c r="FV90" s="24"/>
      <c r="FW90" s="24"/>
      <c r="FX90" s="24"/>
      <c r="FY90" s="24"/>
      <c r="FZ90" s="24"/>
      <c r="GA90" s="24"/>
      <c r="GB90" s="24"/>
      <c r="GC90" s="24"/>
      <c r="GD90" s="24"/>
      <c r="GE90" s="24"/>
      <c r="GF90" s="24"/>
      <c r="GG90" s="24"/>
      <c r="GH90" s="24"/>
      <c r="GI90" s="24"/>
      <c r="GJ90" s="24"/>
      <c r="GK90" s="24"/>
      <c r="GL90" s="24"/>
      <c r="GM90" s="24"/>
      <c r="GN90" s="24"/>
      <c r="GO90" s="24"/>
      <c r="GP90" s="24"/>
      <c r="GQ90" s="24"/>
      <c r="GR90" s="24"/>
      <c r="GS90" s="24"/>
      <c r="GT90" s="24"/>
      <c r="GU90" s="24"/>
      <c r="GV90" s="24"/>
      <c r="GW90" s="24"/>
      <c r="GX90" s="24"/>
      <c r="GY90" s="24"/>
      <c r="GZ90" s="24"/>
      <c r="HA90" s="24"/>
      <c r="HB90" s="24"/>
      <c r="HC90" s="24"/>
      <c r="HD90" s="24"/>
      <c r="HE90" s="24"/>
      <c r="HF90" s="24"/>
      <c r="HG90" s="24"/>
      <c r="HH90" s="24"/>
      <c r="HI90" s="24"/>
      <c r="HJ90" s="24"/>
      <c r="HK90" s="24"/>
      <c r="HL90" s="24"/>
      <c r="HM90" s="24"/>
      <c r="HN90" s="24"/>
      <c r="HO90" s="24"/>
      <c r="HP90" s="24"/>
      <c r="HQ90" s="24"/>
      <c r="HR90" s="24"/>
      <c r="HS90" s="24"/>
      <c r="HT90" s="24"/>
      <c r="HU90" s="24"/>
      <c r="HV90" s="24"/>
      <c r="HW90" s="24"/>
      <c r="HX90" s="24"/>
      <c r="HY90" s="24"/>
      <c r="HZ90" s="24"/>
      <c r="IA90" s="24"/>
      <c r="IB90" s="24"/>
      <c r="IC90" s="24"/>
      <c r="ID90" s="24"/>
      <c r="IE90" s="24"/>
      <c r="IF90" s="24"/>
      <c r="IG90" s="24"/>
      <c r="IH90" s="24"/>
      <c r="II90" s="24"/>
      <c r="IJ90" s="24"/>
      <c r="IK90" s="24"/>
      <c r="IL90" s="24"/>
      <c r="IM90" s="24"/>
      <c r="IN90" s="24"/>
      <c r="IO90" s="24"/>
      <c r="IP90" s="24"/>
      <c r="IQ90" s="24"/>
      <c r="IR90" s="24"/>
      <c r="IS90" s="24"/>
      <c r="IT90" s="24"/>
      <c r="IU90" s="24"/>
      <c r="IV90" s="24"/>
      <c r="IW90" s="24"/>
      <c r="IX90" s="24"/>
      <c r="IY90" s="24"/>
      <c r="IZ90" s="24"/>
      <c r="JA90" s="24"/>
      <c r="JB90" s="24"/>
      <c r="JC90" s="24"/>
      <c r="JD90" s="24"/>
      <c r="JE90" s="24"/>
      <c r="JF90" s="24"/>
      <c r="JG90" s="24"/>
      <c r="JH90" s="24"/>
      <c r="JI90" s="24"/>
      <c r="JJ90" s="24"/>
      <c r="JK90" s="24"/>
      <c r="JL90" s="24"/>
      <c r="JM90" s="24"/>
      <c r="JN90" s="24"/>
      <c r="JO90" s="24"/>
      <c r="JP90" s="24"/>
      <c r="JQ90" s="24"/>
      <c r="JR90" s="24"/>
      <c r="JS90" s="24"/>
      <c r="JT90" s="24"/>
      <c r="JU90" s="24"/>
      <c r="JV90" s="24"/>
      <c r="JW90" s="24"/>
      <c r="JX90" s="24"/>
      <c r="JY90" s="24"/>
      <c r="JZ90" s="24"/>
      <c r="KA90" s="24"/>
      <c r="KB90" s="24"/>
      <c r="KC90" s="24"/>
      <c r="KD90" s="24"/>
      <c r="KE90" s="24"/>
      <c r="KF90" s="24"/>
      <c r="KG90" s="24"/>
      <c r="KH90" s="24"/>
      <c r="KI90" s="24"/>
      <c r="KJ90" s="24"/>
      <c r="KK90" s="24"/>
      <c r="KL90" s="24"/>
      <c r="KM90" s="24"/>
      <c r="KN90" s="24"/>
      <c r="KO90" s="24"/>
      <c r="KP90" s="24"/>
      <c r="KQ90" s="24"/>
      <c r="KR90" s="24"/>
      <c r="KS90" s="24"/>
      <c r="KT90" s="24"/>
      <c r="KU90" s="24"/>
      <c r="KV90" s="24"/>
      <c r="KW90" s="24"/>
      <c r="KX90" s="24"/>
      <c r="KY90" s="24"/>
      <c r="KZ90" s="24"/>
      <c r="LA90" s="24"/>
      <c r="LB90" s="24"/>
      <c r="LC90" s="24"/>
      <c r="LD90" s="24"/>
      <c r="LE90" s="24"/>
      <c r="LF90" s="24"/>
      <c r="LG90" s="24"/>
      <c r="LH90" s="24"/>
      <c r="LI90" s="24"/>
      <c r="LJ90" s="24"/>
      <c r="LK90" s="24"/>
      <c r="LL90" s="24"/>
      <c r="LM90" s="24"/>
      <c r="LN90" s="24"/>
      <c r="LO90" s="24"/>
      <c r="LP90" s="24"/>
      <c r="LQ90" s="24"/>
      <c r="LR90" s="24"/>
      <c r="LS90" s="24"/>
      <c r="LT90" s="24"/>
      <c r="LU90" s="24"/>
      <c r="LV90" s="24"/>
      <c r="LW90" s="24"/>
    </row>
    <row r="91" spans="1:335" ht="70.5" customHeight="1" x14ac:dyDescent="0.25">
      <c r="A91" s="9"/>
      <c r="B91" s="590"/>
      <c r="C91" s="591"/>
      <c r="D91" s="592"/>
      <c r="E91" s="492"/>
      <c r="F91" s="491"/>
      <c r="G91" s="491"/>
      <c r="H91" s="491"/>
      <c r="I91" s="491"/>
      <c r="J91" s="491"/>
      <c r="K91" s="491"/>
      <c r="L91" s="491"/>
      <c r="M91" s="491"/>
      <c r="N91" s="491"/>
      <c r="O91" s="491"/>
      <c r="P91" s="599"/>
      <c r="Q91" s="600"/>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c r="CV91" s="24"/>
      <c r="CW91" s="24"/>
      <c r="CX91" s="24"/>
      <c r="CY91" s="24"/>
      <c r="CZ91" s="24"/>
      <c r="DA91" s="24"/>
      <c r="DB91" s="24"/>
      <c r="DC91" s="24"/>
      <c r="DD91" s="24"/>
      <c r="DE91" s="24"/>
      <c r="DF91" s="24"/>
      <c r="DG91" s="24"/>
      <c r="DH91" s="24"/>
      <c r="DI91" s="24"/>
      <c r="DJ91" s="24"/>
      <c r="DK91" s="24"/>
      <c r="DL91" s="24"/>
      <c r="DM91" s="24"/>
      <c r="DN91" s="24"/>
      <c r="DO91" s="24"/>
      <c r="DP91" s="24"/>
      <c r="DQ91" s="24"/>
      <c r="DR91" s="24"/>
      <c r="DS91" s="24"/>
      <c r="DT91" s="24"/>
      <c r="DU91" s="24"/>
      <c r="DV91" s="24"/>
      <c r="DW91" s="24"/>
      <c r="DX91" s="24"/>
      <c r="DY91" s="24"/>
      <c r="DZ91" s="24"/>
      <c r="EA91" s="24"/>
      <c r="EB91" s="24"/>
      <c r="EC91" s="24"/>
      <c r="ED91" s="24"/>
      <c r="EE91" s="24"/>
      <c r="EF91" s="24"/>
      <c r="EG91" s="24"/>
      <c r="EH91" s="24"/>
      <c r="EI91" s="24"/>
      <c r="EJ91" s="24"/>
      <c r="EK91" s="24"/>
      <c r="EL91" s="24"/>
      <c r="EM91" s="24"/>
      <c r="EN91" s="24"/>
      <c r="EO91" s="24"/>
      <c r="EP91" s="24"/>
      <c r="EQ91" s="24"/>
      <c r="ER91" s="24"/>
      <c r="ES91" s="24"/>
      <c r="ET91" s="24"/>
      <c r="EU91" s="24"/>
      <c r="EV91" s="24"/>
      <c r="EW91" s="24"/>
      <c r="EX91" s="24"/>
      <c r="EY91" s="24"/>
      <c r="EZ91" s="24"/>
      <c r="FA91" s="24"/>
      <c r="FB91" s="24"/>
      <c r="FC91" s="24"/>
      <c r="FD91" s="24"/>
      <c r="FE91" s="24"/>
      <c r="FF91" s="24"/>
      <c r="FG91" s="24"/>
      <c r="FH91" s="24"/>
      <c r="FI91" s="24"/>
      <c r="FJ91" s="24"/>
      <c r="FK91" s="24"/>
      <c r="FL91" s="24"/>
      <c r="FM91" s="24"/>
      <c r="FN91" s="24"/>
      <c r="FO91" s="24"/>
      <c r="FP91" s="24"/>
      <c r="FQ91" s="24"/>
      <c r="FR91" s="24"/>
      <c r="FS91" s="24"/>
      <c r="FT91" s="24"/>
      <c r="FU91" s="24"/>
      <c r="FV91" s="24"/>
      <c r="FW91" s="24"/>
      <c r="FX91" s="24"/>
      <c r="FY91" s="24"/>
      <c r="FZ91" s="24"/>
      <c r="GA91" s="24"/>
      <c r="GB91" s="24"/>
      <c r="GC91" s="24"/>
      <c r="GD91" s="24"/>
      <c r="GE91" s="24"/>
      <c r="GF91" s="24"/>
      <c r="GG91" s="24"/>
      <c r="GH91" s="24"/>
      <c r="GI91" s="24"/>
      <c r="GJ91" s="24"/>
      <c r="GK91" s="24"/>
      <c r="GL91" s="24"/>
      <c r="GM91" s="24"/>
      <c r="GN91" s="24"/>
      <c r="GO91" s="24"/>
      <c r="GP91" s="24"/>
      <c r="GQ91" s="24"/>
      <c r="GR91" s="24"/>
      <c r="GS91" s="24"/>
      <c r="GT91" s="24"/>
      <c r="GU91" s="24"/>
      <c r="GV91" s="24"/>
      <c r="GW91" s="24"/>
      <c r="GX91" s="24"/>
      <c r="GY91" s="24"/>
      <c r="GZ91" s="24"/>
      <c r="HA91" s="24"/>
      <c r="HB91" s="24"/>
      <c r="HC91" s="24"/>
      <c r="HD91" s="24"/>
      <c r="HE91" s="24"/>
      <c r="HF91" s="24"/>
      <c r="HG91" s="24"/>
      <c r="HH91" s="24"/>
      <c r="HI91" s="24"/>
      <c r="HJ91" s="24"/>
      <c r="HK91" s="24"/>
      <c r="HL91" s="24"/>
      <c r="HM91" s="24"/>
      <c r="HN91" s="24"/>
      <c r="HO91" s="24"/>
      <c r="HP91" s="24"/>
      <c r="HQ91" s="24"/>
      <c r="HR91" s="24"/>
      <c r="HS91" s="24"/>
      <c r="HT91" s="24"/>
      <c r="HU91" s="24"/>
      <c r="HV91" s="24"/>
      <c r="HW91" s="24"/>
      <c r="HX91" s="24"/>
      <c r="HY91" s="24"/>
      <c r="HZ91" s="24"/>
      <c r="IA91" s="24"/>
      <c r="IB91" s="24"/>
      <c r="IC91" s="24"/>
      <c r="ID91" s="24"/>
      <c r="IE91" s="24"/>
      <c r="IF91" s="24"/>
      <c r="IG91" s="24"/>
      <c r="IH91" s="24"/>
      <c r="II91" s="24"/>
      <c r="IJ91" s="24"/>
      <c r="IK91" s="24"/>
      <c r="IL91" s="24"/>
      <c r="IM91" s="24"/>
      <c r="IN91" s="24"/>
      <c r="IO91" s="24"/>
      <c r="IP91" s="24"/>
      <c r="IQ91" s="24"/>
      <c r="IR91" s="24"/>
      <c r="IS91" s="24"/>
      <c r="IT91" s="24"/>
      <c r="IU91" s="24"/>
      <c r="IV91" s="24"/>
      <c r="IW91" s="24"/>
      <c r="IX91" s="24"/>
      <c r="IY91" s="24"/>
      <c r="IZ91" s="24"/>
      <c r="JA91" s="24"/>
      <c r="JB91" s="24"/>
      <c r="JC91" s="24"/>
      <c r="JD91" s="24"/>
      <c r="JE91" s="24"/>
      <c r="JF91" s="24"/>
      <c r="JG91" s="24"/>
      <c r="JH91" s="24"/>
      <c r="JI91" s="24"/>
      <c r="JJ91" s="24"/>
      <c r="JK91" s="24"/>
      <c r="JL91" s="24"/>
      <c r="JM91" s="24"/>
      <c r="JN91" s="24"/>
      <c r="JO91" s="24"/>
      <c r="JP91" s="24"/>
      <c r="JQ91" s="24"/>
      <c r="JR91" s="24"/>
      <c r="JS91" s="24"/>
      <c r="JT91" s="24"/>
      <c r="JU91" s="24"/>
      <c r="JV91" s="24"/>
      <c r="JW91" s="24"/>
      <c r="JX91" s="24"/>
      <c r="JY91" s="24"/>
      <c r="JZ91" s="24"/>
      <c r="KA91" s="24"/>
      <c r="KB91" s="24"/>
      <c r="KC91" s="24"/>
      <c r="KD91" s="24"/>
      <c r="KE91" s="24"/>
      <c r="KF91" s="24"/>
      <c r="KG91" s="24"/>
      <c r="KH91" s="24"/>
      <c r="KI91" s="24"/>
      <c r="KJ91" s="24"/>
      <c r="KK91" s="24"/>
      <c r="KL91" s="24"/>
      <c r="KM91" s="24"/>
      <c r="KN91" s="24"/>
      <c r="KO91" s="24"/>
      <c r="KP91" s="24"/>
      <c r="KQ91" s="24"/>
      <c r="KR91" s="24"/>
      <c r="KS91" s="24"/>
      <c r="KT91" s="24"/>
      <c r="KU91" s="24"/>
      <c r="KV91" s="24"/>
      <c r="KW91" s="24"/>
      <c r="KX91" s="24"/>
      <c r="KY91" s="24"/>
      <c r="KZ91" s="24"/>
      <c r="LA91" s="24"/>
      <c r="LB91" s="24"/>
      <c r="LC91" s="24"/>
      <c r="LD91" s="24"/>
      <c r="LE91" s="24"/>
      <c r="LF91" s="24"/>
      <c r="LG91" s="24"/>
      <c r="LH91" s="24"/>
      <c r="LI91" s="24"/>
      <c r="LJ91" s="24"/>
      <c r="LK91" s="24"/>
      <c r="LL91" s="24"/>
      <c r="LM91" s="24"/>
      <c r="LN91" s="24"/>
      <c r="LO91" s="24"/>
      <c r="LP91" s="24"/>
      <c r="LQ91" s="24"/>
      <c r="LR91" s="24"/>
      <c r="LS91" s="24"/>
      <c r="LT91" s="24"/>
      <c r="LU91" s="24"/>
      <c r="LV91" s="24"/>
      <c r="LW91" s="24"/>
    </row>
    <row r="92" spans="1:335" ht="70.5" customHeight="1" thickBot="1" x14ac:dyDescent="0.3">
      <c r="A92" s="9"/>
      <c r="B92" s="590"/>
      <c r="C92" s="591"/>
      <c r="D92" s="592"/>
      <c r="E92" s="612"/>
      <c r="F92" s="610"/>
      <c r="G92" s="610"/>
      <c r="H92" s="610"/>
      <c r="I92" s="610"/>
      <c r="J92" s="610"/>
      <c r="K92" s="610"/>
      <c r="L92" s="610"/>
      <c r="M92" s="610"/>
      <c r="N92" s="610"/>
      <c r="O92" s="610"/>
      <c r="P92" s="608"/>
      <c r="Q92" s="609"/>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c r="CV92" s="24"/>
      <c r="CW92" s="24"/>
      <c r="CX92" s="24"/>
      <c r="CY92" s="24"/>
      <c r="CZ92" s="24"/>
      <c r="DA92" s="24"/>
      <c r="DB92" s="24"/>
      <c r="DC92" s="24"/>
      <c r="DD92" s="24"/>
      <c r="DE92" s="24"/>
      <c r="DF92" s="24"/>
      <c r="DG92" s="24"/>
      <c r="DH92" s="24"/>
      <c r="DI92" s="24"/>
      <c r="DJ92" s="24"/>
      <c r="DK92" s="24"/>
      <c r="DL92" s="24"/>
      <c r="DM92" s="24"/>
      <c r="DN92" s="24"/>
      <c r="DO92" s="24"/>
      <c r="DP92" s="24"/>
      <c r="DQ92" s="24"/>
      <c r="DR92" s="24"/>
      <c r="DS92" s="24"/>
      <c r="DT92" s="24"/>
      <c r="DU92" s="24"/>
      <c r="DV92" s="24"/>
      <c r="DW92" s="24"/>
      <c r="DX92" s="24"/>
      <c r="DY92" s="24"/>
      <c r="DZ92" s="24"/>
      <c r="EA92" s="24"/>
      <c r="EB92" s="24"/>
      <c r="EC92" s="24"/>
      <c r="ED92" s="24"/>
      <c r="EE92" s="24"/>
      <c r="EF92" s="24"/>
      <c r="EG92" s="24"/>
      <c r="EH92" s="24"/>
      <c r="EI92" s="24"/>
      <c r="EJ92" s="24"/>
      <c r="EK92" s="24"/>
      <c r="EL92" s="24"/>
      <c r="EM92" s="24"/>
      <c r="EN92" s="24"/>
      <c r="EO92" s="24"/>
      <c r="EP92" s="24"/>
      <c r="EQ92" s="24"/>
      <c r="ER92" s="24"/>
      <c r="ES92" s="24"/>
      <c r="ET92" s="24"/>
      <c r="EU92" s="24"/>
      <c r="EV92" s="24"/>
      <c r="EW92" s="24"/>
      <c r="EX92" s="24"/>
      <c r="EY92" s="24"/>
      <c r="EZ92" s="24"/>
      <c r="FA92" s="24"/>
      <c r="FB92" s="24"/>
      <c r="FC92" s="24"/>
      <c r="FD92" s="24"/>
      <c r="FE92" s="24"/>
      <c r="FF92" s="24"/>
      <c r="FG92" s="24"/>
      <c r="FH92" s="24"/>
      <c r="FI92" s="24"/>
      <c r="FJ92" s="24"/>
      <c r="FK92" s="24"/>
      <c r="FL92" s="24"/>
      <c r="FM92" s="24"/>
      <c r="FN92" s="24"/>
      <c r="FO92" s="24"/>
      <c r="FP92" s="24"/>
      <c r="FQ92" s="24"/>
      <c r="FR92" s="24"/>
      <c r="FS92" s="24"/>
      <c r="FT92" s="24"/>
      <c r="FU92" s="24"/>
      <c r="FV92" s="24"/>
      <c r="FW92" s="24"/>
      <c r="FX92" s="24"/>
      <c r="FY92" s="24"/>
      <c r="FZ92" s="24"/>
      <c r="GA92" s="24"/>
      <c r="GB92" s="24"/>
      <c r="GC92" s="24"/>
      <c r="GD92" s="24"/>
      <c r="GE92" s="24"/>
      <c r="GF92" s="24"/>
      <c r="GG92" s="24"/>
      <c r="GH92" s="24"/>
      <c r="GI92" s="24"/>
      <c r="GJ92" s="24"/>
      <c r="GK92" s="24"/>
      <c r="GL92" s="24"/>
      <c r="GM92" s="24"/>
      <c r="GN92" s="24"/>
      <c r="GO92" s="24"/>
      <c r="GP92" s="24"/>
      <c r="GQ92" s="24"/>
      <c r="GR92" s="24"/>
      <c r="GS92" s="24"/>
      <c r="GT92" s="24"/>
      <c r="GU92" s="24"/>
      <c r="GV92" s="24"/>
      <c r="GW92" s="24"/>
      <c r="GX92" s="24"/>
      <c r="GY92" s="24"/>
      <c r="GZ92" s="24"/>
      <c r="HA92" s="24"/>
      <c r="HB92" s="24"/>
      <c r="HC92" s="24"/>
      <c r="HD92" s="24"/>
      <c r="HE92" s="24"/>
      <c r="HF92" s="24"/>
      <c r="HG92" s="24"/>
      <c r="HH92" s="24"/>
      <c r="HI92" s="24"/>
      <c r="HJ92" s="24"/>
      <c r="HK92" s="24"/>
      <c r="HL92" s="24"/>
      <c r="HM92" s="24"/>
      <c r="HN92" s="24"/>
      <c r="HO92" s="24"/>
      <c r="HP92" s="24"/>
      <c r="HQ92" s="24"/>
      <c r="HR92" s="24"/>
      <c r="HS92" s="24"/>
      <c r="HT92" s="24"/>
      <c r="HU92" s="24"/>
      <c r="HV92" s="24"/>
      <c r="HW92" s="24"/>
      <c r="HX92" s="24"/>
      <c r="HY92" s="24"/>
      <c r="HZ92" s="24"/>
      <c r="IA92" s="24"/>
      <c r="IB92" s="24"/>
      <c r="IC92" s="24"/>
      <c r="ID92" s="24"/>
      <c r="IE92" s="24"/>
      <c r="IF92" s="24"/>
      <c r="IG92" s="24"/>
      <c r="IH92" s="24"/>
      <c r="II92" s="24"/>
      <c r="IJ92" s="24"/>
      <c r="IK92" s="24"/>
      <c r="IL92" s="24"/>
      <c r="IM92" s="24"/>
      <c r="IN92" s="24"/>
      <c r="IO92" s="24"/>
      <c r="IP92" s="24"/>
      <c r="IQ92" s="24"/>
      <c r="IR92" s="24"/>
      <c r="IS92" s="24"/>
      <c r="IT92" s="24"/>
      <c r="IU92" s="24"/>
      <c r="IV92" s="24"/>
      <c r="IW92" s="24"/>
      <c r="IX92" s="24"/>
      <c r="IY92" s="24"/>
      <c r="IZ92" s="24"/>
      <c r="JA92" s="24"/>
      <c r="JB92" s="24"/>
      <c r="JC92" s="24"/>
      <c r="JD92" s="24"/>
      <c r="JE92" s="24"/>
      <c r="JF92" s="24"/>
      <c r="JG92" s="24"/>
      <c r="JH92" s="24"/>
      <c r="JI92" s="24"/>
      <c r="JJ92" s="24"/>
      <c r="JK92" s="24"/>
      <c r="JL92" s="24"/>
      <c r="JM92" s="24"/>
      <c r="JN92" s="24"/>
      <c r="JO92" s="24"/>
      <c r="JP92" s="24"/>
      <c r="JQ92" s="24"/>
      <c r="JR92" s="24"/>
      <c r="JS92" s="24"/>
      <c r="JT92" s="24"/>
      <c r="JU92" s="24"/>
      <c r="JV92" s="24"/>
      <c r="JW92" s="24"/>
      <c r="JX92" s="24"/>
      <c r="JY92" s="24"/>
      <c r="JZ92" s="24"/>
      <c r="KA92" s="24"/>
      <c r="KB92" s="24"/>
      <c r="KC92" s="24"/>
      <c r="KD92" s="24"/>
      <c r="KE92" s="24"/>
      <c r="KF92" s="24"/>
      <c r="KG92" s="24"/>
      <c r="KH92" s="24"/>
      <c r="KI92" s="24"/>
      <c r="KJ92" s="24"/>
      <c r="KK92" s="24"/>
      <c r="KL92" s="24"/>
      <c r="KM92" s="24"/>
      <c r="KN92" s="24"/>
      <c r="KO92" s="24"/>
      <c r="KP92" s="24"/>
      <c r="KQ92" s="24"/>
      <c r="KR92" s="24"/>
      <c r="KS92" s="24"/>
      <c r="KT92" s="24"/>
      <c r="KU92" s="24"/>
      <c r="KV92" s="24"/>
      <c r="KW92" s="24"/>
      <c r="KX92" s="24"/>
      <c r="KY92" s="24"/>
      <c r="KZ92" s="24"/>
      <c r="LA92" s="24"/>
      <c r="LB92" s="24"/>
      <c r="LC92" s="24"/>
      <c r="LD92" s="24"/>
      <c r="LE92" s="24"/>
      <c r="LF92" s="24"/>
      <c r="LG92" s="24"/>
      <c r="LH92" s="24"/>
      <c r="LI92" s="24"/>
      <c r="LJ92" s="24"/>
      <c r="LK92" s="24"/>
      <c r="LL92" s="24"/>
      <c r="LM92" s="24"/>
      <c r="LN92" s="24"/>
      <c r="LO92" s="24"/>
      <c r="LP92" s="24"/>
      <c r="LQ92" s="24"/>
      <c r="LR92" s="24"/>
      <c r="LS92" s="24"/>
      <c r="LT92" s="24"/>
      <c r="LU92" s="24"/>
      <c r="LV92" s="24"/>
      <c r="LW92" s="24"/>
    </row>
    <row r="93" spans="1:335" ht="30" customHeight="1" thickBot="1" x14ac:dyDescent="0.3">
      <c r="A93" s="9"/>
      <c r="B93" s="594"/>
      <c r="C93" s="595"/>
      <c r="D93" s="596"/>
      <c r="E93" s="582" t="s">
        <v>20</v>
      </c>
      <c r="F93" s="583"/>
      <c r="G93" s="583"/>
      <c r="H93" s="583"/>
      <c r="I93" s="583"/>
      <c r="J93" s="583"/>
      <c r="K93" s="583"/>
      <c r="L93" s="583"/>
      <c r="M93" s="583"/>
      <c r="N93" s="583"/>
      <c r="O93" s="583"/>
      <c r="P93" s="580">
        <f>SUM(P88:Q92)</f>
        <v>0</v>
      </c>
      <c r="Q93" s="581"/>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c r="CV93" s="24"/>
      <c r="CW93" s="24"/>
      <c r="CX93" s="24"/>
      <c r="CY93" s="24"/>
      <c r="CZ93" s="24"/>
      <c r="DA93" s="24"/>
      <c r="DB93" s="24"/>
      <c r="DC93" s="24"/>
      <c r="DD93" s="24"/>
      <c r="DE93" s="24"/>
      <c r="DF93" s="24"/>
      <c r="DG93" s="24"/>
      <c r="DH93" s="24"/>
      <c r="DI93" s="24"/>
      <c r="DJ93" s="24"/>
      <c r="DK93" s="24"/>
      <c r="DL93" s="24"/>
      <c r="DM93" s="24"/>
      <c r="DN93" s="24"/>
      <c r="DO93" s="24"/>
      <c r="DP93" s="24"/>
      <c r="DQ93" s="24"/>
      <c r="DR93" s="24"/>
      <c r="DS93" s="24"/>
      <c r="DT93" s="24"/>
      <c r="DU93" s="24"/>
      <c r="DV93" s="24"/>
      <c r="DW93" s="24"/>
      <c r="DX93" s="24"/>
      <c r="DY93" s="24"/>
      <c r="DZ93" s="24"/>
      <c r="EA93" s="24"/>
      <c r="EB93" s="24"/>
      <c r="EC93" s="24"/>
      <c r="ED93" s="24"/>
      <c r="EE93" s="24"/>
      <c r="EF93" s="24"/>
      <c r="EG93" s="24"/>
      <c r="EH93" s="24"/>
      <c r="EI93" s="24"/>
      <c r="EJ93" s="24"/>
      <c r="EK93" s="24"/>
      <c r="EL93" s="24"/>
      <c r="EM93" s="24"/>
      <c r="EN93" s="24"/>
      <c r="EO93" s="24"/>
      <c r="EP93" s="24"/>
      <c r="EQ93" s="24"/>
      <c r="ER93" s="24"/>
      <c r="ES93" s="24"/>
      <c r="ET93" s="24"/>
      <c r="EU93" s="24"/>
      <c r="EV93" s="24"/>
      <c r="EW93" s="24"/>
      <c r="EX93" s="24"/>
      <c r="EY93" s="24"/>
      <c r="EZ93" s="24"/>
      <c r="FA93" s="24"/>
      <c r="FB93" s="24"/>
      <c r="FC93" s="24"/>
      <c r="FD93" s="24"/>
      <c r="FE93" s="24"/>
      <c r="FF93" s="24"/>
      <c r="FG93" s="24"/>
      <c r="FH93" s="24"/>
      <c r="FI93" s="24"/>
      <c r="FJ93" s="24"/>
      <c r="FK93" s="24"/>
      <c r="FL93" s="24"/>
      <c r="FM93" s="24"/>
      <c r="FN93" s="24"/>
      <c r="FO93" s="24"/>
      <c r="FP93" s="24"/>
      <c r="FQ93" s="24"/>
      <c r="FR93" s="24"/>
      <c r="FS93" s="24"/>
      <c r="FT93" s="24"/>
      <c r="FU93" s="24"/>
      <c r="FV93" s="24"/>
      <c r="FW93" s="24"/>
      <c r="FX93" s="24"/>
      <c r="FY93" s="24"/>
      <c r="FZ93" s="24"/>
      <c r="GA93" s="24"/>
      <c r="GB93" s="24"/>
      <c r="GC93" s="24"/>
      <c r="GD93" s="24"/>
      <c r="GE93" s="24"/>
      <c r="GF93" s="24"/>
      <c r="GG93" s="24"/>
      <c r="GH93" s="24"/>
      <c r="GI93" s="24"/>
      <c r="GJ93" s="24"/>
      <c r="GK93" s="24"/>
      <c r="GL93" s="24"/>
      <c r="GM93" s="24"/>
      <c r="GN93" s="24"/>
      <c r="GO93" s="24"/>
      <c r="GP93" s="24"/>
      <c r="GQ93" s="24"/>
      <c r="GR93" s="24"/>
      <c r="GS93" s="24"/>
      <c r="GT93" s="24"/>
      <c r="GU93" s="24"/>
      <c r="GV93" s="24"/>
      <c r="GW93" s="24"/>
      <c r="GX93" s="24"/>
      <c r="GY93" s="24"/>
      <c r="GZ93" s="24"/>
      <c r="HA93" s="24"/>
      <c r="HB93" s="24"/>
      <c r="HC93" s="24"/>
      <c r="HD93" s="24"/>
      <c r="HE93" s="24"/>
      <c r="HF93" s="24"/>
      <c r="HG93" s="24"/>
      <c r="HH93" s="24"/>
      <c r="HI93" s="24"/>
      <c r="HJ93" s="24"/>
      <c r="HK93" s="24"/>
      <c r="HL93" s="24"/>
      <c r="HM93" s="24"/>
      <c r="HN93" s="24"/>
      <c r="HO93" s="24"/>
      <c r="HP93" s="24"/>
      <c r="HQ93" s="24"/>
      <c r="HR93" s="24"/>
      <c r="HS93" s="24"/>
      <c r="HT93" s="24"/>
      <c r="HU93" s="24"/>
      <c r="HV93" s="24"/>
      <c r="HW93" s="24"/>
      <c r="HX93" s="24"/>
      <c r="HY93" s="24"/>
      <c r="HZ93" s="24"/>
      <c r="IA93" s="24"/>
      <c r="IB93" s="24"/>
      <c r="IC93" s="24"/>
      <c r="ID93" s="24"/>
      <c r="IE93" s="24"/>
      <c r="IF93" s="24"/>
      <c r="IG93" s="24"/>
      <c r="IH93" s="24"/>
      <c r="II93" s="24"/>
      <c r="IJ93" s="24"/>
      <c r="IK93" s="24"/>
      <c r="IL93" s="24"/>
      <c r="IM93" s="24"/>
      <c r="IN93" s="24"/>
      <c r="IO93" s="24"/>
      <c r="IP93" s="24"/>
      <c r="IQ93" s="24"/>
      <c r="IR93" s="24"/>
      <c r="IS93" s="24"/>
      <c r="IT93" s="24"/>
      <c r="IU93" s="24"/>
      <c r="IV93" s="24"/>
      <c r="IW93" s="24"/>
      <c r="IX93" s="24"/>
      <c r="IY93" s="24"/>
      <c r="IZ93" s="24"/>
      <c r="JA93" s="24"/>
      <c r="JB93" s="24"/>
      <c r="JC93" s="24"/>
      <c r="JD93" s="24"/>
      <c r="JE93" s="24"/>
      <c r="JF93" s="24"/>
      <c r="JG93" s="24"/>
      <c r="JH93" s="24"/>
      <c r="JI93" s="24"/>
      <c r="JJ93" s="24"/>
      <c r="JK93" s="24"/>
      <c r="JL93" s="24"/>
      <c r="JM93" s="24"/>
      <c r="JN93" s="24"/>
      <c r="JO93" s="24"/>
      <c r="JP93" s="24"/>
      <c r="JQ93" s="24"/>
      <c r="JR93" s="24"/>
      <c r="JS93" s="24"/>
      <c r="JT93" s="24"/>
      <c r="JU93" s="24"/>
      <c r="JV93" s="24"/>
      <c r="JW93" s="24"/>
      <c r="JX93" s="24"/>
      <c r="JY93" s="24"/>
      <c r="JZ93" s="24"/>
      <c r="KA93" s="24"/>
      <c r="KB93" s="24"/>
      <c r="KC93" s="24"/>
      <c r="KD93" s="24"/>
      <c r="KE93" s="24"/>
      <c r="KF93" s="24"/>
      <c r="KG93" s="24"/>
      <c r="KH93" s="24"/>
      <c r="KI93" s="24"/>
      <c r="KJ93" s="24"/>
      <c r="KK93" s="24"/>
      <c r="KL93" s="24"/>
      <c r="KM93" s="24"/>
      <c r="KN93" s="24"/>
      <c r="KO93" s="24"/>
      <c r="KP93" s="24"/>
      <c r="KQ93" s="24"/>
      <c r="KR93" s="24"/>
      <c r="KS93" s="24"/>
      <c r="KT93" s="24"/>
      <c r="KU93" s="24"/>
      <c r="KV93" s="24"/>
      <c r="KW93" s="24"/>
      <c r="KX93" s="24"/>
      <c r="KY93" s="24"/>
      <c r="KZ93" s="24"/>
      <c r="LA93" s="24"/>
      <c r="LB93" s="24"/>
      <c r="LC93" s="24"/>
      <c r="LD93" s="24"/>
      <c r="LE93" s="24"/>
      <c r="LF93" s="24"/>
      <c r="LG93" s="24"/>
      <c r="LH93" s="24"/>
      <c r="LI93" s="24"/>
      <c r="LJ93" s="24"/>
      <c r="LK93" s="24"/>
      <c r="LL93" s="24"/>
      <c r="LM93" s="24"/>
      <c r="LN93" s="24"/>
      <c r="LO93" s="24"/>
      <c r="LP93" s="24"/>
      <c r="LQ93" s="24"/>
      <c r="LR93" s="24"/>
      <c r="LS93" s="24"/>
      <c r="LT93" s="24"/>
      <c r="LU93" s="24"/>
      <c r="LV93" s="24"/>
      <c r="LW93" s="24"/>
    </row>
    <row r="94" spans="1:335" ht="13.5" customHeight="1" thickBot="1" x14ac:dyDescent="0.3">
      <c r="A94" s="9"/>
      <c r="B94" s="44"/>
      <c r="C94" s="44"/>
      <c r="D94" s="44"/>
      <c r="E94" s="44"/>
      <c r="F94" s="44"/>
      <c r="G94" s="44"/>
      <c r="H94" s="44"/>
      <c r="I94" s="58"/>
      <c r="J94" s="44"/>
      <c r="K94" s="44"/>
      <c r="L94" s="44"/>
      <c r="M94" s="44"/>
      <c r="N94" s="44"/>
      <c r="O94" s="44"/>
      <c r="P94" s="44"/>
      <c r="Q94" s="4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c r="CV94" s="24"/>
      <c r="CW94" s="24"/>
      <c r="CX94" s="24"/>
      <c r="CY94" s="24"/>
      <c r="CZ94" s="24"/>
      <c r="DA94" s="24"/>
      <c r="DB94" s="24"/>
      <c r="DC94" s="24"/>
      <c r="DD94" s="24"/>
      <c r="DE94" s="24"/>
      <c r="DF94" s="24"/>
      <c r="DG94" s="24"/>
      <c r="DH94" s="24"/>
      <c r="DI94" s="24"/>
      <c r="DJ94" s="24"/>
      <c r="DK94" s="24"/>
      <c r="DL94" s="24"/>
      <c r="DM94" s="24"/>
      <c r="DN94" s="24"/>
      <c r="DO94" s="24"/>
      <c r="DP94" s="24"/>
      <c r="DQ94" s="24"/>
      <c r="DR94" s="24"/>
      <c r="DS94" s="24"/>
      <c r="DT94" s="24"/>
      <c r="DU94" s="24"/>
      <c r="DV94" s="24"/>
      <c r="DW94" s="24"/>
      <c r="DX94" s="24"/>
      <c r="DY94" s="24"/>
      <c r="DZ94" s="24"/>
      <c r="EA94" s="24"/>
      <c r="EB94" s="24"/>
      <c r="EC94" s="24"/>
      <c r="ED94" s="24"/>
      <c r="EE94" s="24"/>
      <c r="EF94" s="24"/>
      <c r="EG94" s="24"/>
      <c r="EH94" s="24"/>
      <c r="EI94" s="24"/>
      <c r="EJ94" s="24"/>
      <c r="EK94" s="24"/>
      <c r="EL94" s="24"/>
      <c r="EM94" s="24"/>
      <c r="EN94" s="24"/>
      <c r="EO94" s="24"/>
      <c r="EP94" s="24"/>
      <c r="EQ94" s="24"/>
      <c r="ER94" s="24"/>
      <c r="ES94" s="24"/>
      <c r="ET94" s="24"/>
      <c r="EU94" s="24"/>
      <c r="EV94" s="24"/>
      <c r="EW94" s="24"/>
      <c r="EX94" s="24"/>
      <c r="EY94" s="24"/>
      <c r="EZ94" s="24"/>
      <c r="FA94" s="24"/>
      <c r="FB94" s="24"/>
      <c r="FC94" s="24"/>
      <c r="FD94" s="24"/>
      <c r="FE94" s="24"/>
      <c r="FF94" s="24"/>
      <c r="FG94" s="24"/>
      <c r="FH94" s="24"/>
      <c r="FI94" s="24"/>
      <c r="FJ94" s="24"/>
      <c r="FK94" s="24"/>
      <c r="FL94" s="24"/>
      <c r="FM94" s="24"/>
      <c r="FN94" s="24"/>
      <c r="FO94" s="24"/>
      <c r="FP94" s="24"/>
      <c r="FQ94" s="24"/>
      <c r="FR94" s="24"/>
      <c r="FS94" s="24"/>
      <c r="FT94" s="24"/>
      <c r="FU94" s="24"/>
      <c r="FV94" s="24"/>
      <c r="FW94" s="24"/>
      <c r="FX94" s="24"/>
      <c r="FY94" s="24"/>
      <c r="FZ94" s="24"/>
      <c r="GA94" s="24"/>
      <c r="GB94" s="24"/>
      <c r="GC94" s="24"/>
      <c r="GD94" s="24"/>
      <c r="GE94" s="24"/>
      <c r="GF94" s="24"/>
      <c r="GG94" s="24"/>
      <c r="GH94" s="24"/>
      <c r="GI94" s="24"/>
      <c r="GJ94" s="24"/>
      <c r="GK94" s="24"/>
      <c r="GL94" s="24"/>
      <c r="GM94" s="24"/>
      <c r="GN94" s="24"/>
      <c r="GO94" s="24"/>
      <c r="GP94" s="24"/>
      <c r="GQ94" s="24"/>
      <c r="GR94" s="24"/>
      <c r="GS94" s="24"/>
      <c r="GT94" s="24"/>
      <c r="GU94" s="24"/>
      <c r="GV94" s="24"/>
      <c r="GW94" s="24"/>
      <c r="GX94" s="24"/>
      <c r="GY94" s="24"/>
      <c r="GZ94" s="24"/>
      <c r="HA94" s="24"/>
      <c r="HB94" s="24"/>
      <c r="HC94" s="24"/>
      <c r="HD94" s="24"/>
      <c r="HE94" s="24"/>
      <c r="HF94" s="24"/>
      <c r="HG94" s="24"/>
      <c r="HH94" s="24"/>
      <c r="HI94" s="24"/>
      <c r="HJ94" s="24"/>
      <c r="HK94" s="24"/>
      <c r="HL94" s="24"/>
      <c r="HM94" s="24"/>
      <c r="HN94" s="24"/>
      <c r="HO94" s="24"/>
      <c r="HP94" s="24"/>
      <c r="HQ94" s="24"/>
      <c r="HR94" s="24"/>
      <c r="HS94" s="24"/>
      <c r="HT94" s="24"/>
      <c r="HU94" s="24"/>
      <c r="HV94" s="24"/>
      <c r="HW94" s="24"/>
      <c r="HX94" s="24"/>
      <c r="HY94" s="24"/>
      <c r="HZ94" s="24"/>
      <c r="IA94" s="24"/>
      <c r="IB94" s="24"/>
      <c r="IC94" s="24"/>
      <c r="ID94" s="24"/>
      <c r="IE94" s="24"/>
      <c r="IF94" s="24"/>
      <c r="IG94" s="24"/>
      <c r="IH94" s="24"/>
      <c r="II94" s="24"/>
      <c r="IJ94" s="24"/>
      <c r="IK94" s="24"/>
      <c r="IL94" s="24"/>
      <c r="IM94" s="24"/>
      <c r="IN94" s="24"/>
      <c r="IO94" s="24"/>
      <c r="IP94" s="24"/>
      <c r="IQ94" s="24"/>
      <c r="IR94" s="24"/>
      <c r="IS94" s="24"/>
      <c r="IT94" s="24"/>
      <c r="IU94" s="24"/>
      <c r="IV94" s="24"/>
      <c r="IW94" s="24"/>
      <c r="IX94" s="24"/>
      <c r="IY94" s="24"/>
      <c r="IZ94" s="24"/>
      <c r="JA94" s="24"/>
      <c r="JB94" s="24"/>
      <c r="JC94" s="24"/>
      <c r="JD94" s="24"/>
      <c r="JE94" s="24"/>
      <c r="JF94" s="24"/>
      <c r="JG94" s="24"/>
      <c r="JH94" s="24"/>
      <c r="JI94" s="24"/>
      <c r="JJ94" s="24"/>
      <c r="JK94" s="24"/>
      <c r="JL94" s="24"/>
      <c r="JM94" s="24"/>
      <c r="JN94" s="24"/>
      <c r="JO94" s="24"/>
      <c r="JP94" s="24"/>
      <c r="JQ94" s="24"/>
      <c r="JR94" s="24"/>
      <c r="JS94" s="24"/>
      <c r="JT94" s="24"/>
      <c r="JU94" s="24"/>
      <c r="JV94" s="24"/>
      <c r="JW94" s="24"/>
      <c r="JX94" s="24"/>
      <c r="JY94" s="24"/>
      <c r="JZ94" s="24"/>
      <c r="KA94" s="24"/>
      <c r="KB94" s="24"/>
      <c r="KC94" s="24"/>
      <c r="KD94" s="24"/>
      <c r="KE94" s="24"/>
      <c r="KF94" s="24"/>
      <c r="KG94" s="24"/>
      <c r="KH94" s="24"/>
      <c r="KI94" s="24"/>
      <c r="KJ94" s="24"/>
      <c r="KK94" s="24"/>
      <c r="KL94" s="24"/>
      <c r="KM94" s="24"/>
      <c r="KN94" s="24"/>
      <c r="KO94" s="24"/>
      <c r="KP94" s="24"/>
      <c r="KQ94" s="24"/>
      <c r="KR94" s="24"/>
      <c r="KS94" s="24"/>
      <c r="KT94" s="24"/>
      <c r="KU94" s="24"/>
      <c r="KV94" s="24"/>
      <c r="KW94" s="24"/>
      <c r="KX94" s="24"/>
      <c r="KY94" s="24"/>
      <c r="KZ94" s="24"/>
      <c r="LA94" s="24"/>
      <c r="LB94" s="24"/>
      <c r="LC94" s="24"/>
      <c r="LD94" s="24"/>
      <c r="LE94" s="24"/>
      <c r="LF94" s="24"/>
      <c r="LG94" s="24"/>
      <c r="LH94" s="24"/>
      <c r="LI94" s="24"/>
      <c r="LJ94" s="24"/>
      <c r="LK94" s="24"/>
      <c r="LL94" s="24"/>
      <c r="LM94" s="24"/>
      <c r="LN94" s="24"/>
      <c r="LO94" s="24"/>
      <c r="LP94" s="24"/>
      <c r="LQ94" s="24"/>
      <c r="LR94" s="24"/>
      <c r="LS94" s="24"/>
      <c r="LT94" s="24"/>
      <c r="LU94" s="24"/>
      <c r="LV94" s="24"/>
      <c r="LW94" s="24"/>
    </row>
    <row r="95" spans="1:335" ht="29.25" customHeight="1" x14ac:dyDescent="0.25">
      <c r="A95" s="9"/>
      <c r="B95" s="495" t="s">
        <v>313</v>
      </c>
      <c r="C95" s="569"/>
      <c r="D95" s="570"/>
      <c r="E95" s="537" t="s">
        <v>95</v>
      </c>
      <c r="F95" s="538"/>
      <c r="G95" s="111" t="s">
        <v>12</v>
      </c>
      <c r="H95" s="111" t="s">
        <v>21</v>
      </c>
      <c r="I95" s="111" t="s">
        <v>13</v>
      </c>
      <c r="J95" s="111" t="s">
        <v>14</v>
      </c>
      <c r="K95" s="111" t="s">
        <v>15</v>
      </c>
      <c r="L95" s="111" t="s">
        <v>16</v>
      </c>
      <c r="M95" s="111" t="s">
        <v>17</v>
      </c>
      <c r="N95" s="111" t="s">
        <v>18</v>
      </c>
      <c r="O95" s="111" t="s">
        <v>19</v>
      </c>
      <c r="P95" s="108" t="s">
        <v>22</v>
      </c>
      <c r="Q95" s="545" t="s">
        <v>23</v>
      </c>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c r="CV95" s="24"/>
      <c r="CW95" s="24"/>
      <c r="CX95" s="24"/>
      <c r="CY95" s="24"/>
      <c r="CZ95" s="24"/>
      <c r="DA95" s="24"/>
      <c r="DB95" s="24"/>
      <c r="DC95" s="24"/>
      <c r="DD95" s="24"/>
      <c r="DE95" s="24"/>
      <c r="DF95" s="24"/>
      <c r="DG95" s="24"/>
      <c r="DH95" s="24"/>
      <c r="DI95" s="24"/>
      <c r="DJ95" s="24"/>
      <c r="DK95" s="24"/>
      <c r="DL95" s="24"/>
      <c r="DM95" s="24"/>
      <c r="DN95" s="24"/>
      <c r="DO95" s="24"/>
      <c r="DP95" s="24"/>
      <c r="DQ95" s="24"/>
      <c r="DR95" s="24"/>
      <c r="DS95" s="24"/>
      <c r="DT95" s="24"/>
      <c r="DU95" s="24"/>
      <c r="DV95" s="24"/>
      <c r="DW95" s="24"/>
      <c r="DX95" s="24"/>
      <c r="DY95" s="24"/>
      <c r="DZ95" s="24"/>
      <c r="EA95" s="24"/>
      <c r="EB95" s="24"/>
      <c r="EC95" s="24"/>
      <c r="ED95" s="24"/>
      <c r="EE95" s="24"/>
      <c r="EF95" s="24"/>
      <c r="EG95" s="24"/>
      <c r="EH95" s="24"/>
      <c r="EI95" s="24"/>
      <c r="EJ95" s="24"/>
      <c r="EK95" s="24"/>
      <c r="EL95" s="24"/>
      <c r="EM95" s="24"/>
      <c r="EN95" s="24"/>
      <c r="EO95" s="24"/>
      <c r="EP95" s="24"/>
      <c r="EQ95" s="24"/>
      <c r="ER95" s="24"/>
      <c r="ES95" s="24"/>
      <c r="ET95" s="24"/>
      <c r="EU95" s="24"/>
      <c r="EV95" s="24"/>
      <c r="EW95" s="24"/>
      <c r="EX95" s="24"/>
      <c r="EY95" s="24"/>
      <c r="EZ95" s="24"/>
      <c r="FA95" s="24"/>
      <c r="FB95" s="24"/>
      <c r="FC95" s="24"/>
      <c r="FD95" s="24"/>
      <c r="FE95" s="24"/>
      <c r="FF95" s="24"/>
      <c r="FG95" s="24"/>
      <c r="FH95" s="24"/>
      <c r="FI95" s="24"/>
      <c r="FJ95" s="24"/>
      <c r="FK95" s="24"/>
      <c r="FL95" s="24"/>
      <c r="FM95" s="24"/>
      <c r="FN95" s="24"/>
      <c r="FO95" s="24"/>
      <c r="FP95" s="24"/>
      <c r="FQ95" s="24"/>
      <c r="FR95" s="24"/>
      <c r="FS95" s="24"/>
      <c r="FT95" s="24"/>
      <c r="FU95" s="24"/>
      <c r="FV95" s="24"/>
      <c r="FW95" s="24"/>
      <c r="FX95" s="24"/>
      <c r="FY95" s="24"/>
      <c r="FZ95" s="24"/>
      <c r="GA95" s="24"/>
      <c r="GB95" s="24"/>
      <c r="GC95" s="24"/>
      <c r="GD95" s="24"/>
      <c r="GE95" s="24"/>
      <c r="GF95" s="24"/>
      <c r="GG95" s="24"/>
      <c r="GH95" s="24"/>
      <c r="GI95" s="24"/>
      <c r="GJ95" s="24"/>
      <c r="GK95" s="24"/>
      <c r="GL95" s="24"/>
      <c r="GM95" s="24"/>
      <c r="GN95" s="24"/>
      <c r="GO95" s="24"/>
      <c r="GP95" s="24"/>
      <c r="GQ95" s="24"/>
      <c r="GR95" s="24"/>
      <c r="GS95" s="24"/>
      <c r="GT95" s="24"/>
      <c r="GU95" s="24"/>
      <c r="GV95" s="24"/>
      <c r="GW95" s="24"/>
      <c r="GX95" s="24"/>
      <c r="GY95" s="24"/>
      <c r="GZ95" s="24"/>
      <c r="HA95" s="24"/>
      <c r="HB95" s="24"/>
      <c r="HC95" s="24"/>
      <c r="HD95" s="24"/>
      <c r="HE95" s="24"/>
      <c r="HF95" s="24"/>
      <c r="HG95" s="24"/>
      <c r="HH95" s="24"/>
      <c r="HI95" s="24"/>
      <c r="HJ95" s="24"/>
      <c r="HK95" s="24"/>
      <c r="HL95" s="24"/>
      <c r="HM95" s="24"/>
      <c r="HN95" s="24"/>
      <c r="HO95" s="24"/>
      <c r="HP95" s="24"/>
      <c r="HQ95" s="24"/>
      <c r="HR95" s="24"/>
      <c r="HS95" s="24"/>
      <c r="HT95" s="24"/>
      <c r="HU95" s="24"/>
      <c r="HV95" s="24"/>
      <c r="HW95" s="24"/>
      <c r="HX95" s="24"/>
      <c r="HY95" s="24"/>
      <c r="HZ95" s="24"/>
      <c r="IA95" s="24"/>
      <c r="IB95" s="24"/>
      <c r="IC95" s="24"/>
      <c r="ID95" s="24"/>
      <c r="IE95" s="24"/>
      <c r="IF95" s="24"/>
      <c r="IG95" s="24"/>
      <c r="IH95" s="24"/>
      <c r="II95" s="24"/>
      <c r="IJ95" s="24"/>
      <c r="IK95" s="24"/>
      <c r="IL95" s="24"/>
      <c r="IM95" s="24"/>
      <c r="IN95" s="24"/>
      <c r="IO95" s="24"/>
      <c r="IP95" s="24"/>
      <c r="IQ95" s="24"/>
      <c r="IR95" s="24"/>
      <c r="IS95" s="24"/>
      <c r="IT95" s="24"/>
      <c r="IU95" s="24"/>
      <c r="IV95" s="24"/>
      <c r="IW95" s="24"/>
      <c r="IX95" s="24"/>
      <c r="IY95" s="24"/>
      <c r="IZ95" s="24"/>
      <c r="JA95" s="24"/>
      <c r="JB95" s="24"/>
      <c r="JC95" s="24"/>
      <c r="JD95" s="24"/>
      <c r="JE95" s="24"/>
      <c r="JF95" s="24"/>
      <c r="JG95" s="24"/>
      <c r="JH95" s="24"/>
      <c r="JI95" s="24"/>
      <c r="JJ95" s="24"/>
      <c r="JK95" s="24"/>
      <c r="JL95" s="24"/>
      <c r="JM95" s="24"/>
      <c r="JN95" s="24"/>
      <c r="JO95" s="24"/>
      <c r="JP95" s="24"/>
      <c r="JQ95" s="24"/>
      <c r="JR95" s="24"/>
      <c r="JS95" s="24"/>
      <c r="JT95" s="24"/>
      <c r="JU95" s="24"/>
      <c r="JV95" s="24"/>
      <c r="JW95" s="24"/>
      <c r="JX95" s="24"/>
      <c r="JY95" s="24"/>
      <c r="JZ95" s="24"/>
      <c r="KA95" s="24"/>
      <c r="KB95" s="24"/>
      <c r="KC95" s="24"/>
      <c r="KD95" s="24"/>
      <c r="KE95" s="24"/>
      <c r="KF95" s="24"/>
      <c r="KG95" s="24"/>
      <c r="KH95" s="24"/>
      <c r="KI95" s="24"/>
      <c r="KJ95" s="24"/>
      <c r="KK95" s="24"/>
      <c r="KL95" s="24"/>
      <c r="KM95" s="24"/>
      <c r="KN95" s="24"/>
      <c r="KO95" s="24"/>
      <c r="KP95" s="24"/>
      <c r="KQ95" s="24"/>
      <c r="KR95" s="24"/>
      <c r="KS95" s="24"/>
      <c r="KT95" s="24"/>
      <c r="KU95" s="24"/>
      <c r="KV95" s="24"/>
      <c r="KW95" s="24"/>
      <c r="KX95" s="24"/>
      <c r="KY95" s="24"/>
      <c r="KZ95" s="24"/>
      <c r="LA95" s="24"/>
      <c r="LB95" s="24"/>
      <c r="LC95" s="24"/>
      <c r="LD95" s="24"/>
      <c r="LE95" s="24"/>
      <c r="LF95" s="24"/>
      <c r="LG95" s="24"/>
      <c r="LH95" s="24"/>
      <c r="LI95" s="24"/>
      <c r="LJ95" s="24"/>
      <c r="LK95" s="24"/>
      <c r="LL95" s="24"/>
      <c r="LM95" s="24"/>
      <c r="LN95" s="24"/>
      <c r="LO95" s="24"/>
      <c r="LP95" s="24"/>
      <c r="LQ95" s="24"/>
      <c r="LR95" s="24"/>
      <c r="LS95" s="24"/>
      <c r="LT95" s="24"/>
      <c r="LU95" s="24"/>
      <c r="LV95" s="24"/>
      <c r="LW95" s="24"/>
    </row>
    <row r="96" spans="1:335" ht="29.25" customHeight="1" x14ac:dyDescent="0.25">
      <c r="A96" s="9"/>
      <c r="B96" s="571"/>
      <c r="C96" s="572"/>
      <c r="D96" s="573"/>
      <c r="E96" s="539" t="s">
        <v>170</v>
      </c>
      <c r="F96" s="540"/>
      <c r="G96" s="83" t="s">
        <v>74</v>
      </c>
      <c r="H96" s="109" t="s">
        <v>102</v>
      </c>
      <c r="I96" s="109" t="s">
        <v>102</v>
      </c>
      <c r="J96" s="109" t="s">
        <v>102</v>
      </c>
      <c r="K96" s="109" t="s">
        <v>102</v>
      </c>
      <c r="L96" s="109" t="s">
        <v>102</v>
      </c>
      <c r="M96" s="109" t="s">
        <v>102</v>
      </c>
      <c r="N96" s="109" t="s">
        <v>102</v>
      </c>
      <c r="O96" s="109" t="s">
        <v>102</v>
      </c>
      <c r="P96" s="110" t="s">
        <v>102</v>
      </c>
      <c r="Q96" s="546"/>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4"/>
      <c r="CW96" s="24"/>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c r="EB96" s="24"/>
      <c r="EC96" s="24"/>
      <c r="ED96" s="24"/>
      <c r="EE96" s="24"/>
      <c r="EF96" s="24"/>
      <c r="EG96" s="24"/>
      <c r="EH96" s="24"/>
      <c r="EI96" s="24"/>
      <c r="EJ96" s="24"/>
      <c r="EK96" s="24"/>
      <c r="EL96" s="24"/>
      <c r="EM96" s="24"/>
      <c r="EN96" s="24"/>
      <c r="EO96" s="24"/>
      <c r="EP96" s="24"/>
      <c r="EQ96" s="24"/>
      <c r="ER96" s="24"/>
      <c r="ES96" s="24"/>
      <c r="ET96" s="24"/>
      <c r="EU96" s="24"/>
      <c r="EV96" s="24"/>
      <c r="EW96" s="24"/>
      <c r="EX96" s="24"/>
      <c r="EY96" s="24"/>
      <c r="EZ96" s="24"/>
      <c r="FA96" s="24"/>
      <c r="FB96" s="24"/>
      <c r="FC96" s="24"/>
      <c r="FD96" s="24"/>
      <c r="FE96" s="24"/>
      <c r="FF96" s="24"/>
      <c r="FG96" s="24"/>
      <c r="FH96" s="24"/>
      <c r="FI96" s="24"/>
      <c r="FJ96" s="24"/>
      <c r="FK96" s="24"/>
      <c r="FL96" s="24"/>
      <c r="FM96" s="24"/>
      <c r="FN96" s="24"/>
      <c r="FO96" s="24"/>
      <c r="FP96" s="24"/>
      <c r="FQ96" s="24"/>
      <c r="FR96" s="24"/>
      <c r="FS96" s="24"/>
      <c r="FT96" s="24"/>
      <c r="FU96" s="24"/>
      <c r="FV96" s="24"/>
      <c r="FW96" s="24"/>
      <c r="FX96" s="24"/>
      <c r="FY96" s="24"/>
      <c r="FZ96" s="24"/>
      <c r="GA96" s="24"/>
      <c r="GB96" s="24"/>
      <c r="GC96" s="24"/>
      <c r="GD96" s="24"/>
      <c r="GE96" s="24"/>
      <c r="GF96" s="24"/>
      <c r="GG96" s="24"/>
      <c r="GH96" s="24"/>
      <c r="GI96" s="24"/>
      <c r="GJ96" s="24"/>
      <c r="GK96" s="24"/>
      <c r="GL96" s="24"/>
      <c r="GM96" s="24"/>
      <c r="GN96" s="24"/>
      <c r="GO96" s="24"/>
      <c r="GP96" s="24"/>
      <c r="GQ96" s="24"/>
      <c r="GR96" s="24"/>
      <c r="GS96" s="24"/>
      <c r="GT96" s="24"/>
      <c r="GU96" s="24"/>
      <c r="GV96" s="24"/>
      <c r="GW96" s="24"/>
      <c r="GX96" s="24"/>
      <c r="GY96" s="24"/>
      <c r="GZ96" s="24"/>
      <c r="HA96" s="24"/>
      <c r="HB96" s="24"/>
      <c r="HC96" s="24"/>
      <c r="HD96" s="24"/>
      <c r="HE96" s="24"/>
      <c r="HF96" s="24"/>
      <c r="HG96" s="24"/>
      <c r="HH96" s="24"/>
      <c r="HI96" s="24"/>
      <c r="HJ96" s="24"/>
      <c r="HK96" s="24"/>
      <c r="HL96" s="24"/>
      <c r="HM96" s="24"/>
      <c r="HN96" s="24"/>
      <c r="HO96" s="24"/>
      <c r="HP96" s="24"/>
      <c r="HQ96" s="24"/>
      <c r="HR96" s="24"/>
      <c r="HS96" s="24"/>
      <c r="HT96" s="24"/>
      <c r="HU96" s="24"/>
      <c r="HV96" s="24"/>
      <c r="HW96" s="24"/>
      <c r="HX96" s="24"/>
      <c r="HY96" s="24"/>
      <c r="HZ96" s="24"/>
      <c r="IA96" s="24"/>
      <c r="IB96" s="24"/>
      <c r="IC96" s="24"/>
      <c r="ID96" s="24"/>
      <c r="IE96" s="24"/>
      <c r="IF96" s="24"/>
      <c r="IG96" s="24"/>
      <c r="IH96" s="24"/>
      <c r="II96" s="24"/>
      <c r="IJ96" s="24"/>
      <c r="IK96" s="24"/>
      <c r="IL96" s="24"/>
      <c r="IM96" s="24"/>
      <c r="IN96" s="24"/>
      <c r="IO96" s="24"/>
      <c r="IP96" s="24"/>
      <c r="IQ96" s="24"/>
      <c r="IR96" s="24"/>
      <c r="IS96" s="24"/>
      <c r="IT96" s="24"/>
      <c r="IU96" s="24"/>
      <c r="IV96" s="24"/>
      <c r="IW96" s="24"/>
      <c r="IX96" s="24"/>
      <c r="IY96" s="24"/>
      <c r="IZ96" s="24"/>
      <c r="JA96" s="24"/>
      <c r="JB96" s="24"/>
      <c r="JC96" s="24"/>
      <c r="JD96" s="24"/>
      <c r="JE96" s="24"/>
      <c r="JF96" s="24"/>
      <c r="JG96" s="24"/>
      <c r="JH96" s="24"/>
      <c r="JI96" s="24"/>
      <c r="JJ96" s="24"/>
      <c r="JK96" s="24"/>
      <c r="JL96" s="24"/>
      <c r="JM96" s="24"/>
      <c r="JN96" s="24"/>
      <c r="JO96" s="24"/>
      <c r="JP96" s="24"/>
      <c r="JQ96" s="24"/>
      <c r="JR96" s="24"/>
      <c r="JS96" s="24"/>
      <c r="JT96" s="24"/>
      <c r="JU96" s="24"/>
      <c r="JV96" s="24"/>
      <c r="JW96" s="24"/>
      <c r="JX96" s="24"/>
      <c r="JY96" s="24"/>
      <c r="JZ96" s="24"/>
      <c r="KA96" s="24"/>
      <c r="KB96" s="24"/>
      <c r="KC96" s="24"/>
      <c r="KD96" s="24"/>
      <c r="KE96" s="24"/>
      <c r="KF96" s="24"/>
      <c r="KG96" s="24"/>
      <c r="KH96" s="24"/>
      <c r="KI96" s="24"/>
      <c r="KJ96" s="24"/>
      <c r="KK96" s="24"/>
      <c r="KL96" s="24"/>
      <c r="KM96" s="24"/>
      <c r="KN96" s="24"/>
      <c r="KO96" s="24"/>
      <c r="KP96" s="24"/>
      <c r="KQ96" s="24"/>
      <c r="KR96" s="24"/>
      <c r="KS96" s="24"/>
      <c r="KT96" s="24"/>
      <c r="KU96" s="24"/>
      <c r="KV96" s="24"/>
      <c r="KW96" s="24"/>
      <c r="KX96" s="24"/>
      <c r="KY96" s="24"/>
      <c r="KZ96" s="24"/>
      <c r="LA96" s="24"/>
      <c r="LB96" s="24"/>
      <c r="LC96" s="24"/>
      <c r="LD96" s="24"/>
      <c r="LE96" s="24"/>
      <c r="LF96" s="24"/>
      <c r="LG96" s="24"/>
      <c r="LH96" s="24"/>
      <c r="LI96" s="24"/>
      <c r="LJ96" s="24"/>
      <c r="LK96" s="24"/>
      <c r="LL96" s="24"/>
      <c r="LM96" s="24"/>
      <c r="LN96" s="24"/>
      <c r="LO96" s="24"/>
      <c r="LP96" s="24"/>
      <c r="LQ96" s="24"/>
      <c r="LR96" s="24"/>
      <c r="LS96" s="24"/>
      <c r="LT96" s="24"/>
      <c r="LU96" s="24"/>
      <c r="LV96" s="24"/>
      <c r="LW96" s="24"/>
    </row>
    <row r="97" spans="1:335" ht="29.25" customHeight="1" x14ac:dyDescent="0.25">
      <c r="A97" s="9"/>
      <c r="B97" s="574"/>
      <c r="C97" s="575"/>
      <c r="D97" s="576"/>
      <c r="E97" s="539" t="s">
        <v>171</v>
      </c>
      <c r="F97" s="540"/>
      <c r="G97" s="207"/>
      <c r="H97" s="208"/>
      <c r="I97" s="208"/>
      <c r="J97" s="208"/>
      <c r="K97" s="208"/>
      <c r="L97" s="208"/>
      <c r="M97" s="208"/>
      <c r="N97" s="208"/>
      <c r="O97" s="208"/>
      <c r="P97" s="209"/>
      <c r="Q97" s="84">
        <f>SUMIF(G96, "Ja",G97)+SUMIF(H96, "Ja",H97)+SUMIF(I96, "Ja",I97)+SUMIF(J96, "Ja",J97)+SUMIF(K96, "Ja",K97)+SUMIF(L96, "Ja",L97)+SUMIF(M96, "Ja",M97)+SUMIF(N96, "Ja",N97)+SUMIF(O96, "Ja",O97)+SUMIF(P96, "Ja",P97)</f>
        <v>0</v>
      </c>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4"/>
      <c r="CW97" s="24"/>
      <c r="CX97" s="24"/>
      <c r="CY97" s="24"/>
      <c r="CZ97" s="24"/>
      <c r="DA97" s="24"/>
      <c r="DB97" s="24"/>
      <c r="DC97" s="24"/>
      <c r="DD97" s="24"/>
      <c r="DE97" s="24"/>
      <c r="DF97" s="24"/>
      <c r="DG97" s="24"/>
      <c r="DH97" s="24"/>
      <c r="DI97" s="24"/>
      <c r="DJ97" s="24"/>
      <c r="DK97" s="24"/>
      <c r="DL97" s="24"/>
      <c r="DM97" s="24"/>
      <c r="DN97" s="24"/>
      <c r="DO97" s="24"/>
      <c r="DP97" s="24"/>
      <c r="DQ97" s="24"/>
      <c r="DR97" s="24"/>
      <c r="DS97" s="24"/>
      <c r="DT97" s="24"/>
      <c r="DU97" s="24"/>
      <c r="DV97" s="24"/>
      <c r="DW97" s="24"/>
      <c r="DX97" s="24"/>
      <c r="DY97" s="24"/>
      <c r="DZ97" s="24"/>
      <c r="EA97" s="24"/>
      <c r="EB97" s="24"/>
      <c r="EC97" s="24"/>
      <c r="ED97" s="24"/>
      <c r="EE97" s="24"/>
      <c r="EF97" s="24"/>
      <c r="EG97" s="24"/>
      <c r="EH97" s="24"/>
      <c r="EI97" s="24"/>
      <c r="EJ97" s="24"/>
      <c r="EK97" s="24"/>
      <c r="EL97" s="24"/>
      <c r="EM97" s="24"/>
      <c r="EN97" s="24"/>
      <c r="EO97" s="24"/>
      <c r="EP97" s="24"/>
      <c r="EQ97" s="24"/>
      <c r="ER97" s="24"/>
      <c r="ES97" s="24"/>
      <c r="ET97" s="24"/>
      <c r="EU97" s="24"/>
      <c r="EV97" s="24"/>
      <c r="EW97" s="24"/>
      <c r="EX97" s="24"/>
      <c r="EY97" s="24"/>
      <c r="EZ97" s="24"/>
      <c r="FA97" s="24"/>
      <c r="FB97" s="24"/>
      <c r="FC97" s="24"/>
      <c r="FD97" s="24"/>
      <c r="FE97" s="24"/>
      <c r="FF97" s="24"/>
      <c r="FG97" s="24"/>
      <c r="FH97" s="24"/>
      <c r="FI97" s="24"/>
      <c r="FJ97" s="24"/>
      <c r="FK97" s="24"/>
      <c r="FL97" s="24"/>
      <c r="FM97" s="24"/>
      <c r="FN97" s="24"/>
      <c r="FO97" s="24"/>
      <c r="FP97" s="24"/>
      <c r="FQ97" s="24"/>
      <c r="FR97" s="24"/>
      <c r="FS97" s="24"/>
      <c r="FT97" s="24"/>
      <c r="FU97" s="24"/>
      <c r="FV97" s="24"/>
      <c r="FW97" s="24"/>
      <c r="FX97" s="24"/>
      <c r="FY97" s="24"/>
      <c r="FZ97" s="24"/>
      <c r="GA97" s="24"/>
      <c r="GB97" s="24"/>
      <c r="GC97" s="24"/>
      <c r="GD97" s="24"/>
      <c r="GE97" s="24"/>
      <c r="GF97" s="24"/>
      <c r="GG97" s="24"/>
      <c r="GH97" s="24"/>
      <c r="GI97" s="24"/>
      <c r="GJ97" s="24"/>
      <c r="GK97" s="24"/>
      <c r="GL97" s="24"/>
      <c r="GM97" s="24"/>
      <c r="GN97" s="24"/>
      <c r="GO97" s="24"/>
      <c r="GP97" s="24"/>
      <c r="GQ97" s="24"/>
      <c r="GR97" s="24"/>
      <c r="GS97" s="24"/>
      <c r="GT97" s="24"/>
      <c r="GU97" s="24"/>
      <c r="GV97" s="24"/>
      <c r="GW97" s="24"/>
      <c r="GX97" s="24"/>
      <c r="GY97" s="24"/>
      <c r="GZ97" s="24"/>
      <c r="HA97" s="24"/>
      <c r="HB97" s="24"/>
      <c r="HC97" s="24"/>
      <c r="HD97" s="24"/>
      <c r="HE97" s="24"/>
      <c r="HF97" s="24"/>
      <c r="HG97" s="24"/>
      <c r="HH97" s="24"/>
      <c r="HI97" s="24"/>
      <c r="HJ97" s="24"/>
      <c r="HK97" s="24"/>
      <c r="HL97" s="24"/>
      <c r="HM97" s="24"/>
      <c r="HN97" s="24"/>
      <c r="HO97" s="24"/>
      <c r="HP97" s="24"/>
      <c r="HQ97" s="24"/>
      <c r="HR97" s="24"/>
      <c r="HS97" s="24"/>
      <c r="HT97" s="24"/>
      <c r="HU97" s="24"/>
      <c r="HV97" s="24"/>
      <c r="HW97" s="24"/>
      <c r="HX97" s="24"/>
      <c r="HY97" s="24"/>
      <c r="HZ97" s="24"/>
      <c r="IA97" s="24"/>
      <c r="IB97" s="24"/>
      <c r="IC97" s="24"/>
      <c r="ID97" s="24"/>
      <c r="IE97" s="24"/>
      <c r="IF97" s="24"/>
      <c r="IG97" s="24"/>
      <c r="IH97" s="24"/>
      <c r="II97" s="24"/>
      <c r="IJ97" s="24"/>
      <c r="IK97" s="24"/>
      <c r="IL97" s="24"/>
      <c r="IM97" s="24"/>
      <c r="IN97" s="24"/>
      <c r="IO97" s="24"/>
      <c r="IP97" s="24"/>
      <c r="IQ97" s="24"/>
      <c r="IR97" s="24"/>
      <c r="IS97" s="24"/>
      <c r="IT97" s="24"/>
      <c r="IU97" s="24"/>
      <c r="IV97" s="24"/>
      <c r="IW97" s="24"/>
      <c r="IX97" s="24"/>
      <c r="IY97" s="24"/>
      <c r="IZ97" s="24"/>
      <c r="JA97" s="24"/>
      <c r="JB97" s="24"/>
      <c r="JC97" s="24"/>
      <c r="JD97" s="24"/>
      <c r="JE97" s="24"/>
      <c r="JF97" s="24"/>
      <c r="JG97" s="24"/>
      <c r="JH97" s="24"/>
      <c r="JI97" s="24"/>
      <c r="JJ97" s="24"/>
      <c r="JK97" s="24"/>
      <c r="JL97" s="24"/>
      <c r="JM97" s="24"/>
      <c r="JN97" s="24"/>
      <c r="JO97" s="24"/>
      <c r="JP97" s="24"/>
      <c r="JQ97" s="24"/>
      <c r="JR97" s="24"/>
      <c r="JS97" s="24"/>
      <c r="JT97" s="24"/>
      <c r="JU97" s="24"/>
      <c r="JV97" s="24"/>
      <c r="JW97" s="24"/>
      <c r="JX97" s="24"/>
      <c r="JY97" s="24"/>
      <c r="JZ97" s="24"/>
      <c r="KA97" s="24"/>
      <c r="KB97" s="24"/>
      <c r="KC97" s="24"/>
      <c r="KD97" s="24"/>
      <c r="KE97" s="24"/>
      <c r="KF97" s="24"/>
      <c r="KG97" s="24"/>
      <c r="KH97" s="24"/>
      <c r="KI97" s="24"/>
      <c r="KJ97" s="24"/>
      <c r="KK97" s="24"/>
      <c r="KL97" s="24"/>
      <c r="KM97" s="24"/>
      <c r="KN97" s="24"/>
      <c r="KO97" s="24"/>
      <c r="KP97" s="24"/>
      <c r="KQ97" s="24"/>
      <c r="KR97" s="24"/>
      <c r="KS97" s="24"/>
      <c r="KT97" s="24"/>
      <c r="KU97" s="24"/>
      <c r="KV97" s="24"/>
      <c r="KW97" s="24"/>
      <c r="KX97" s="24"/>
      <c r="KY97" s="24"/>
      <c r="KZ97" s="24"/>
      <c r="LA97" s="24"/>
      <c r="LB97" s="24"/>
      <c r="LC97" s="24"/>
      <c r="LD97" s="24"/>
      <c r="LE97" s="24"/>
      <c r="LF97" s="24"/>
      <c r="LG97" s="24"/>
      <c r="LH97" s="24"/>
      <c r="LI97" s="24"/>
      <c r="LJ97" s="24"/>
      <c r="LK97" s="24"/>
      <c r="LL97" s="24"/>
      <c r="LM97" s="24"/>
      <c r="LN97" s="24"/>
      <c r="LO97" s="24"/>
      <c r="LP97" s="24"/>
      <c r="LQ97" s="24"/>
      <c r="LR97" s="24"/>
      <c r="LS97" s="24"/>
      <c r="LT97" s="24"/>
      <c r="LU97" s="24"/>
      <c r="LV97" s="24"/>
      <c r="LW97" s="24"/>
    </row>
    <row r="98" spans="1:335" ht="36" customHeight="1" x14ac:dyDescent="0.25">
      <c r="A98" s="9"/>
      <c r="B98" s="574"/>
      <c r="C98" s="575"/>
      <c r="D98" s="576"/>
      <c r="E98" s="539" t="s">
        <v>281</v>
      </c>
      <c r="F98" s="540"/>
      <c r="G98" s="533">
        <f>$J$81*G97</f>
        <v>0</v>
      </c>
      <c r="H98" s="533">
        <f t="shared" ref="H98:P98" si="3">IF(H96="Nein | Nej",0,$J$81*H97)</f>
        <v>0</v>
      </c>
      <c r="I98" s="533">
        <f t="shared" si="3"/>
        <v>0</v>
      </c>
      <c r="J98" s="533">
        <f t="shared" si="3"/>
        <v>0</v>
      </c>
      <c r="K98" s="533">
        <f t="shared" si="3"/>
        <v>0</v>
      </c>
      <c r="L98" s="533">
        <f t="shared" si="3"/>
        <v>0</v>
      </c>
      <c r="M98" s="533">
        <f t="shared" si="3"/>
        <v>0</v>
      </c>
      <c r="N98" s="533">
        <f t="shared" si="3"/>
        <v>0</v>
      </c>
      <c r="O98" s="533">
        <f t="shared" si="3"/>
        <v>0</v>
      </c>
      <c r="P98" s="535">
        <f t="shared" si="3"/>
        <v>0</v>
      </c>
      <c r="Q98" s="543">
        <f>SUMIF(G96, "Ja", G98)+SUMIF(H96, "Ja", H98)+SUMIF(I96, "Ja", I98)+SUMIF(J96, "Ja", J98)+SUMIF(K96, "Ja", K98)+SUMIF(L96, "Ja", L98)+SUMIF(M96, "Ja", M98)+SUMIF(N96, "Ja", N98)+SUMIF(O96, "Ja", O98)+SUMIF(P96, "Ja", P98)</f>
        <v>0</v>
      </c>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c r="CV98" s="24"/>
      <c r="CW98" s="24"/>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c r="EB98" s="24"/>
      <c r="EC98" s="24"/>
      <c r="ED98" s="24"/>
      <c r="EE98" s="24"/>
      <c r="EF98" s="24"/>
      <c r="EG98" s="24"/>
      <c r="EH98" s="24"/>
      <c r="EI98" s="24"/>
      <c r="EJ98" s="24"/>
      <c r="EK98" s="24"/>
      <c r="EL98" s="24"/>
      <c r="EM98" s="24"/>
      <c r="EN98" s="24"/>
      <c r="EO98" s="24"/>
      <c r="EP98" s="24"/>
      <c r="EQ98" s="24"/>
      <c r="ER98" s="24"/>
      <c r="ES98" s="24"/>
      <c r="ET98" s="24"/>
      <c r="EU98" s="24"/>
      <c r="EV98" s="24"/>
      <c r="EW98" s="24"/>
      <c r="EX98" s="24"/>
      <c r="EY98" s="24"/>
      <c r="EZ98" s="24"/>
      <c r="FA98" s="24"/>
      <c r="FB98" s="24"/>
      <c r="FC98" s="24"/>
      <c r="FD98" s="24"/>
      <c r="FE98" s="24"/>
      <c r="FF98" s="24"/>
      <c r="FG98" s="24"/>
      <c r="FH98" s="24"/>
      <c r="FI98" s="24"/>
      <c r="FJ98" s="24"/>
      <c r="FK98" s="24"/>
      <c r="FL98" s="24"/>
      <c r="FM98" s="24"/>
      <c r="FN98" s="24"/>
      <c r="FO98" s="24"/>
      <c r="FP98" s="24"/>
      <c r="FQ98" s="24"/>
      <c r="FR98" s="24"/>
      <c r="FS98" s="24"/>
      <c r="FT98" s="24"/>
      <c r="FU98" s="24"/>
      <c r="FV98" s="24"/>
      <c r="FW98" s="24"/>
      <c r="FX98" s="24"/>
      <c r="FY98" s="24"/>
      <c r="FZ98" s="24"/>
      <c r="GA98" s="24"/>
      <c r="GB98" s="24"/>
      <c r="GC98" s="24"/>
      <c r="GD98" s="24"/>
      <c r="GE98" s="24"/>
      <c r="GF98" s="24"/>
      <c r="GG98" s="24"/>
      <c r="GH98" s="24"/>
      <c r="GI98" s="24"/>
      <c r="GJ98" s="24"/>
      <c r="GK98" s="24"/>
      <c r="GL98" s="24"/>
      <c r="GM98" s="24"/>
      <c r="GN98" s="24"/>
      <c r="GO98" s="24"/>
      <c r="GP98" s="24"/>
      <c r="GQ98" s="24"/>
      <c r="GR98" s="24"/>
      <c r="GS98" s="24"/>
      <c r="GT98" s="24"/>
      <c r="GU98" s="24"/>
      <c r="GV98" s="24"/>
      <c r="GW98" s="24"/>
      <c r="GX98" s="24"/>
      <c r="GY98" s="24"/>
      <c r="GZ98" s="24"/>
      <c r="HA98" s="24"/>
      <c r="HB98" s="24"/>
      <c r="HC98" s="24"/>
      <c r="HD98" s="24"/>
      <c r="HE98" s="24"/>
      <c r="HF98" s="24"/>
      <c r="HG98" s="24"/>
      <c r="HH98" s="24"/>
      <c r="HI98" s="24"/>
      <c r="HJ98" s="24"/>
      <c r="HK98" s="24"/>
      <c r="HL98" s="24"/>
      <c r="HM98" s="24"/>
      <c r="HN98" s="24"/>
      <c r="HO98" s="24"/>
      <c r="HP98" s="24"/>
      <c r="HQ98" s="24"/>
      <c r="HR98" s="24"/>
      <c r="HS98" s="24"/>
      <c r="HT98" s="24"/>
      <c r="HU98" s="24"/>
      <c r="HV98" s="24"/>
      <c r="HW98" s="24"/>
      <c r="HX98" s="24"/>
      <c r="HY98" s="24"/>
      <c r="HZ98" s="24"/>
      <c r="IA98" s="24"/>
      <c r="IB98" s="24"/>
      <c r="IC98" s="24"/>
      <c r="ID98" s="24"/>
      <c r="IE98" s="24"/>
      <c r="IF98" s="24"/>
      <c r="IG98" s="24"/>
      <c r="IH98" s="24"/>
      <c r="II98" s="24"/>
      <c r="IJ98" s="24"/>
      <c r="IK98" s="24"/>
      <c r="IL98" s="24"/>
      <c r="IM98" s="24"/>
      <c r="IN98" s="24"/>
      <c r="IO98" s="24"/>
      <c r="IP98" s="24"/>
      <c r="IQ98" s="24"/>
      <c r="IR98" s="24"/>
      <c r="IS98" s="24"/>
      <c r="IT98" s="24"/>
      <c r="IU98" s="24"/>
      <c r="IV98" s="24"/>
      <c r="IW98" s="24"/>
      <c r="IX98" s="24"/>
      <c r="IY98" s="24"/>
      <c r="IZ98" s="24"/>
      <c r="JA98" s="24"/>
      <c r="JB98" s="24"/>
      <c r="JC98" s="24"/>
      <c r="JD98" s="24"/>
      <c r="JE98" s="24"/>
      <c r="JF98" s="24"/>
      <c r="JG98" s="24"/>
      <c r="JH98" s="24"/>
      <c r="JI98" s="24"/>
      <c r="JJ98" s="24"/>
      <c r="JK98" s="24"/>
      <c r="JL98" s="24"/>
      <c r="JM98" s="24"/>
      <c r="JN98" s="24"/>
      <c r="JO98" s="24"/>
      <c r="JP98" s="24"/>
      <c r="JQ98" s="24"/>
      <c r="JR98" s="24"/>
      <c r="JS98" s="24"/>
      <c r="JT98" s="24"/>
      <c r="JU98" s="24"/>
      <c r="JV98" s="24"/>
      <c r="JW98" s="24"/>
      <c r="JX98" s="24"/>
      <c r="JY98" s="24"/>
      <c r="JZ98" s="24"/>
      <c r="KA98" s="24"/>
      <c r="KB98" s="24"/>
      <c r="KC98" s="24"/>
      <c r="KD98" s="24"/>
      <c r="KE98" s="24"/>
      <c r="KF98" s="24"/>
      <c r="KG98" s="24"/>
      <c r="KH98" s="24"/>
      <c r="KI98" s="24"/>
      <c r="KJ98" s="24"/>
      <c r="KK98" s="24"/>
      <c r="KL98" s="24"/>
      <c r="KM98" s="24"/>
      <c r="KN98" s="24"/>
      <c r="KO98" s="24"/>
      <c r="KP98" s="24"/>
      <c r="KQ98" s="24"/>
      <c r="KR98" s="24"/>
      <c r="KS98" s="24"/>
      <c r="KT98" s="24"/>
      <c r="KU98" s="24"/>
      <c r="KV98" s="24"/>
      <c r="KW98" s="24"/>
      <c r="KX98" s="24"/>
      <c r="KY98" s="24"/>
      <c r="KZ98" s="24"/>
      <c r="LA98" s="24"/>
      <c r="LB98" s="24"/>
      <c r="LC98" s="24"/>
      <c r="LD98" s="24"/>
      <c r="LE98" s="24"/>
      <c r="LF98" s="24"/>
      <c r="LG98" s="24"/>
      <c r="LH98" s="24"/>
      <c r="LI98" s="24"/>
      <c r="LJ98" s="24"/>
      <c r="LK98" s="24"/>
      <c r="LL98" s="24"/>
      <c r="LM98" s="24"/>
      <c r="LN98" s="24"/>
      <c r="LO98" s="24"/>
      <c r="LP98" s="24"/>
      <c r="LQ98" s="24"/>
      <c r="LR98" s="24"/>
      <c r="LS98" s="24"/>
      <c r="LT98" s="24"/>
      <c r="LU98" s="24"/>
      <c r="LV98" s="24"/>
      <c r="LW98" s="24"/>
    </row>
    <row r="99" spans="1:335" ht="36" customHeight="1" thickBot="1" x14ac:dyDescent="0.3">
      <c r="A99" s="9"/>
      <c r="B99" s="577"/>
      <c r="C99" s="578"/>
      <c r="D99" s="579"/>
      <c r="E99" s="541"/>
      <c r="F99" s="542"/>
      <c r="G99" s="534"/>
      <c r="H99" s="534"/>
      <c r="I99" s="534"/>
      <c r="J99" s="534"/>
      <c r="K99" s="534"/>
      <c r="L99" s="534"/>
      <c r="M99" s="534"/>
      <c r="N99" s="534"/>
      <c r="O99" s="534"/>
      <c r="P99" s="536"/>
      <c r="Q99" s="54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c r="CV99" s="24"/>
      <c r="CW99" s="24"/>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24"/>
      <c r="DX99" s="24"/>
      <c r="DY99" s="24"/>
      <c r="DZ99" s="24"/>
      <c r="EA99" s="24"/>
      <c r="EB99" s="24"/>
      <c r="EC99" s="24"/>
      <c r="ED99" s="24"/>
      <c r="EE99" s="24"/>
      <c r="EF99" s="24"/>
      <c r="EG99" s="24"/>
      <c r="EH99" s="24"/>
      <c r="EI99" s="24"/>
      <c r="EJ99" s="24"/>
      <c r="EK99" s="24"/>
      <c r="EL99" s="24"/>
      <c r="EM99" s="24"/>
      <c r="EN99" s="24"/>
      <c r="EO99" s="24"/>
      <c r="EP99" s="24"/>
      <c r="EQ99" s="24"/>
      <c r="ER99" s="24"/>
      <c r="ES99" s="24"/>
      <c r="ET99" s="24"/>
      <c r="EU99" s="24"/>
      <c r="EV99" s="24"/>
      <c r="EW99" s="24"/>
      <c r="EX99" s="24"/>
      <c r="EY99" s="24"/>
      <c r="EZ99" s="24"/>
      <c r="FA99" s="24"/>
      <c r="FB99" s="24"/>
      <c r="FC99" s="24"/>
      <c r="FD99" s="24"/>
      <c r="FE99" s="24"/>
      <c r="FF99" s="24"/>
      <c r="FG99" s="24"/>
      <c r="FH99" s="24"/>
      <c r="FI99" s="24"/>
      <c r="FJ99" s="24"/>
      <c r="FK99" s="24"/>
      <c r="FL99" s="24"/>
      <c r="FM99" s="24"/>
      <c r="FN99" s="24"/>
      <c r="FO99" s="24"/>
      <c r="FP99" s="24"/>
      <c r="FQ99" s="24"/>
      <c r="FR99" s="24"/>
      <c r="FS99" s="24"/>
      <c r="FT99" s="24"/>
      <c r="FU99" s="24"/>
      <c r="FV99" s="24"/>
      <c r="FW99" s="24"/>
      <c r="FX99" s="24"/>
      <c r="FY99" s="24"/>
      <c r="FZ99" s="24"/>
      <c r="GA99" s="24"/>
      <c r="GB99" s="24"/>
      <c r="GC99" s="24"/>
      <c r="GD99" s="24"/>
      <c r="GE99" s="24"/>
      <c r="GF99" s="24"/>
      <c r="GG99" s="24"/>
      <c r="GH99" s="24"/>
      <c r="GI99" s="24"/>
      <c r="GJ99" s="24"/>
      <c r="GK99" s="24"/>
      <c r="GL99" s="24"/>
      <c r="GM99" s="24"/>
      <c r="GN99" s="24"/>
      <c r="GO99" s="24"/>
      <c r="GP99" s="24"/>
      <c r="GQ99" s="24"/>
      <c r="GR99" s="24"/>
      <c r="GS99" s="24"/>
      <c r="GT99" s="24"/>
      <c r="GU99" s="24"/>
      <c r="GV99" s="24"/>
      <c r="GW99" s="24"/>
      <c r="GX99" s="24"/>
      <c r="GY99" s="24"/>
      <c r="GZ99" s="24"/>
      <c r="HA99" s="24"/>
      <c r="HB99" s="24"/>
      <c r="HC99" s="24"/>
      <c r="HD99" s="24"/>
      <c r="HE99" s="24"/>
      <c r="HF99" s="24"/>
      <c r="HG99" s="24"/>
      <c r="HH99" s="24"/>
      <c r="HI99" s="24"/>
      <c r="HJ99" s="24"/>
      <c r="HK99" s="24"/>
      <c r="HL99" s="24"/>
      <c r="HM99" s="24"/>
      <c r="HN99" s="24"/>
      <c r="HO99" s="24"/>
      <c r="HP99" s="24"/>
      <c r="HQ99" s="24"/>
      <c r="HR99" s="24"/>
      <c r="HS99" s="24"/>
      <c r="HT99" s="24"/>
      <c r="HU99" s="24"/>
      <c r="HV99" s="24"/>
      <c r="HW99" s="24"/>
      <c r="HX99" s="24"/>
      <c r="HY99" s="24"/>
      <c r="HZ99" s="24"/>
      <c r="IA99" s="24"/>
      <c r="IB99" s="24"/>
      <c r="IC99" s="24"/>
      <c r="ID99" s="24"/>
      <c r="IE99" s="24"/>
      <c r="IF99" s="24"/>
      <c r="IG99" s="24"/>
      <c r="IH99" s="24"/>
      <c r="II99" s="24"/>
      <c r="IJ99" s="24"/>
      <c r="IK99" s="24"/>
      <c r="IL99" s="24"/>
      <c r="IM99" s="24"/>
      <c r="IN99" s="24"/>
      <c r="IO99" s="24"/>
      <c r="IP99" s="24"/>
      <c r="IQ99" s="24"/>
      <c r="IR99" s="24"/>
      <c r="IS99" s="24"/>
      <c r="IT99" s="24"/>
      <c r="IU99" s="24"/>
      <c r="IV99" s="24"/>
      <c r="IW99" s="24"/>
      <c r="IX99" s="24"/>
      <c r="IY99" s="24"/>
      <c r="IZ99" s="24"/>
      <c r="JA99" s="24"/>
      <c r="JB99" s="24"/>
      <c r="JC99" s="24"/>
      <c r="JD99" s="24"/>
      <c r="JE99" s="24"/>
      <c r="JF99" s="24"/>
      <c r="JG99" s="24"/>
      <c r="JH99" s="24"/>
      <c r="JI99" s="24"/>
      <c r="JJ99" s="24"/>
      <c r="JK99" s="24"/>
      <c r="JL99" s="24"/>
      <c r="JM99" s="24"/>
      <c r="JN99" s="24"/>
      <c r="JO99" s="24"/>
      <c r="JP99" s="24"/>
      <c r="JQ99" s="24"/>
      <c r="JR99" s="24"/>
      <c r="JS99" s="24"/>
      <c r="JT99" s="24"/>
      <c r="JU99" s="24"/>
      <c r="JV99" s="24"/>
      <c r="JW99" s="24"/>
      <c r="JX99" s="24"/>
      <c r="JY99" s="24"/>
      <c r="JZ99" s="24"/>
      <c r="KA99" s="24"/>
      <c r="KB99" s="24"/>
      <c r="KC99" s="24"/>
      <c r="KD99" s="24"/>
      <c r="KE99" s="24"/>
      <c r="KF99" s="24"/>
      <c r="KG99" s="24"/>
      <c r="KH99" s="24"/>
      <c r="KI99" s="24"/>
      <c r="KJ99" s="24"/>
      <c r="KK99" s="24"/>
      <c r="KL99" s="24"/>
      <c r="KM99" s="24"/>
      <c r="KN99" s="24"/>
      <c r="KO99" s="24"/>
      <c r="KP99" s="24"/>
      <c r="KQ99" s="24"/>
      <c r="KR99" s="24"/>
      <c r="KS99" s="24"/>
      <c r="KT99" s="24"/>
      <c r="KU99" s="24"/>
      <c r="KV99" s="24"/>
      <c r="KW99" s="24"/>
      <c r="KX99" s="24"/>
      <c r="KY99" s="24"/>
      <c r="KZ99" s="24"/>
      <c r="LA99" s="24"/>
      <c r="LB99" s="24"/>
      <c r="LC99" s="24"/>
      <c r="LD99" s="24"/>
      <c r="LE99" s="24"/>
      <c r="LF99" s="24"/>
      <c r="LG99" s="24"/>
      <c r="LH99" s="24"/>
      <c r="LI99" s="24"/>
      <c r="LJ99" s="24"/>
      <c r="LK99" s="24"/>
      <c r="LL99" s="24"/>
      <c r="LM99" s="24"/>
      <c r="LN99" s="24"/>
      <c r="LO99" s="24"/>
      <c r="LP99" s="24"/>
      <c r="LQ99" s="24"/>
      <c r="LR99" s="24"/>
      <c r="LS99" s="24"/>
      <c r="LT99" s="24"/>
      <c r="LU99" s="24"/>
      <c r="LV99" s="24"/>
      <c r="LW99" s="24"/>
    </row>
    <row r="100" spans="1:335" x14ac:dyDescent="0.25">
      <c r="A100" s="24"/>
      <c r="B100" s="24"/>
      <c r="C100" s="24"/>
      <c r="D100" s="24"/>
      <c r="E100" s="24"/>
      <c r="F100" s="24"/>
      <c r="G100" s="24"/>
      <c r="H100" s="24"/>
      <c r="I100" s="24"/>
      <c r="J100" s="24"/>
      <c r="K100" s="24"/>
      <c r="L100" s="24"/>
      <c r="M100" s="24"/>
      <c r="N100" s="24"/>
      <c r="O100" s="24"/>
      <c r="P100" s="24"/>
      <c r="Q100" s="24"/>
    </row>
    <row r="101" spans="1:335" x14ac:dyDescent="0.25">
      <c r="A101" s="24"/>
      <c r="B101" s="24"/>
      <c r="C101" s="24"/>
      <c r="D101" s="24"/>
      <c r="E101" s="24"/>
      <c r="F101" s="24"/>
      <c r="G101" s="24"/>
      <c r="H101" s="24"/>
      <c r="I101" s="24"/>
      <c r="J101" s="24"/>
      <c r="K101" s="24"/>
      <c r="L101" s="24"/>
      <c r="M101" s="24"/>
      <c r="N101" s="24"/>
      <c r="O101" s="24"/>
      <c r="P101" s="24"/>
      <c r="Q101" s="24"/>
    </row>
    <row r="115" spans="3:8" x14ac:dyDescent="0.25">
      <c r="C115" s="24"/>
      <c r="D115" s="24"/>
      <c r="E115" s="24"/>
      <c r="F115" s="24"/>
      <c r="G115" s="24"/>
      <c r="H115" s="24"/>
    </row>
    <row r="116" spans="3:8" x14ac:dyDescent="0.25">
      <c r="C116" s="24"/>
      <c r="D116" s="24"/>
      <c r="E116" s="24"/>
      <c r="F116" s="24"/>
      <c r="G116" s="24"/>
      <c r="H116" s="24"/>
    </row>
    <row r="117" spans="3:8" x14ac:dyDescent="0.25">
      <c r="C117" s="24"/>
      <c r="D117" s="24"/>
      <c r="E117" s="24"/>
      <c r="F117" s="24"/>
      <c r="G117" s="24"/>
      <c r="H117" s="24"/>
    </row>
    <row r="118" spans="3:8" x14ac:dyDescent="0.25">
      <c r="C118" s="24"/>
      <c r="D118" s="24"/>
      <c r="E118" s="24"/>
      <c r="F118" s="24"/>
      <c r="G118" s="24"/>
      <c r="H118" s="24"/>
    </row>
    <row r="119" spans="3:8" x14ac:dyDescent="0.25">
      <c r="C119" s="24"/>
      <c r="D119" s="24"/>
      <c r="E119" s="24"/>
      <c r="F119" s="24"/>
      <c r="G119" s="24"/>
      <c r="H119" s="24"/>
    </row>
    <row r="120" spans="3:8" x14ac:dyDescent="0.25">
      <c r="C120" s="24"/>
      <c r="D120" s="24"/>
      <c r="E120" s="24"/>
      <c r="F120" s="24"/>
      <c r="G120" s="24"/>
      <c r="H120" s="24"/>
    </row>
    <row r="121" spans="3:8" x14ac:dyDescent="0.25">
      <c r="C121" s="24"/>
      <c r="D121" s="24"/>
      <c r="E121" s="24"/>
      <c r="F121" s="24"/>
      <c r="G121" s="24"/>
      <c r="H121" s="24"/>
    </row>
    <row r="122" spans="3:8" x14ac:dyDescent="0.25">
      <c r="C122" s="24"/>
      <c r="D122" s="24"/>
      <c r="E122" s="24"/>
      <c r="F122" s="24"/>
      <c r="G122" s="24"/>
      <c r="H122" s="24"/>
    </row>
    <row r="123" spans="3:8" x14ac:dyDescent="0.25">
      <c r="C123" s="24"/>
      <c r="D123" s="24"/>
      <c r="E123" s="24"/>
      <c r="F123" s="24"/>
      <c r="G123" s="24"/>
      <c r="H123" s="24"/>
    </row>
    <row r="124" spans="3:8" x14ac:dyDescent="0.25">
      <c r="C124" s="24"/>
      <c r="D124" s="24"/>
      <c r="E124" s="24"/>
      <c r="F124" s="24"/>
      <c r="G124" s="24"/>
      <c r="H124" s="24"/>
    </row>
    <row r="125" spans="3:8" x14ac:dyDescent="0.25">
      <c r="C125" s="24"/>
      <c r="D125" s="24"/>
      <c r="E125" s="24"/>
      <c r="F125" s="24"/>
      <c r="G125" s="24"/>
      <c r="H125" s="24"/>
    </row>
  </sheetData>
  <sheetProtection algorithmName="SHA-512" hashValue="nw13edHp+KXXjSv3cXNHv7O9O3NDJpW/PEagg89nIOBOI/Rgs7njkomjU9dcBsmHqrZbMGTiVEZEs06B2XlRMw==" saltValue="uQmGfKPsyBj9nG+Oy7rRIQ==" spinCount="100000" sheet="1" objects="1" scenarios="1"/>
  <mergeCells count="218">
    <mergeCell ref="E32:J32"/>
    <mergeCell ref="E33:F33"/>
    <mergeCell ref="G33:H33"/>
    <mergeCell ref="P51:Q51"/>
    <mergeCell ref="P52:Q52"/>
    <mergeCell ref="P53:Q53"/>
    <mergeCell ref="P54:Q54"/>
    <mergeCell ref="P55:Q55"/>
    <mergeCell ref="P56:Q56"/>
    <mergeCell ref="E49:J49"/>
    <mergeCell ref="P49:Q49"/>
    <mergeCell ref="G53:H53"/>
    <mergeCell ref="E54:F54"/>
    <mergeCell ref="G54:H54"/>
    <mergeCell ref="E55:F55"/>
    <mergeCell ref="G55:H55"/>
    <mergeCell ref="E56:F56"/>
    <mergeCell ref="G56:H56"/>
    <mergeCell ref="G46:H46"/>
    <mergeCell ref="P46:Q46"/>
    <mergeCell ref="P37:Q37"/>
    <mergeCell ref="E38:F38"/>
    <mergeCell ref="G38:H38"/>
    <mergeCell ref="P38:Q38"/>
    <mergeCell ref="Q98:Q99"/>
    <mergeCell ref="K98:K99"/>
    <mergeCell ref="L98:L99"/>
    <mergeCell ref="M98:M99"/>
    <mergeCell ref="N98:N99"/>
    <mergeCell ref="O98:O99"/>
    <mergeCell ref="P98:P99"/>
    <mergeCell ref="B95:D99"/>
    <mergeCell ref="E95:F95"/>
    <mergeCell ref="Q95:Q96"/>
    <mergeCell ref="E96:F96"/>
    <mergeCell ref="E97:F97"/>
    <mergeCell ref="E98:F99"/>
    <mergeCell ref="G98:G99"/>
    <mergeCell ref="H98:H99"/>
    <mergeCell ref="I98:I99"/>
    <mergeCell ref="J98:J99"/>
    <mergeCell ref="P91:Q91"/>
    <mergeCell ref="E92:H92"/>
    <mergeCell ref="I92:O92"/>
    <mergeCell ref="P92:Q92"/>
    <mergeCell ref="E93:O93"/>
    <mergeCell ref="P93:Q93"/>
    <mergeCell ref="I88:O88"/>
    <mergeCell ref="P88:Q88"/>
    <mergeCell ref="E89:H89"/>
    <mergeCell ref="I89:O89"/>
    <mergeCell ref="P89:Q89"/>
    <mergeCell ref="E90:H90"/>
    <mergeCell ref="I90:O90"/>
    <mergeCell ref="P90:Q90"/>
    <mergeCell ref="Q84:Q85"/>
    <mergeCell ref="G85:H85"/>
    <mergeCell ref="I85:J85"/>
    <mergeCell ref="K85:L85"/>
    <mergeCell ref="E86:Q86"/>
    <mergeCell ref="E87:H87"/>
    <mergeCell ref="I87:O87"/>
    <mergeCell ref="P87:Q87"/>
    <mergeCell ref="G83:L83"/>
    <mergeCell ref="M83:N83"/>
    <mergeCell ref="O83:P83"/>
    <mergeCell ref="E84:F85"/>
    <mergeCell ref="G84:H84"/>
    <mergeCell ref="I84:J84"/>
    <mergeCell ref="K84:L84"/>
    <mergeCell ref="O84:P85"/>
    <mergeCell ref="B78:E78"/>
    <mergeCell ref="B79:E79"/>
    <mergeCell ref="B80:E80"/>
    <mergeCell ref="B81:E81"/>
    <mergeCell ref="B83:D93"/>
    <mergeCell ref="E83:F83"/>
    <mergeCell ref="E88:H88"/>
    <mergeCell ref="E91:H91"/>
    <mergeCell ref="B72:E73"/>
    <mergeCell ref="F72:J72"/>
    <mergeCell ref="B74:E74"/>
    <mergeCell ref="B75:E75"/>
    <mergeCell ref="B76:E76"/>
    <mergeCell ref="B77:E77"/>
    <mergeCell ref="I91:O91"/>
    <mergeCell ref="B65:D70"/>
    <mergeCell ref="E65:H66"/>
    <mergeCell ref="I65:M65"/>
    <mergeCell ref="E67:H67"/>
    <mergeCell ref="E68:H68"/>
    <mergeCell ref="E69:H69"/>
    <mergeCell ref="E70:H70"/>
    <mergeCell ref="E60:F60"/>
    <mergeCell ref="G60:H60"/>
    <mergeCell ref="E61:F61"/>
    <mergeCell ref="G61:H61"/>
    <mergeCell ref="E62:F62"/>
    <mergeCell ref="G62:H62"/>
    <mergeCell ref="B50:D63"/>
    <mergeCell ref="E50:J50"/>
    <mergeCell ref="K50:Q50"/>
    <mergeCell ref="E51:F51"/>
    <mergeCell ref="G51:H51"/>
    <mergeCell ref="E52:F52"/>
    <mergeCell ref="G52:H52"/>
    <mergeCell ref="E53:F53"/>
    <mergeCell ref="E57:F57"/>
    <mergeCell ref="G57:H57"/>
    <mergeCell ref="E58:F58"/>
    <mergeCell ref="E63:J63"/>
    <mergeCell ref="E47:F47"/>
    <mergeCell ref="G47:H47"/>
    <mergeCell ref="P47:Q47"/>
    <mergeCell ref="E48:F48"/>
    <mergeCell ref="G48:H48"/>
    <mergeCell ref="P48:Q48"/>
    <mergeCell ref="P57:Q57"/>
    <mergeCell ref="P58:Q58"/>
    <mergeCell ref="P59:Q59"/>
    <mergeCell ref="P60:Q60"/>
    <mergeCell ref="P61:Q61"/>
    <mergeCell ref="P62:Q62"/>
    <mergeCell ref="P63:Q63"/>
    <mergeCell ref="G58:H58"/>
    <mergeCell ref="E59:F59"/>
    <mergeCell ref="G59:H59"/>
    <mergeCell ref="E43:F43"/>
    <mergeCell ref="G43:H43"/>
    <mergeCell ref="P43:Q43"/>
    <mergeCell ref="E44:F44"/>
    <mergeCell ref="G44:H44"/>
    <mergeCell ref="P44:Q44"/>
    <mergeCell ref="E41:F41"/>
    <mergeCell ref="G41:H41"/>
    <mergeCell ref="P41:Q41"/>
    <mergeCell ref="E42:F42"/>
    <mergeCell ref="G42:H42"/>
    <mergeCell ref="P42:Q42"/>
    <mergeCell ref="E35:F35"/>
    <mergeCell ref="G35:H35"/>
    <mergeCell ref="P35:Q35"/>
    <mergeCell ref="E36:F36"/>
    <mergeCell ref="G36:H36"/>
    <mergeCell ref="P36:Q36"/>
    <mergeCell ref="B32:D49"/>
    <mergeCell ref="K32:Q32"/>
    <mergeCell ref="P33:Q33"/>
    <mergeCell ref="E34:F34"/>
    <mergeCell ref="G34:H34"/>
    <mergeCell ref="P34:Q34"/>
    <mergeCell ref="E39:F39"/>
    <mergeCell ref="G39:H39"/>
    <mergeCell ref="P39:Q39"/>
    <mergeCell ref="E40:F40"/>
    <mergeCell ref="G40:H40"/>
    <mergeCell ref="P40:Q40"/>
    <mergeCell ref="E37:F37"/>
    <mergeCell ref="G37:H37"/>
    <mergeCell ref="E45:F45"/>
    <mergeCell ref="G45:H45"/>
    <mergeCell ref="P45:Q45"/>
    <mergeCell ref="E46:F46"/>
    <mergeCell ref="B22:E25"/>
    <mergeCell ref="F22:L22"/>
    <mergeCell ref="F23:G23"/>
    <mergeCell ref="F25:G25"/>
    <mergeCell ref="B27:E30"/>
    <mergeCell ref="F27:L27"/>
    <mergeCell ref="F28:G28"/>
    <mergeCell ref="F30:G30"/>
    <mergeCell ref="K17:M17"/>
    <mergeCell ref="F18:G18"/>
    <mergeCell ref="K18:M18"/>
    <mergeCell ref="F19:G19"/>
    <mergeCell ref="K19:M19"/>
    <mergeCell ref="E20:H20"/>
    <mergeCell ref="I20:J20"/>
    <mergeCell ref="K20:M20"/>
    <mergeCell ref="E13:H13"/>
    <mergeCell ref="I13:J13"/>
    <mergeCell ref="K13:L13"/>
    <mergeCell ref="M13:N13"/>
    <mergeCell ref="P13:Q13"/>
    <mergeCell ref="B15:D20"/>
    <mergeCell ref="E15:M15"/>
    <mergeCell ref="F16:G16"/>
    <mergeCell ref="K16:M16"/>
    <mergeCell ref="F17:G17"/>
    <mergeCell ref="B8:D13"/>
    <mergeCell ref="E8:Q8"/>
    <mergeCell ref="F9:G9"/>
    <mergeCell ref="P9:Q9"/>
    <mergeCell ref="F10:G10"/>
    <mergeCell ref="P10:Q10"/>
    <mergeCell ref="F11:G11"/>
    <mergeCell ref="P11:Q11"/>
    <mergeCell ref="F12:G12"/>
    <mergeCell ref="P12:Q12"/>
    <mergeCell ref="B1:I1"/>
    <mergeCell ref="K1:K6"/>
    <mergeCell ref="L1:Q6"/>
    <mergeCell ref="B2:C2"/>
    <mergeCell ref="D2:E2"/>
    <mergeCell ref="F2:G2"/>
    <mergeCell ref="H2:I2"/>
    <mergeCell ref="B3:C3"/>
    <mergeCell ref="D3:E3"/>
    <mergeCell ref="F3:G3"/>
    <mergeCell ref="H3:I3"/>
    <mergeCell ref="B4:C4"/>
    <mergeCell ref="D4:E4"/>
    <mergeCell ref="F4:G4"/>
    <mergeCell ref="H4:I4"/>
    <mergeCell ref="B5:C5"/>
    <mergeCell ref="D5:E5"/>
    <mergeCell ref="F5:G5"/>
    <mergeCell ref="H5:I5"/>
  </mergeCells>
  <conditionalFormatting sqref="Q97">
    <cfRule type="cellIs" dxfId="461" priority="9" operator="equal">
      <formula>1</formula>
    </cfRule>
    <cfRule type="cellIs" dxfId="460" priority="32" operator="lessThan">
      <formula>1</formula>
    </cfRule>
    <cfRule type="cellIs" dxfId="459" priority="33" operator="greaterThan">
      <formula>100%</formula>
    </cfRule>
  </conditionalFormatting>
  <conditionalFormatting sqref="Q84">
    <cfRule type="cellIs" dxfId="458" priority="31" operator="notEqual">
      <formula>0</formula>
    </cfRule>
  </conditionalFormatting>
  <conditionalFormatting sqref="H97 P98">
    <cfRule type="expression" dxfId="457" priority="28">
      <formula>$P$96="Nein | Nej"</formula>
    </cfRule>
  </conditionalFormatting>
  <conditionalFormatting sqref="G97">
    <cfRule type="expression" dxfId="456" priority="30">
      <formula>$G$96="Nein | Nej"</formula>
    </cfRule>
  </conditionalFormatting>
  <conditionalFormatting sqref="I97">
    <cfRule type="expression" dxfId="455" priority="26">
      <formula>$I$96="Nein | Nej"</formula>
    </cfRule>
  </conditionalFormatting>
  <conditionalFormatting sqref="J97">
    <cfRule type="expression" dxfId="454" priority="24">
      <formula>$J$96="Nein | Nej"</formula>
    </cfRule>
  </conditionalFormatting>
  <conditionalFormatting sqref="J97">
    <cfRule type="expression" dxfId="453" priority="23">
      <formula>$J$96="Ja"</formula>
    </cfRule>
  </conditionalFormatting>
  <conditionalFormatting sqref="I97">
    <cfRule type="expression" dxfId="452" priority="25">
      <formula>$I$96="Ja"</formula>
    </cfRule>
  </conditionalFormatting>
  <conditionalFormatting sqref="H97">
    <cfRule type="expression" dxfId="451" priority="27">
      <formula>$H$96="Ja"</formula>
    </cfRule>
  </conditionalFormatting>
  <conditionalFormatting sqref="G97">
    <cfRule type="expression" dxfId="450" priority="29">
      <formula>$G$96="Ja"</formula>
    </cfRule>
  </conditionalFormatting>
  <conditionalFormatting sqref="K97">
    <cfRule type="expression" dxfId="449" priority="22">
      <formula>$K$96="Nein | Nej"</formula>
    </cfRule>
  </conditionalFormatting>
  <conditionalFormatting sqref="K97">
    <cfRule type="expression" dxfId="448" priority="21">
      <formula>$K$96="Ja"</formula>
    </cfRule>
  </conditionalFormatting>
  <conditionalFormatting sqref="L97">
    <cfRule type="expression" dxfId="447" priority="20">
      <formula>$L$96="Nein | Nej"</formula>
    </cfRule>
  </conditionalFormatting>
  <conditionalFormatting sqref="L97">
    <cfRule type="expression" dxfId="446" priority="19">
      <formula>$L$96="Ja"</formula>
    </cfRule>
  </conditionalFormatting>
  <conditionalFormatting sqref="M97">
    <cfRule type="expression" dxfId="445" priority="18">
      <formula>$M$96="Nein | Nej"</formula>
    </cfRule>
  </conditionalFormatting>
  <conditionalFormatting sqref="M97">
    <cfRule type="expression" dxfId="444" priority="17">
      <formula>$M$96="Ja"</formula>
    </cfRule>
  </conditionalFormatting>
  <conditionalFormatting sqref="N97">
    <cfRule type="expression" dxfId="443" priority="16">
      <formula>$N$96="Nein | Nej"</formula>
    </cfRule>
  </conditionalFormatting>
  <conditionalFormatting sqref="N97">
    <cfRule type="expression" dxfId="442" priority="15">
      <formula>$N$96="Ja"</formula>
    </cfRule>
  </conditionalFormatting>
  <conditionalFormatting sqref="O97">
    <cfRule type="expression" dxfId="441" priority="14">
      <formula>$O$96="Nein | Nej"</formula>
    </cfRule>
  </conditionalFormatting>
  <conditionalFormatting sqref="O97">
    <cfRule type="expression" dxfId="440" priority="13">
      <formula>$O$96="Ja"</formula>
    </cfRule>
  </conditionalFormatting>
  <conditionalFormatting sqref="P97">
    <cfRule type="expression" dxfId="439" priority="12">
      <formula>$P$96="Nein | Nej"</formula>
    </cfRule>
  </conditionalFormatting>
  <conditionalFormatting sqref="P97">
    <cfRule type="expression" dxfId="438" priority="11">
      <formula>$P$96="Ja"</formula>
    </cfRule>
  </conditionalFormatting>
  <conditionalFormatting sqref="Q84:Q85">
    <cfRule type="cellIs" dxfId="437" priority="10" operator="equal">
      <formula>0</formula>
    </cfRule>
  </conditionalFormatting>
  <conditionalFormatting sqref="H98">
    <cfRule type="expression" dxfId="436" priority="8">
      <formula>$H$96="Nein | Nej"</formula>
    </cfRule>
  </conditionalFormatting>
  <conditionalFormatting sqref="I98">
    <cfRule type="expression" dxfId="435" priority="7">
      <formula>$I$96="Nein | Nej"</formula>
    </cfRule>
  </conditionalFormatting>
  <conditionalFormatting sqref="J98:J99">
    <cfRule type="expression" dxfId="434" priority="6">
      <formula>$J$96="Nein | Nej"</formula>
    </cfRule>
  </conditionalFormatting>
  <conditionalFormatting sqref="K98:K99">
    <cfRule type="expression" dxfId="433" priority="5">
      <formula>$K$96="Nein | Nej"</formula>
    </cfRule>
  </conditionalFormatting>
  <conditionalFormatting sqref="L98:L99">
    <cfRule type="expression" dxfId="432" priority="4">
      <formula>$L$96="Nein | Nej"</formula>
    </cfRule>
  </conditionalFormatting>
  <conditionalFormatting sqref="M98:M99">
    <cfRule type="expression" dxfId="431" priority="3">
      <formula>$M$96="Nein | Nej"</formula>
    </cfRule>
  </conditionalFormatting>
  <conditionalFormatting sqref="N98:N99">
    <cfRule type="expression" dxfId="430" priority="2">
      <formula>$N$96="Nein | Nej"</formula>
    </cfRule>
  </conditionalFormatting>
  <conditionalFormatting sqref="O98:O99">
    <cfRule type="expression" dxfId="429" priority="1">
      <formula>$O$96="Nein | Nej"</formula>
    </cfRule>
  </conditionalFormatting>
  <dataValidations count="15">
    <dataValidation type="textLength" allowBlank="1" showInputMessage="1" showErrorMessage="1" prompt="Bitte fügen Sie hier eine kurze Beschreibung der Aufgaben der Leistungsgruppe bei | Tilføj her venligst en kort beskrivelse af funktionsgruppens overordnede opgaver." sqref="F17:G19">
      <formula1>0</formula1>
      <formula2>1000</formula2>
    </dataValidation>
    <dataValidation type="decimal" operator="greaterThanOrEqual" allowBlank="1" showInputMessage="1" showErrorMessage="1" prompt="Bitte geben Sie hier die Anzahl der Vollzeitstellen für jede der drei Leistungsgruppen in der Nachlaufzeit an | Indtast venligst her antal fuldtidsstillinger for hver af de tre funktionsgrupper i opfølgningsperioden" sqref="I17:I19">
      <formula1>0</formula1>
    </dataValidation>
    <dataValidation type="textLength" allowBlank="1" showInputMessage="1" showErrorMessage="1" prompt="Bitte wählen Sie den dazugehörigen Meilenstein aus, wenn möglich | Vælg venligst den tilhørende milepæl, hvis muligt" sqref="J34">
      <formula1>0</formula1>
      <formula2>100</formula2>
    </dataValidation>
    <dataValidation type="textLength" allowBlank="1" showInputMessage="1" showErrorMessage="1" prompt="Bitte wählen Sie das dazugehörige Teilziel aus, wenn möglich | Vælg venligst det tilhørende delmål, hvis muligt" sqref="I52:I62 I34:I48">
      <formula1>0</formula1>
      <formula2>100</formula2>
    </dataValidation>
    <dataValidation type="textLength" allowBlank="1" showInputMessage="1" showErrorMessage="1" prompt="Bitte wählen Sie den dazugehörige Meilenstein aus, wenn möglich | Vælg venligst den tilhørende milepæl hvis muligt" sqref="J52:J62 J35:J48">
      <formula1>0</formula1>
      <formula2>100</formula2>
    </dataValidation>
    <dataValidation type="decimal" operator="greaterThanOrEqual" allowBlank="1" showInputMessage="1" showErrorMessage="1" prompt="Bitte geben Sie hier die Höhe des Interreg-Zuschusses für den Partner an | Indtast venligst værdien for Interreg-tilskuddet for partneren  " sqref="I85">
      <formula1>0</formula1>
    </dataValidation>
    <dataValidation type="decimal" operator="greaterThanOrEqual" allowBlank="1" showInputMessage="1" showErrorMessage="1" sqref="K34:O48 I67:K69 P88:Q92 K52:N62">
      <formula1>0</formula1>
    </dataValidation>
    <dataValidation type="textLength" allowBlank="1" showInputMessage="1" showErrorMessage="1" sqref="E52:H62 P34:P48 E67:H69 P10:Q12 E34:H48 K17:K19 I88:O92 P52:P62">
      <formula1>0</formula1>
      <formula2>1000</formula2>
    </dataValidation>
    <dataValidation type="decimal" operator="greaterThanOrEqual" allowBlank="1" showInputMessage="1" showErrorMessage="1" prompt="Bitte geben Sie hier die Anzahl der Vollzeitstellen für jede der drei Leistungsgruppen in der Periode 3 an | Indtast venligst her antal fuldtidsstillinger for hver af de tre funktionsgrupper i periode 3" sqref="M10:M12">
      <formula1>0</formula1>
    </dataValidation>
    <dataValidation type="decimal" operator="greaterThanOrEqual" allowBlank="1" showInputMessage="1" showErrorMessage="1" prompt="Bitte geben Sie hier die Anzahl der Vollzeitstellen für jede der drei Leistungsgruppen in der Periode 2 an | Indtast venligst her antal fuldtidsstillinger for hver af de tre funktionsgrupper i periode 2" sqref="K10:K12">
      <formula1>0</formula1>
    </dataValidation>
    <dataValidation type="decimal" operator="greaterThanOrEqual" allowBlank="1" showInputMessage="1" showErrorMessage="1" prompt="Bitte geben Sie hier die Anzahl der Vollzeitstellen für jede der drei Leistungsgruppen in der Periode 1 an | Indtast venligst her antal fuldtidsstillinger for hver af de tre funktionsgrupper i periode 1" sqref="I10:I12">
      <formula1>0</formula1>
    </dataValidation>
    <dataValidation type="textLength" allowBlank="1" showInputMessage="1" showErrorMessage="1" prompt="Bitte fügen Sie hier eine kurze Beschreibung der Leistungsgruppe bei | _x000a_Tilføj her venligst en kort beskrivelse af funktionsgruppens overordnede opgaver." sqref="F10:G12">
      <formula1>0</formula1>
      <formula2>1000</formula2>
    </dataValidation>
    <dataValidation type="custom" allowBlank="1" showInputMessage="1" showErrorMessage="1" sqref="G96">
      <formula1>"Ja"</formula1>
    </dataValidation>
    <dataValidation type="list" allowBlank="1" showInputMessage="1" showErrorMessage="1" prompt="Bitte setzen Sie die Auswahl auf &quot;Ja&quot;, wenn der Partner am Teilziel beteiligt ist | Vælg venligst &quot;ja&quot;, når partneren deltager i delmålet " sqref="H96:P96">
      <formula1>"Ja,Nein | Nej"</formula1>
    </dataValidation>
    <dataValidation allowBlank="1" showInputMessage="1" showErrorMessage="1" error="Bitte tragen Sie entweder &quot;DE&quot; oder DK&quot; ein. | Venligst indsæt enten &quot;DE&quot; eller &quot;DK&quot;" sqref="D3"/>
  </dataValidations>
  <pageMargins left="0.25" right="0.25" top="0.75" bottom="0.75" header="0.3" footer="0.3"/>
  <pageSetup paperSize="9" scale="54" fitToHeight="2" orientation="landscape" r:id="rId1"/>
  <headerFooter alignWithMargins="0">
    <oddHeader>&amp;L&amp;"-,Fett"&amp;16 3. Partnerbudget Leadpartner</oddHeader>
    <oddFooter>&amp;L&amp;"-,Fett"&amp;KFF0000Budgetmodel 2 - Version 2.0.6 / 18.01.2023&amp;R Budget &amp;A Seite | side  &amp;P/&amp;N</oddFooter>
  </headerFooter>
  <rowBreaks count="6" manualBreakCount="6">
    <brk id="13" max="16383" man="1"/>
    <brk id="30" max="16383" man="1"/>
    <brk id="49" max="16383" man="1"/>
    <brk id="63" max="16383" man="1"/>
    <brk id="81" max="16383" man="1"/>
    <brk id="99" max="16383" man="1"/>
  </rowBreaks>
  <colBreaks count="1" manualBreakCount="1">
    <brk id="17" max="1048575" man="1"/>
  </colBreaks>
  <extLst>
    <ext xmlns:x14="http://schemas.microsoft.com/office/spreadsheetml/2009/9/main" uri="{CCE6A557-97BC-4b89-ADB6-D9C93CAAB3DF}">
      <x14:dataValidations xmlns:xm="http://schemas.microsoft.com/office/excel/2006/main" count="4">
        <x14:dataValidation type="list" allowBlank="1" showInputMessage="1" showErrorMessage="1" prompt="Bitte wählen Sie die Form der Kofinanzierung aus der Auswahl | Vælg venligst medfinansieringsformen ud fra listen">
          <x14:formula1>
            <xm:f>Quellen!$B$4:$B$9</xm:f>
          </x14:formula1>
          <xm:sqref>E88:H92</xm:sqref>
        </x14:dataValidation>
        <x14:dataValidation type="decimal" allowBlank="1" showInputMessage="1" showErrorMessage="1" error="Bitte wählen Sie einen Wert höher als 0 % und maximal 100 %, wenn der Partner an dem Teilziel beteiligt ist | Vælg indtast en værdi højere end 0 % og maksimal 100 %, når partneren deltager i delmålet" prompt="Bitte wählen Sie einen Wert höher als 0 % und maximal 100 %, wenn der Partner an dem Teilziel beteiligt ist | Vælg indtast en værdi højere end 0 % og maksimal 100 %, når partneren deltager i delmålet">
          <x14:formula1>
            <xm:f>Quellen!$H$3</xm:f>
          </x14:formula1>
          <x14:formula2>
            <xm:f>Quellen!$L$3</xm:f>
          </x14:formula2>
          <xm:sqref>G97:P97</xm:sqref>
        </x14:dataValidation>
        <x14:dataValidation type="decimal" allowBlank="1" showInputMessage="1" showErrorMessage="1" error="Bitte einen Wert ziwschen 0 % und 15 % eingeben | Indtast venligst en værdi mellen 0 % og 15 %" prompt="Bitte einen Wert ziwschen 0 % und 15 % eingeben | Indtast venligst en værdi mellen 0 % og 15 %">
          <x14:formula1>
            <xm:f>Quellen!H3</xm:f>
          </x14:formula1>
          <x14:formula2>
            <xm:f>Quellen!J3</xm:f>
          </x14:formula2>
          <xm:sqref>F24</xm:sqref>
        </x14:dataValidation>
        <x14:dataValidation type="decimal" allowBlank="1" showInputMessage="1" showErrorMessage="1" error="Bitte tragen Sie einen Wert zwischen 0 % und 6 % ein | Indtast venligst en værdi mellem 0 % og 6 %" prompt="Bitte tragen Sie einen Wert zwischen 0 % und 6 % ein | Indtast venligst en værdi mellem 0 % og 6 %">
          <x14:formula1>
            <xm:f>Quellen!H3</xm:f>
          </x14:formula1>
          <x14:formula2>
            <xm:f>Quellen!I3</xm:f>
          </x14:formula2>
          <xm:sqref>F29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A1:LW125"/>
  <sheetViews>
    <sheetView view="pageLayout" zoomScaleNormal="100" workbookViewId="0">
      <selection activeCell="F10" sqref="F10:G10"/>
    </sheetView>
  </sheetViews>
  <sheetFormatPr baseColWidth="10" defaultColWidth="2.7109375" defaultRowHeight="15" x14ac:dyDescent="0.25"/>
  <cols>
    <col min="1" max="1" width="4.7109375" style="43" customWidth="1"/>
    <col min="2" max="3" width="15.85546875" style="43" customWidth="1"/>
    <col min="4" max="4" width="9.28515625" style="43" customWidth="1"/>
    <col min="5" max="15" width="15.85546875" style="43" customWidth="1"/>
    <col min="16" max="16" width="15.42578125" style="43" customWidth="1"/>
    <col min="17" max="17" width="21.85546875" style="43" customWidth="1"/>
    <col min="18" max="16384" width="2.7109375" style="43"/>
  </cols>
  <sheetData>
    <row r="1" spans="1:335" ht="33.75" customHeight="1" x14ac:dyDescent="0.25">
      <c r="A1" s="42"/>
      <c r="B1" s="556" t="s">
        <v>209</v>
      </c>
      <c r="C1" s="557"/>
      <c r="D1" s="557"/>
      <c r="E1" s="557"/>
      <c r="F1" s="557"/>
      <c r="G1" s="557"/>
      <c r="H1" s="557"/>
      <c r="I1" s="558"/>
      <c r="J1" s="42"/>
      <c r="K1" s="530" t="s">
        <v>152</v>
      </c>
      <c r="L1" s="521" t="s">
        <v>158</v>
      </c>
      <c r="M1" s="522"/>
      <c r="N1" s="522"/>
      <c r="O1" s="522"/>
      <c r="P1" s="522"/>
      <c r="Q1" s="523"/>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c r="IS1" s="24"/>
      <c r="IT1" s="24"/>
      <c r="IU1" s="24"/>
      <c r="IV1" s="24"/>
      <c r="IW1" s="24"/>
      <c r="IX1" s="24"/>
      <c r="IY1" s="24"/>
      <c r="IZ1" s="24"/>
      <c r="JA1" s="24"/>
      <c r="JB1" s="24"/>
      <c r="JC1" s="24"/>
      <c r="JD1" s="24"/>
      <c r="JE1" s="24"/>
      <c r="JF1" s="24"/>
      <c r="JG1" s="24"/>
      <c r="JH1" s="24"/>
      <c r="JI1" s="24"/>
      <c r="JJ1" s="24"/>
      <c r="JK1" s="24"/>
      <c r="JL1" s="24"/>
      <c r="JM1" s="24"/>
      <c r="JN1" s="24"/>
      <c r="JO1" s="24"/>
      <c r="JP1" s="24"/>
      <c r="JQ1" s="24"/>
      <c r="JR1" s="24"/>
      <c r="JS1" s="24"/>
      <c r="JT1" s="24"/>
      <c r="JU1" s="24"/>
      <c r="JV1" s="24"/>
      <c r="JW1" s="24"/>
      <c r="JX1" s="24"/>
      <c r="JY1" s="24"/>
      <c r="JZ1" s="24"/>
      <c r="KA1" s="24"/>
      <c r="KB1" s="24"/>
      <c r="KC1" s="24"/>
      <c r="KD1" s="24"/>
      <c r="KE1" s="24"/>
      <c r="KF1" s="24"/>
      <c r="KG1" s="24"/>
      <c r="KH1" s="24"/>
      <c r="KI1" s="24"/>
      <c r="KJ1" s="24"/>
      <c r="KK1" s="24"/>
      <c r="KL1" s="24"/>
      <c r="KM1" s="24"/>
      <c r="KN1" s="24"/>
      <c r="KO1" s="24"/>
      <c r="KP1" s="24"/>
      <c r="KQ1" s="24"/>
      <c r="KR1" s="24"/>
      <c r="KS1" s="24"/>
      <c r="KT1" s="24"/>
      <c r="KU1" s="24"/>
      <c r="KV1" s="24"/>
      <c r="KW1" s="24"/>
      <c r="KX1" s="24"/>
      <c r="KY1" s="24"/>
      <c r="KZ1" s="24"/>
      <c r="LA1" s="24"/>
      <c r="LB1" s="24"/>
      <c r="LC1" s="24"/>
      <c r="LD1" s="24"/>
      <c r="LE1" s="24"/>
      <c r="LF1" s="24"/>
      <c r="LG1" s="24"/>
      <c r="LH1" s="24"/>
      <c r="LI1" s="24"/>
      <c r="LJ1" s="24"/>
      <c r="LK1" s="24"/>
      <c r="LL1" s="24"/>
      <c r="LM1" s="24"/>
      <c r="LN1" s="24"/>
      <c r="LO1" s="24"/>
      <c r="LP1" s="24"/>
      <c r="LQ1" s="24"/>
      <c r="LR1" s="24"/>
      <c r="LS1" s="24"/>
      <c r="LT1" s="24"/>
      <c r="LU1" s="24"/>
      <c r="LV1" s="24"/>
      <c r="LW1" s="24"/>
    </row>
    <row r="2" spans="1:335" s="45" customFormat="1" ht="53.25" customHeight="1" x14ac:dyDescent="0.25">
      <c r="A2" s="44"/>
      <c r="B2" s="567" t="s">
        <v>85</v>
      </c>
      <c r="C2" s="568"/>
      <c r="D2" s="624" t="str">
        <f>IF('Angaben-Oplysninger'!E4="","",'Angaben-Oplysninger'!E4)</f>
        <v/>
      </c>
      <c r="E2" s="624"/>
      <c r="F2" s="568" t="s">
        <v>86</v>
      </c>
      <c r="G2" s="568"/>
      <c r="H2" s="625" t="str">
        <f>K85</f>
        <v>-</v>
      </c>
      <c r="I2" s="626"/>
      <c r="J2" s="44"/>
      <c r="K2" s="531"/>
      <c r="L2" s="524"/>
      <c r="M2" s="525"/>
      <c r="N2" s="525"/>
      <c r="O2" s="525"/>
      <c r="P2" s="525"/>
      <c r="Q2" s="526"/>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c r="IX2" s="24"/>
      <c r="IY2" s="24"/>
      <c r="IZ2" s="24"/>
      <c r="JA2" s="24"/>
      <c r="JB2" s="24"/>
      <c r="JC2" s="24"/>
      <c r="JD2" s="24"/>
      <c r="JE2" s="24"/>
      <c r="JF2" s="24"/>
      <c r="JG2" s="24"/>
      <c r="JH2" s="24"/>
      <c r="JI2" s="24"/>
      <c r="JJ2" s="24"/>
      <c r="JK2" s="24"/>
      <c r="JL2" s="24"/>
      <c r="JM2" s="24"/>
      <c r="JN2" s="24"/>
      <c r="JO2" s="24"/>
      <c r="JP2" s="24"/>
      <c r="JQ2" s="24"/>
      <c r="JR2" s="24"/>
      <c r="JS2" s="24"/>
      <c r="JT2" s="24"/>
      <c r="JU2" s="24"/>
      <c r="JV2" s="24"/>
      <c r="JW2" s="24"/>
      <c r="JX2" s="24"/>
      <c r="JY2" s="24"/>
      <c r="JZ2" s="24"/>
      <c r="KA2" s="24"/>
      <c r="KB2" s="24"/>
      <c r="KC2" s="24"/>
      <c r="KD2" s="24"/>
      <c r="KE2" s="24"/>
      <c r="KF2" s="24"/>
      <c r="KG2" s="24"/>
      <c r="KH2" s="24"/>
      <c r="KI2" s="24"/>
      <c r="KJ2" s="24"/>
      <c r="KK2" s="24"/>
      <c r="KL2" s="24"/>
      <c r="KM2" s="24"/>
      <c r="KN2" s="24"/>
      <c r="KO2" s="24"/>
      <c r="KP2" s="24"/>
      <c r="KQ2" s="24"/>
      <c r="KR2" s="24"/>
      <c r="KS2" s="24"/>
      <c r="KT2" s="24"/>
      <c r="KU2" s="24"/>
      <c r="KV2" s="24"/>
      <c r="KW2" s="24"/>
      <c r="KX2" s="24"/>
      <c r="KY2" s="24"/>
      <c r="KZ2" s="24"/>
      <c r="LA2" s="24"/>
      <c r="LB2" s="24"/>
      <c r="LC2" s="24"/>
      <c r="LD2" s="24"/>
      <c r="LE2" s="24"/>
      <c r="LF2" s="24"/>
      <c r="LG2" s="24"/>
      <c r="LH2" s="24"/>
      <c r="LI2" s="24"/>
      <c r="LJ2" s="24"/>
      <c r="LK2" s="24"/>
      <c r="LL2" s="24"/>
      <c r="LM2" s="24"/>
      <c r="LN2" s="24"/>
      <c r="LO2" s="24"/>
      <c r="LP2" s="24"/>
      <c r="LQ2" s="24"/>
      <c r="LR2" s="24"/>
      <c r="LS2" s="24"/>
      <c r="LT2" s="24"/>
      <c r="LU2" s="24"/>
      <c r="LV2" s="24"/>
      <c r="LW2" s="24"/>
    </row>
    <row r="3" spans="1:335" s="45" customFormat="1" ht="53.25" customHeight="1" x14ac:dyDescent="0.25">
      <c r="A3" s="44"/>
      <c r="B3" s="567" t="s">
        <v>87</v>
      </c>
      <c r="C3" s="568"/>
      <c r="D3" s="624" t="str">
        <f>IF('Angaben-Oplysninger'!F14="","",'Angaben-Oplysninger'!F14)</f>
        <v/>
      </c>
      <c r="E3" s="624"/>
      <c r="F3" s="568" t="s">
        <v>88</v>
      </c>
      <c r="G3" s="568"/>
      <c r="H3" s="628">
        <f>J81</f>
        <v>0</v>
      </c>
      <c r="I3" s="629"/>
      <c r="J3" s="44"/>
      <c r="K3" s="531"/>
      <c r="L3" s="524"/>
      <c r="M3" s="525"/>
      <c r="N3" s="525"/>
      <c r="O3" s="525"/>
      <c r="P3" s="525"/>
      <c r="Q3" s="526"/>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24"/>
      <c r="JY3" s="24"/>
      <c r="JZ3" s="24"/>
      <c r="KA3" s="24"/>
      <c r="KB3" s="24"/>
      <c r="KC3" s="24"/>
      <c r="KD3" s="24"/>
      <c r="KE3" s="2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24"/>
      <c r="LK3" s="24"/>
      <c r="LL3" s="24"/>
      <c r="LM3" s="24"/>
      <c r="LN3" s="24"/>
      <c r="LO3" s="24"/>
      <c r="LP3" s="24"/>
      <c r="LQ3" s="24"/>
      <c r="LR3" s="24"/>
      <c r="LS3" s="24"/>
      <c r="LT3" s="24"/>
      <c r="LU3" s="24"/>
      <c r="LV3" s="24"/>
      <c r="LW3" s="24"/>
    </row>
    <row r="4" spans="1:335" s="45" customFormat="1" ht="53.25" customHeight="1" x14ac:dyDescent="0.25">
      <c r="A4" s="44"/>
      <c r="B4" s="567" t="s">
        <v>113</v>
      </c>
      <c r="C4" s="568"/>
      <c r="D4" s="624" t="str">
        <f>IF('Angaben-Oplysninger'!D14="","",'Angaben-Oplysninger'!D14)</f>
        <v/>
      </c>
      <c r="E4" s="624"/>
      <c r="F4" s="568" t="s">
        <v>89</v>
      </c>
      <c r="G4" s="568"/>
      <c r="H4" s="628">
        <f>I85</f>
        <v>0</v>
      </c>
      <c r="I4" s="629"/>
      <c r="J4" s="44"/>
      <c r="K4" s="531"/>
      <c r="L4" s="524"/>
      <c r="M4" s="525"/>
      <c r="N4" s="525"/>
      <c r="O4" s="525"/>
      <c r="P4" s="525"/>
      <c r="Q4" s="526"/>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GU4" s="24"/>
      <c r="GV4" s="24"/>
      <c r="GW4" s="24"/>
      <c r="GX4" s="24"/>
      <c r="GY4" s="24"/>
      <c r="GZ4" s="24"/>
      <c r="HA4" s="24"/>
      <c r="HB4" s="24"/>
      <c r="HC4" s="24"/>
      <c r="HD4" s="24"/>
      <c r="HE4" s="24"/>
      <c r="HF4" s="24"/>
      <c r="HG4" s="24"/>
      <c r="HH4" s="24"/>
      <c r="HI4" s="24"/>
      <c r="HJ4" s="24"/>
      <c r="HK4" s="24"/>
      <c r="HL4" s="24"/>
      <c r="HM4" s="24"/>
      <c r="HN4" s="24"/>
      <c r="HO4" s="24"/>
      <c r="HP4" s="24"/>
      <c r="HQ4" s="24"/>
      <c r="HR4" s="24"/>
      <c r="HS4" s="24"/>
      <c r="HT4" s="24"/>
      <c r="HU4" s="24"/>
      <c r="HV4" s="24"/>
      <c r="HW4" s="24"/>
      <c r="HX4" s="24"/>
      <c r="HY4" s="24"/>
      <c r="HZ4" s="24"/>
      <c r="IA4" s="24"/>
      <c r="IB4" s="24"/>
      <c r="IC4" s="24"/>
      <c r="ID4" s="24"/>
      <c r="IE4" s="24"/>
      <c r="IF4" s="24"/>
      <c r="IG4" s="24"/>
      <c r="IH4" s="24"/>
      <c r="II4" s="24"/>
      <c r="IJ4" s="24"/>
      <c r="IK4" s="24"/>
      <c r="IL4" s="24"/>
      <c r="IM4" s="24"/>
      <c r="IN4" s="24"/>
      <c r="IO4" s="24"/>
      <c r="IP4" s="24"/>
      <c r="IQ4" s="24"/>
      <c r="IR4" s="24"/>
      <c r="IS4" s="24"/>
      <c r="IT4" s="24"/>
      <c r="IU4" s="24"/>
      <c r="IV4" s="24"/>
      <c r="IW4" s="24"/>
      <c r="IX4" s="24"/>
      <c r="IY4" s="24"/>
      <c r="IZ4" s="24"/>
      <c r="JA4" s="24"/>
      <c r="JB4" s="24"/>
      <c r="JC4" s="24"/>
      <c r="JD4" s="24"/>
      <c r="JE4" s="24"/>
      <c r="JF4" s="24"/>
      <c r="JG4" s="24"/>
      <c r="JH4" s="24"/>
      <c r="JI4" s="24"/>
      <c r="JJ4" s="24"/>
      <c r="JK4" s="24"/>
      <c r="JL4" s="24"/>
      <c r="JM4" s="24"/>
      <c r="JN4" s="24"/>
      <c r="JO4" s="24"/>
      <c r="JP4" s="24"/>
      <c r="JQ4" s="24"/>
      <c r="JR4" s="24"/>
      <c r="JS4" s="24"/>
      <c r="JT4" s="24"/>
      <c r="JU4" s="24"/>
      <c r="JV4" s="24"/>
      <c r="JW4" s="24"/>
      <c r="JX4" s="24"/>
      <c r="JY4" s="24"/>
      <c r="JZ4" s="24"/>
      <c r="KA4" s="24"/>
      <c r="KB4" s="24"/>
      <c r="KC4" s="24"/>
      <c r="KD4" s="24"/>
      <c r="KE4" s="24"/>
      <c r="KF4" s="24"/>
      <c r="KG4" s="24"/>
      <c r="KH4" s="24"/>
      <c r="KI4" s="24"/>
      <c r="KJ4" s="24"/>
      <c r="KK4" s="24"/>
      <c r="KL4" s="24"/>
      <c r="KM4" s="24"/>
      <c r="KN4" s="24"/>
      <c r="KO4" s="24"/>
      <c r="KP4" s="24"/>
      <c r="KQ4" s="24"/>
      <c r="KR4" s="24"/>
      <c r="KS4" s="24"/>
      <c r="KT4" s="24"/>
      <c r="KU4" s="24"/>
      <c r="KV4" s="24"/>
      <c r="KW4" s="24"/>
      <c r="KX4" s="24"/>
      <c r="KY4" s="24"/>
      <c r="KZ4" s="24"/>
      <c r="LA4" s="24"/>
      <c r="LB4" s="24"/>
      <c r="LC4" s="24"/>
      <c r="LD4" s="24"/>
      <c r="LE4" s="24"/>
      <c r="LF4" s="24"/>
      <c r="LG4" s="24"/>
      <c r="LH4" s="24"/>
      <c r="LI4" s="24"/>
      <c r="LJ4" s="24"/>
      <c r="LK4" s="24"/>
      <c r="LL4" s="24"/>
      <c r="LM4" s="24"/>
      <c r="LN4" s="24"/>
      <c r="LO4" s="24"/>
      <c r="LP4" s="24"/>
      <c r="LQ4" s="24"/>
      <c r="LR4" s="24"/>
      <c r="LS4" s="24"/>
      <c r="LT4" s="24"/>
      <c r="LU4" s="24"/>
      <c r="LV4" s="24"/>
      <c r="LW4" s="24"/>
    </row>
    <row r="5" spans="1:335" s="45" customFormat="1" ht="53.25" customHeight="1" thickBot="1" x14ac:dyDescent="0.3">
      <c r="A5" s="44"/>
      <c r="B5" s="622" t="s">
        <v>114</v>
      </c>
      <c r="C5" s="623"/>
      <c r="D5" s="627" t="str">
        <f>'Angaben-Oplysninger'!C14</f>
        <v>Projektpartner 2</v>
      </c>
      <c r="E5" s="627"/>
      <c r="F5" s="623" t="s">
        <v>90</v>
      </c>
      <c r="G5" s="623"/>
      <c r="H5" s="565" t="str">
        <f>IF(H2="-","-",H3*(100%-H2))</f>
        <v>-</v>
      </c>
      <c r="I5" s="566"/>
      <c r="J5" s="44"/>
      <c r="K5" s="531"/>
      <c r="L5" s="524"/>
      <c r="M5" s="525"/>
      <c r="N5" s="525"/>
      <c r="O5" s="525"/>
      <c r="P5" s="525"/>
      <c r="Q5" s="526"/>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c r="GV5" s="24"/>
      <c r="GW5" s="24"/>
      <c r="GX5" s="24"/>
      <c r="GY5" s="24"/>
      <c r="GZ5" s="24"/>
      <c r="HA5" s="24"/>
      <c r="HB5" s="24"/>
      <c r="HC5" s="24"/>
      <c r="HD5" s="24"/>
      <c r="HE5" s="24"/>
      <c r="HF5" s="24"/>
      <c r="HG5" s="24"/>
      <c r="HH5" s="24"/>
      <c r="HI5" s="24"/>
      <c r="HJ5" s="24"/>
      <c r="HK5" s="24"/>
      <c r="HL5" s="24"/>
      <c r="HM5" s="24"/>
      <c r="HN5" s="24"/>
      <c r="HO5" s="24"/>
      <c r="HP5" s="24"/>
      <c r="HQ5" s="24"/>
      <c r="HR5" s="24"/>
      <c r="HS5" s="24"/>
      <c r="HT5" s="24"/>
      <c r="HU5" s="24"/>
      <c r="HV5" s="24"/>
      <c r="HW5" s="24"/>
      <c r="HX5" s="24"/>
      <c r="HY5" s="24"/>
      <c r="HZ5" s="24"/>
      <c r="IA5" s="24"/>
      <c r="IB5" s="24"/>
      <c r="IC5" s="24"/>
      <c r="ID5" s="24"/>
      <c r="IE5" s="24"/>
      <c r="IF5" s="24"/>
      <c r="IG5" s="24"/>
      <c r="IH5" s="24"/>
      <c r="II5" s="24"/>
      <c r="IJ5" s="24"/>
      <c r="IK5" s="24"/>
      <c r="IL5" s="24"/>
      <c r="IM5" s="24"/>
      <c r="IN5" s="24"/>
      <c r="IO5" s="24"/>
      <c r="IP5" s="24"/>
      <c r="IQ5" s="24"/>
      <c r="IR5" s="24"/>
      <c r="IS5" s="24"/>
      <c r="IT5" s="24"/>
      <c r="IU5" s="24"/>
      <c r="IV5" s="24"/>
      <c r="IW5" s="24"/>
      <c r="IX5" s="24"/>
      <c r="IY5" s="24"/>
      <c r="IZ5" s="24"/>
      <c r="JA5" s="24"/>
      <c r="JB5" s="24"/>
      <c r="JC5" s="24"/>
      <c r="JD5" s="24"/>
      <c r="JE5" s="24"/>
      <c r="JF5" s="24"/>
      <c r="JG5" s="24"/>
      <c r="JH5" s="24"/>
      <c r="JI5" s="24"/>
      <c r="JJ5" s="24"/>
      <c r="JK5" s="24"/>
      <c r="JL5" s="24"/>
      <c r="JM5" s="24"/>
      <c r="JN5" s="24"/>
      <c r="JO5" s="24"/>
      <c r="JP5" s="24"/>
      <c r="JQ5" s="24"/>
      <c r="JR5" s="24"/>
      <c r="JS5" s="24"/>
      <c r="JT5" s="24"/>
      <c r="JU5" s="24"/>
      <c r="JV5" s="24"/>
      <c r="JW5" s="24"/>
      <c r="JX5" s="24"/>
      <c r="JY5" s="24"/>
      <c r="JZ5" s="24"/>
      <c r="KA5" s="24"/>
      <c r="KB5" s="24"/>
      <c r="KC5" s="24"/>
      <c r="KD5" s="24"/>
      <c r="KE5" s="24"/>
      <c r="KF5" s="24"/>
      <c r="KG5" s="24"/>
      <c r="KH5" s="24"/>
      <c r="KI5" s="24"/>
      <c r="KJ5" s="24"/>
      <c r="KK5" s="24"/>
      <c r="KL5" s="24"/>
      <c r="KM5" s="24"/>
      <c r="KN5" s="24"/>
      <c r="KO5" s="24"/>
      <c r="KP5" s="24"/>
      <c r="KQ5" s="24"/>
      <c r="KR5" s="24"/>
      <c r="KS5" s="24"/>
      <c r="KT5" s="24"/>
      <c r="KU5" s="24"/>
      <c r="KV5" s="24"/>
      <c r="KW5" s="24"/>
      <c r="KX5" s="24"/>
      <c r="KY5" s="24"/>
      <c r="KZ5" s="24"/>
      <c r="LA5" s="24"/>
      <c r="LB5" s="24"/>
      <c r="LC5" s="24"/>
      <c r="LD5" s="24"/>
      <c r="LE5" s="24"/>
      <c r="LF5" s="24"/>
      <c r="LG5" s="24"/>
      <c r="LH5" s="24"/>
      <c r="LI5" s="24"/>
      <c r="LJ5" s="24"/>
      <c r="LK5" s="24"/>
      <c r="LL5" s="24"/>
      <c r="LM5" s="24"/>
      <c r="LN5" s="24"/>
      <c r="LO5" s="24"/>
      <c r="LP5" s="24"/>
      <c r="LQ5" s="24"/>
      <c r="LR5" s="24"/>
      <c r="LS5" s="24"/>
      <c r="LT5" s="24"/>
      <c r="LU5" s="24"/>
      <c r="LV5" s="24"/>
      <c r="LW5" s="24"/>
    </row>
    <row r="6" spans="1:335" s="45" customFormat="1" ht="23.25" customHeight="1" thickBot="1" x14ac:dyDescent="0.3">
      <c r="A6" s="44"/>
      <c r="B6" s="44"/>
      <c r="C6" s="44"/>
      <c r="D6" s="44"/>
      <c r="E6" s="44"/>
      <c r="F6" s="44"/>
      <c r="G6" s="44"/>
      <c r="H6" s="44"/>
      <c r="I6" s="44"/>
      <c r="J6" s="44"/>
      <c r="K6" s="532"/>
      <c r="L6" s="527"/>
      <c r="M6" s="528"/>
      <c r="N6" s="528"/>
      <c r="O6" s="528"/>
      <c r="P6" s="528"/>
      <c r="Q6" s="529"/>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row>
    <row r="7" spans="1:335" s="45" customFormat="1" ht="30.75" customHeight="1" thickBot="1" x14ac:dyDescent="0.3">
      <c r="A7" s="44"/>
      <c r="B7" s="44"/>
      <c r="C7" s="44"/>
      <c r="D7" s="44"/>
      <c r="E7" s="44"/>
      <c r="F7" s="44"/>
      <c r="G7" s="44"/>
      <c r="H7" s="44"/>
      <c r="I7" s="44"/>
      <c r="J7" s="44"/>
      <c r="K7" s="44"/>
      <c r="L7" s="44"/>
      <c r="M7" s="44"/>
      <c r="N7" s="44"/>
      <c r="O7" s="44"/>
      <c r="P7" s="44"/>
      <c r="Q7" s="4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row>
    <row r="8" spans="1:335" s="45" customFormat="1" ht="37.5" customHeight="1" x14ac:dyDescent="0.25">
      <c r="A8" s="44"/>
      <c r="B8" s="559" t="s">
        <v>340</v>
      </c>
      <c r="C8" s="560"/>
      <c r="D8" s="560"/>
      <c r="E8" s="630" t="s">
        <v>159</v>
      </c>
      <c r="F8" s="297"/>
      <c r="G8" s="297"/>
      <c r="H8" s="297"/>
      <c r="I8" s="297"/>
      <c r="J8" s="297"/>
      <c r="K8" s="297"/>
      <c r="L8" s="297"/>
      <c r="M8" s="297"/>
      <c r="N8" s="297"/>
      <c r="O8" s="297"/>
      <c r="P8" s="297"/>
      <c r="Q8" s="631"/>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c r="HD8" s="24"/>
      <c r="HE8" s="24"/>
      <c r="HF8" s="24"/>
      <c r="HG8" s="24"/>
      <c r="HH8" s="24"/>
      <c r="HI8" s="24"/>
      <c r="HJ8" s="24"/>
      <c r="HK8" s="24"/>
      <c r="HL8" s="24"/>
      <c r="HM8" s="24"/>
      <c r="HN8" s="24"/>
      <c r="HO8" s="24"/>
      <c r="HP8" s="24"/>
      <c r="HQ8" s="24"/>
      <c r="HR8" s="24"/>
      <c r="HS8" s="24"/>
      <c r="HT8" s="24"/>
      <c r="HU8" s="24"/>
      <c r="HV8" s="24"/>
      <c r="HW8" s="24"/>
      <c r="HX8" s="24"/>
      <c r="HY8" s="24"/>
      <c r="HZ8" s="24"/>
      <c r="IA8" s="24"/>
      <c r="IB8" s="24"/>
      <c r="IC8" s="24"/>
      <c r="ID8" s="24"/>
      <c r="IE8" s="24"/>
      <c r="IF8" s="24"/>
      <c r="IG8" s="24"/>
      <c r="IH8" s="24"/>
      <c r="II8" s="24"/>
      <c r="IJ8" s="24"/>
      <c r="IK8" s="24"/>
      <c r="IL8" s="24"/>
      <c r="IM8" s="24"/>
      <c r="IN8" s="24"/>
      <c r="IO8" s="24"/>
      <c r="IP8" s="24"/>
      <c r="IQ8" s="24"/>
      <c r="IR8" s="24"/>
      <c r="IS8" s="24"/>
      <c r="IT8" s="24"/>
      <c r="IU8" s="24"/>
      <c r="IV8" s="24"/>
      <c r="IW8" s="24"/>
      <c r="IX8" s="24"/>
      <c r="IY8" s="24"/>
      <c r="IZ8" s="24"/>
      <c r="JA8" s="24"/>
      <c r="JB8" s="24"/>
      <c r="JC8" s="24"/>
      <c r="JD8" s="24"/>
      <c r="JE8" s="24"/>
      <c r="JF8" s="24"/>
      <c r="JG8" s="24"/>
      <c r="JH8" s="24"/>
      <c r="JI8" s="24"/>
      <c r="JJ8" s="24"/>
      <c r="JK8" s="24"/>
      <c r="JL8" s="24"/>
      <c r="JM8" s="24"/>
      <c r="JN8" s="24"/>
      <c r="JO8" s="24"/>
      <c r="JP8" s="24"/>
      <c r="JQ8" s="24"/>
      <c r="JR8" s="24"/>
      <c r="JS8" s="24"/>
      <c r="JT8" s="24"/>
      <c r="JU8" s="24"/>
      <c r="JV8" s="24"/>
      <c r="JW8" s="24"/>
      <c r="JX8" s="24"/>
      <c r="JY8" s="24"/>
      <c r="JZ8" s="24"/>
      <c r="KA8" s="24"/>
      <c r="KB8" s="24"/>
      <c r="KC8" s="24"/>
      <c r="KD8" s="24"/>
      <c r="KE8" s="24"/>
      <c r="KF8" s="24"/>
      <c r="KG8" s="24"/>
      <c r="KH8" s="24"/>
      <c r="KI8" s="24"/>
      <c r="KJ8" s="24"/>
      <c r="KK8" s="24"/>
      <c r="KL8" s="24"/>
      <c r="KM8" s="24"/>
      <c r="KN8" s="24"/>
      <c r="KO8" s="24"/>
      <c r="KP8" s="24"/>
      <c r="KQ8" s="24"/>
      <c r="KR8" s="24"/>
      <c r="KS8" s="24"/>
      <c r="KT8" s="24"/>
      <c r="KU8" s="24"/>
      <c r="KV8" s="24"/>
      <c r="KW8" s="24"/>
      <c r="KX8" s="24"/>
      <c r="KY8" s="24"/>
      <c r="KZ8" s="24"/>
      <c r="LA8" s="24"/>
      <c r="LB8" s="24"/>
      <c r="LC8" s="24"/>
      <c r="LD8" s="24"/>
      <c r="LE8" s="24"/>
      <c r="LF8" s="24"/>
      <c r="LG8" s="24"/>
      <c r="LH8" s="24"/>
      <c r="LI8" s="24"/>
      <c r="LJ8" s="24"/>
      <c r="LK8" s="24"/>
      <c r="LL8" s="24"/>
      <c r="LM8" s="24"/>
      <c r="LN8" s="24"/>
      <c r="LO8" s="24"/>
      <c r="LP8" s="24"/>
      <c r="LQ8" s="24"/>
      <c r="LR8" s="24"/>
      <c r="LS8" s="24"/>
      <c r="LT8" s="24"/>
      <c r="LU8" s="24"/>
      <c r="LV8" s="24"/>
      <c r="LW8" s="24"/>
    </row>
    <row r="9" spans="1:335" s="45" customFormat="1" ht="66.75" customHeight="1" x14ac:dyDescent="0.25">
      <c r="A9" s="44"/>
      <c r="B9" s="561"/>
      <c r="C9" s="562"/>
      <c r="D9" s="562"/>
      <c r="E9" s="113" t="s">
        <v>108</v>
      </c>
      <c r="F9" s="507" t="s">
        <v>335</v>
      </c>
      <c r="G9" s="507"/>
      <c r="H9" s="112" t="s">
        <v>243</v>
      </c>
      <c r="I9" s="112" t="s">
        <v>80</v>
      </c>
      <c r="J9" s="112" t="s">
        <v>6</v>
      </c>
      <c r="K9" s="112" t="s">
        <v>80</v>
      </c>
      <c r="L9" s="112" t="s">
        <v>7</v>
      </c>
      <c r="M9" s="112" t="s">
        <v>80</v>
      </c>
      <c r="N9" s="112" t="s">
        <v>8</v>
      </c>
      <c r="O9" s="112" t="s">
        <v>20</v>
      </c>
      <c r="P9" s="507" t="s">
        <v>336</v>
      </c>
      <c r="Q9" s="63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GU9" s="24"/>
      <c r="GV9" s="24"/>
      <c r="GW9" s="24"/>
      <c r="GX9" s="24"/>
      <c r="GY9" s="24"/>
      <c r="GZ9" s="24"/>
      <c r="HA9" s="24"/>
      <c r="HB9" s="24"/>
      <c r="HC9" s="24"/>
      <c r="HD9" s="24"/>
      <c r="HE9" s="24"/>
      <c r="HF9" s="24"/>
      <c r="HG9" s="24"/>
      <c r="HH9" s="24"/>
      <c r="HI9" s="24"/>
      <c r="HJ9" s="24"/>
      <c r="HK9" s="24"/>
      <c r="HL9" s="24"/>
      <c r="HM9" s="24"/>
      <c r="HN9" s="24"/>
      <c r="HO9" s="24"/>
      <c r="HP9" s="24"/>
      <c r="HQ9" s="24"/>
      <c r="HR9" s="24"/>
      <c r="HS9" s="24"/>
      <c r="HT9" s="24"/>
      <c r="HU9" s="24"/>
      <c r="HV9" s="24"/>
      <c r="HW9" s="24"/>
      <c r="HX9" s="24"/>
      <c r="HY9" s="24"/>
      <c r="HZ9" s="24"/>
      <c r="IA9" s="24"/>
      <c r="IB9" s="24"/>
      <c r="IC9" s="24"/>
      <c r="ID9" s="24"/>
      <c r="IE9" s="24"/>
      <c r="IF9" s="24"/>
      <c r="IG9" s="24"/>
      <c r="IH9" s="24"/>
      <c r="II9" s="24"/>
      <c r="IJ9" s="24"/>
      <c r="IK9" s="24"/>
      <c r="IL9" s="24"/>
      <c r="IM9" s="24"/>
      <c r="IN9" s="24"/>
      <c r="IO9" s="24"/>
      <c r="IP9" s="24"/>
      <c r="IQ9" s="24"/>
      <c r="IR9" s="24"/>
      <c r="IS9" s="24"/>
      <c r="IT9" s="24"/>
      <c r="IU9" s="24"/>
      <c r="IV9" s="24"/>
      <c r="IW9" s="24"/>
      <c r="IX9" s="24"/>
      <c r="IY9" s="24"/>
      <c r="IZ9" s="24"/>
      <c r="JA9" s="24"/>
      <c r="JB9" s="24"/>
      <c r="JC9" s="24"/>
      <c r="JD9" s="24"/>
      <c r="JE9" s="24"/>
      <c r="JF9" s="24"/>
      <c r="JG9" s="24"/>
      <c r="JH9" s="24"/>
      <c r="JI9" s="24"/>
      <c r="JJ9" s="24"/>
      <c r="JK9" s="24"/>
      <c r="JL9" s="24"/>
      <c r="JM9" s="24"/>
      <c r="JN9" s="24"/>
      <c r="JO9" s="24"/>
      <c r="JP9" s="24"/>
      <c r="JQ9" s="24"/>
      <c r="JR9" s="24"/>
      <c r="JS9" s="24"/>
      <c r="JT9" s="24"/>
      <c r="JU9" s="24"/>
      <c r="JV9" s="24"/>
      <c r="JW9" s="24"/>
      <c r="JX9" s="24"/>
      <c r="JY9" s="24"/>
      <c r="JZ9" s="24"/>
      <c r="KA9" s="24"/>
      <c r="KB9" s="24"/>
      <c r="KC9" s="24"/>
      <c r="KD9" s="24"/>
      <c r="KE9" s="24"/>
      <c r="KF9" s="24"/>
      <c r="KG9" s="24"/>
      <c r="KH9" s="24"/>
      <c r="KI9" s="24"/>
      <c r="KJ9" s="24"/>
      <c r="KK9" s="24"/>
      <c r="KL9" s="24"/>
      <c r="KM9" s="24"/>
      <c r="KN9" s="24"/>
      <c r="KO9" s="24"/>
      <c r="KP9" s="24"/>
      <c r="KQ9" s="24"/>
      <c r="KR9" s="24"/>
      <c r="KS9" s="24"/>
      <c r="KT9" s="24"/>
      <c r="KU9" s="24"/>
      <c r="KV9" s="24"/>
      <c r="KW9" s="24"/>
      <c r="KX9" s="24"/>
      <c r="KY9" s="24"/>
      <c r="KZ9" s="24"/>
      <c r="LA9" s="24"/>
      <c r="LB9" s="24"/>
      <c r="LC9" s="24"/>
      <c r="LD9" s="24"/>
      <c r="LE9" s="24"/>
      <c r="LF9" s="24"/>
      <c r="LG9" s="24"/>
      <c r="LH9" s="24"/>
      <c r="LI9" s="24"/>
      <c r="LJ9" s="24"/>
      <c r="LK9" s="24"/>
      <c r="LL9" s="24"/>
      <c r="LM9" s="24"/>
      <c r="LN9" s="24"/>
      <c r="LO9" s="24"/>
      <c r="LP9" s="24"/>
      <c r="LQ9" s="24"/>
      <c r="LR9" s="24"/>
      <c r="LS9" s="24"/>
      <c r="LT9" s="24"/>
      <c r="LU9" s="24"/>
      <c r="LV9" s="24"/>
      <c r="LW9" s="24"/>
    </row>
    <row r="10" spans="1:335" s="45" customFormat="1" ht="153" customHeight="1" x14ac:dyDescent="0.25">
      <c r="A10" s="44"/>
      <c r="B10" s="561"/>
      <c r="C10" s="562"/>
      <c r="D10" s="562"/>
      <c r="E10" s="47" t="s">
        <v>334</v>
      </c>
      <c r="F10" s="491"/>
      <c r="G10" s="491"/>
      <c r="H10" s="201">
        <f>IF($D$3="DE",62,IF($D$3="DK",68,0))</f>
        <v>0</v>
      </c>
      <c r="I10" s="212"/>
      <c r="J10" s="199">
        <f>$H10*I10*1720</f>
        <v>0</v>
      </c>
      <c r="K10" s="212">
        <v>0</v>
      </c>
      <c r="L10" s="199">
        <f>$H10*K10*1720</f>
        <v>0</v>
      </c>
      <c r="M10" s="212">
        <v>0</v>
      </c>
      <c r="N10" s="199">
        <f>$H10*M10*1720</f>
        <v>0</v>
      </c>
      <c r="O10" s="203">
        <f>J10+L10+N10</f>
        <v>0</v>
      </c>
      <c r="P10" s="517"/>
      <c r="Q10" s="632"/>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c r="HD10" s="24"/>
      <c r="HE10" s="24"/>
      <c r="HF10" s="24"/>
      <c r="HG10" s="24"/>
      <c r="HH10" s="24"/>
      <c r="HI10" s="24"/>
      <c r="HJ10" s="24"/>
      <c r="HK10" s="24"/>
      <c r="HL10" s="24"/>
      <c r="HM10" s="24"/>
      <c r="HN10" s="24"/>
      <c r="HO10" s="24"/>
      <c r="HP10" s="24"/>
      <c r="HQ10" s="24"/>
      <c r="HR10" s="24"/>
      <c r="HS10" s="24"/>
      <c r="HT10" s="24"/>
      <c r="HU10" s="24"/>
      <c r="HV10" s="24"/>
      <c r="HW10" s="24"/>
      <c r="HX10" s="24"/>
      <c r="HY10" s="24"/>
      <c r="HZ10" s="24"/>
      <c r="IA10" s="24"/>
      <c r="IB10" s="24"/>
      <c r="IC10" s="24"/>
      <c r="ID10" s="24"/>
      <c r="IE10" s="24"/>
      <c r="IF10" s="24"/>
      <c r="IG10" s="24"/>
      <c r="IH10" s="24"/>
      <c r="II10" s="24"/>
      <c r="IJ10" s="24"/>
      <c r="IK10" s="24"/>
      <c r="IL10" s="24"/>
      <c r="IM10" s="24"/>
      <c r="IN10" s="24"/>
      <c r="IO10" s="24"/>
      <c r="IP10" s="24"/>
      <c r="IQ10" s="24"/>
      <c r="IR10" s="24"/>
      <c r="IS10" s="24"/>
      <c r="IT10" s="24"/>
      <c r="IU10" s="24"/>
      <c r="IV10" s="24"/>
      <c r="IW10" s="24"/>
      <c r="IX10" s="24"/>
      <c r="IY10" s="24"/>
      <c r="IZ10" s="24"/>
      <c r="JA10" s="24"/>
      <c r="JB10" s="24"/>
      <c r="JC10" s="24"/>
      <c r="JD10" s="24"/>
      <c r="JE10" s="24"/>
      <c r="JF10" s="24"/>
      <c r="JG10" s="24"/>
      <c r="JH10" s="24"/>
      <c r="JI10" s="24"/>
      <c r="JJ10" s="24"/>
      <c r="JK10" s="24"/>
      <c r="JL10" s="24"/>
      <c r="JM10" s="24"/>
      <c r="JN10" s="24"/>
      <c r="JO10" s="24"/>
      <c r="JP10" s="24"/>
      <c r="JQ10" s="24"/>
      <c r="JR10" s="24"/>
      <c r="JS10" s="24"/>
      <c r="JT10" s="24"/>
      <c r="JU10" s="24"/>
      <c r="JV10" s="24"/>
      <c r="JW10" s="24"/>
      <c r="JX10" s="24"/>
      <c r="JY10" s="24"/>
      <c r="JZ10" s="24"/>
      <c r="KA10" s="24"/>
      <c r="KB10" s="24"/>
      <c r="KC10" s="24"/>
      <c r="KD10" s="24"/>
      <c r="KE10" s="24"/>
      <c r="KF10" s="24"/>
      <c r="KG10" s="24"/>
      <c r="KH10" s="24"/>
      <c r="KI10" s="24"/>
      <c r="KJ10" s="24"/>
      <c r="KK10" s="24"/>
      <c r="KL10" s="24"/>
      <c r="KM10" s="24"/>
      <c r="KN10" s="24"/>
      <c r="KO10" s="24"/>
      <c r="KP10" s="24"/>
      <c r="KQ10" s="24"/>
      <c r="KR10" s="24"/>
      <c r="KS10" s="24"/>
      <c r="KT10" s="24"/>
      <c r="KU10" s="24"/>
      <c r="KV10" s="24"/>
      <c r="KW10" s="24"/>
      <c r="KX10" s="24"/>
      <c r="KY10" s="24"/>
      <c r="KZ10" s="24"/>
      <c r="LA10" s="24"/>
      <c r="LB10" s="24"/>
      <c r="LC10" s="24"/>
      <c r="LD10" s="24"/>
      <c r="LE10" s="24"/>
      <c r="LF10" s="24"/>
      <c r="LG10" s="24"/>
      <c r="LH10" s="24"/>
      <c r="LI10" s="24"/>
      <c r="LJ10" s="24"/>
      <c r="LK10" s="24"/>
      <c r="LL10" s="24"/>
      <c r="LM10" s="24"/>
      <c r="LN10" s="24"/>
      <c r="LO10" s="24"/>
      <c r="LP10" s="24"/>
      <c r="LQ10" s="24"/>
      <c r="LR10" s="24"/>
      <c r="LS10" s="24"/>
      <c r="LT10" s="24"/>
      <c r="LU10" s="24"/>
      <c r="LV10" s="24"/>
      <c r="LW10" s="24"/>
    </row>
    <row r="11" spans="1:335" s="45" customFormat="1" ht="153" customHeight="1" x14ac:dyDescent="0.25">
      <c r="A11" s="44"/>
      <c r="B11" s="561"/>
      <c r="C11" s="562"/>
      <c r="D11" s="562"/>
      <c r="E11" s="47" t="s">
        <v>83</v>
      </c>
      <c r="F11" s="491"/>
      <c r="G11" s="491"/>
      <c r="H11" s="201">
        <f>IF($D$3="DE",46,IF($D$3="DK",51,0))</f>
        <v>0</v>
      </c>
      <c r="I11" s="212">
        <v>0</v>
      </c>
      <c r="J11" s="199">
        <f>$H11*I11*1720</f>
        <v>0</v>
      </c>
      <c r="K11" s="212">
        <v>0</v>
      </c>
      <c r="L11" s="199">
        <f>$H11*K11*1720</f>
        <v>0</v>
      </c>
      <c r="M11" s="212">
        <v>0</v>
      </c>
      <c r="N11" s="199">
        <f>$H11*M11*1720</f>
        <v>0</v>
      </c>
      <c r="O11" s="203">
        <f>J11+L11+N11</f>
        <v>0</v>
      </c>
      <c r="P11" s="517"/>
      <c r="Q11" s="632"/>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c r="IT11" s="24"/>
      <c r="IU11" s="24"/>
      <c r="IV11" s="24"/>
      <c r="IW11" s="24"/>
      <c r="IX11" s="24"/>
      <c r="IY11" s="24"/>
      <c r="IZ11" s="24"/>
      <c r="JA11" s="24"/>
      <c r="JB11" s="24"/>
      <c r="JC11" s="24"/>
      <c r="JD11" s="24"/>
      <c r="JE11" s="24"/>
      <c r="JF11" s="24"/>
      <c r="JG11" s="24"/>
      <c r="JH11" s="24"/>
      <c r="JI11" s="24"/>
      <c r="JJ11" s="24"/>
      <c r="JK11" s="24"/>
      <c r="JL11" s="24"/>
      <c r="JM11" s="24"/>
      <c r="JN11" s="24"/>
      <c r="JO11" s="24"/>
      <c r="JP11" s="24"/>
      <c r="JQ11" s="24"/>
      <c r="JR11" s="24"/>
      <c r="JS11" s="24"/>
      <c r="JT11" s="24"/>
      <c r="JU11" s="24"/>
      <c r="JV11" s="24"/>
      <c r="JW11" s="24"/>
      <c r="JX11" s="24"/>
      <c r="JY11" s="24"/>
      <c r="JZ11" s="24"/>
      <c r="KA11" s="24"/>
      <c r="KB11" s="24"/>
      <c r="KC11" s="24"/>
      <c r="KD11" s="24"/>
      <c r="KE11" s="24"/>
      <c r="KF11" s="24"/>
      <c r="KG11" s="24"/>
      <c r="KH11" s="24"/>
      <c r="KI11" s="24"/>
      <c r="KJ11" s="24"/>
      <c r="KK11" s="24"/>
      <c r="KL11" s="24"/>
      <c r="KM11" s="24"/>
      <c r="KN11" s="24"/>
      <c r="KO11" s="24"/>
      <c r="KP11" s="24"/>
      <c r="KQ11" s="24"/>
      <c r="KR11" s="24"/>
      <c r="KS11" s="24"/>
      <c r="KT11" s="24"/>
      <c r="KU11" s="24"/>
      <c r="KV11" s="24"/>
      <c r="KW11" s="24"/>
      <c r="KX11" s="24"/>
      <c r="KY11" s="24"/>
      <c r="KZ11" s="24"/>
      <c r="LA11" s="24"/>
      <c r="LB11" s="24"/>
      <c r="LC11" s="24"/>
      <c r="LD11" s="24"/>
      <c r="LE11" s="24"/>
      <c r="LF11" s="24"/>
      <c r="LG11" s="24"/>
      <c r="LH11" s="24"/>
      <c r="LI11" s="24"/>
      <c r="LJ11" s="24"/>
      <c r="LK11" s="24"/>
      <c r="LL11" s="24"/>
      <c r="LM11" s="24"/>
      <c r="LN11" s="24"/>
      <c r="LO11" s="24"/>
      <c r="LP11" s="24"/>
      <c r="LQ11" s="24"/>
      <c r="LR11" s="24"/>
      <c r="LS11" s="24"/>
      <c r="LT11" s="24"/>
      <c r="LU11" s="24"/>
      <c r="LV11" s="24"/>
      <c r="LW11" s="24"/>
    </row>
    <row r="12" spans="1:335" s="45" customFormat="1" ht="153" customHeight="1" thickBot="1" x14ac:dyDescent="0.3">
      <c r="A12" s="44"/>
      <c r="B12" s="561"/>
      <c r="C12" s="562"/>
      <c r="D12" s="562"/>
      <c r="E12" s="48" t="s">
        <v>84</v>
      </c>
      <c r="F12" s="610"/>
      <c r="G12" s="610"/>
      <c r="H12" s="202">
        <f>IF($D$3="DE",31,IF($D$3="DK",33,0))</f>
        <v>0</v>
      </c>
      <c r="I12" s="213">
        <v>0</v>
      </c>
      <c r="J12" s="200">
        <f>$H12*I12*1720</f>
        <v>0</v>
      </c>
      <c r="K12" s="213">
        <v>0</v>
      </c>
      <c r="L12" s="200">
        <f>$H12*K12*1720</f>
        <v>0</v>
      </c>
      <c r="M12" s="213">
        <v>0</v>
      </c>
      <c r="N12" s="200">
        <f>$H12*M12*1720</f>
        <v>0</v>
      </c>
      <c r="O12" s="204">
        <f>J12+L12+N12</f>
        <v>0</v>
      </c>
      <c r="P12" s="518"/>
      <c r="Q12" s="633"/>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c r="IT12" s="24"/>
      <c r="IU12" s="24"/>
      <c r="IV12" s="24"/>
      <c r="IW12" s="24"/>
      <c r="IX12" s="24"/>
      <c r="IY12" s="24"/>
      <c r="IZ12" s="24"/>
      <c r="JA12" s="24"/>
      <c r="JB12" s="24"/>
      <c r="JC12" s="24"/>
      <c r="JD12" s="24"/>
      <c r="JE12" s="24"/>
      <c r="JF12" s="24"/>
      <c r="JG12" s="24"/>
      <c r="JH12" s="24"/>
      <c r="JI12" s="24"/>
      <c r="JJ12" s="24"/>
      <c r="JK12" s="24"/>
      <c r="JL12" s="24"/>
      <c r="JM12" s="24"/>
      <c r="JN12" s="24"/>
      <c r="JO12" s="24"/>
      <c r="JP12" s="24"/>
      <c r="JQ12" s="24"/>
      <c r="JR12" s="24"/>
      <c r="JS12" s="24"/>
      <c r="JT12" s="24"/>
      <c r="JU12" s="24"/>
      <c r="JV12" s="24"/>
      <c r="JW12" s="24"/>
      <c r="JX12" s="24"/>
      <c r="JY12" s="24"/>
      <c r="JZ12" s="24"/>
      <c r="KA12" s="24"/>
      <c r="KB12" s="24"/>
      <c r="KC12" s="24"/>
      <c r="KD12" s="24"/>
      <c r="KE12" s="24"/>
      <c r="KF12" s="24"/>
      <c r="KG12" s="24"/>
      <c r="KH12" s="24"/>
      <c r="KI12" s="24"/>
      <c r="KJ12" s="24"/>
      <c r="KK12" s="24"/>
      <c r="KL12" s="24"/>
      <c r="KM12" s="24"/>
      <c r="KN12" s="24"/>
      <c r="KO12" s="24"/>
      <c r="KP12" s="24"/>
      <c r="KQ12" s="24"/>
      <c r="KR12" s="24"/>
      <c r="KS12" s="24"/>
      <c r="KT12" s="24"/>
      <c r="KU12" s="24"/>
      <c r="KV12" s="24"/>
      <c r="KW12" s="24"/>
      <c r="KX12" s="24"/>
      <c r="KY12" s="24"/>
      <c r="KZ12" s="24"/>
      <c r="LA12" s="24"/>
      <c r="LB12" s="24"/>
      <c r="LC12" s="24"/>
      <c r="LD12" s="24"/>
      <c r="LE12" s="24"/>
      <c r="LF12" s="24"/>
      <c r="LG12" s="24"/>
      <c r="LH12" s="24"/>
      <c r="LI12" s="24"/>
      <c r="LJ12" s="24"/>
      <c r="LK12" s="24"/>
      <c r="LL12" s="24"/>
      <c r="LM12" s="24"/>
      <c r="LN12" s="24"/>
      <c r="LO12" s="24"/>
      <c r="LP12" s="24"/>
      <c r="LQ12" s="24"/>
      <c r="LR12" s="24"/>
      <c r="LS12" s="24"/>
      <c r="LT12" s="24"/>
      <c r="LU12" s="24"/>
      <c r="LV12" s="24"/>
      <c r="LW12" s="24"/>
    </row>
    <row r="13" spans="1:335" s="45" customFormat="1" ht="33" customHeight="1" thickBot="1" x14ac:dyDescent="0.3">
      <c r="A13" s="44"/>
      <c r="B13" s="563"/>
      <c r="C13" s="564"/>
      <c r="D13" s="564"/>
      <c r="E13" s="510" t="s">
        <v>20</v>
      </c>
      <c r="F13" s="511"/>
      <c r="G13" s="511"/>
      <c r="H13" s="511"/>
      <c r="I13" s="512">
        <f>SUM(J10:J12)</f>
        <v>0</v>
      </c>
      <c r="J13" s="512"/>
      <c r="K13" s="512">
        <f>SUM(L10:L12)</f>
        <v>0</v>
      </c>
      <c r="L13" s="512"/>
      <c r="M13" s="512">
        <f>SUM(N10:N12)</f>
        <v>0</v>
      </c>
      <c r="N13" s="512"/>
      <c r="O13" s="205">
        <f>I13+K13+M13</f>
        <v>0</v>
      </c>
      <c r="P13" s="519"/>
      <c r="Q13" s="520"/>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c r="HW13" s="24"/>
      <c r="HX13" s="24"/>
      <c r="HY13" s="24"/>
      <c r="HZ13" s="24"/>
      <c r="IA13" s="24"/>
      <c r="IB13" s="24"/>
      <c r="IC13" s="24"/>
      <c r="ID13" s="24"/>
      <c r="IE13" s="24"/>
      <c r="IF13" s="24"/>
      <c r="IG13" s="24"/>
      <c r="IH13" s="24"/>
      <c r="II13" s="24"/>
      <c r="IJ13" s="24"/>
      <c r="IK13" s="24"/>
      <c r="IL13" s="24"/>
      <c r="IM13" s="24"/>
      <c r="IN13" s="24"/>
      <c r="IO13" s="24"/>
      <c r="IP13" s="24"/>
      <c r="IQ13" s="24"/>
      <c r="IR13" s="24"/>
      <c r="IS13" s="24"/>
      <c r="IT13" s="24"/>
      <c r="IU13" s="24"/>
      <c r="IV13" s="24"/>
      <c r="IW13" s="24"/>
      <c r="IX13" s="24"/>
      <c r="IY13" s="24"/>
      <c r="IZ13" s="24"/>
      <c r="JA13" s="24"/>
      <c r="JB13" s="24"/>
      <c r="JC13" s="24"/>
      <c r="JD13" s="24"/>
      <c r="JE13" s="24"/>
      <c r="JF13" s="24"/>
      <c r="JG13" s="24"/>
      <c r="JH13" s="24"/>
      <c r="JI13" s="24"/>
      <c r="JJ13" s="24"/>
      <c r="JK13" s="24"/>
      <c r="JL13" s="24"/>
      <c r="JM13" s="24"/>
      <c r="JN13" s="24"/>
      <c r="JO13" s="24"/>
      <c r="JP13" s="24"/>
      <c r="JQ13" s="24"/>
      <c r="JR13" s="24"/>
      <c r="JS13" s="24"/>
      <c r="JT13" s="24"/>
      <c r="JU13" s="24"/>
      <c r="JV13" s="24"/>
      <c r="JW13" s="24"/>
      <c r="JX13" s="24"/>
      <c r="JY13" s="24"/>
      <c r="JZ13" s="24"/>
      <c r="KA13" s="24"/>
      <c r="KB13" s="24"/>
      <c r="KC13" s="24"/>
      <c r="KD13" s="24"/>
      <c r="KE13" s="24"/>
      <c r="KF13" s="24"/>
      <c r="KG13" s="24"/>
      <c r="KH13" s="24"/>
      <c r="KI13" s="24"/>
      <c r="KJ13" s="24"/>
      <c r="KK13" s="24"/>
      <c r="KL13" s="24"/>
      <c r="KM13" s="24"/>
      <c r="KN13" s="24"/>
      <c r="KO13" s="24"/>
      <c r="KP13" s="24"/>
      <c r="KQ13" s="24"/>
      <c r="KR13" s="24"/>
      <c r="KS13" s="24"/>
      <c r="KT13" s="24"/>
      <c r="KU13" s="24"/>
      <c r="KV13" s="24"/>
      <c r="KW13" s="24"/>
      <c r="KX13" s="24"/>
      <c r="KY13" s="24"/>
      <c r="KZ13" s="24"/>
      <c r="LA13" s="24"/>
      <c r="LB13" s="24"/>
      <c r="LC13" s="24"/>
      <c r="LD13" s="24"/>
      <c r="LE13" s="24"/>
      <c r="LF13" s="24"/>
      <c r="LG13" s="24"/>
      <c r="LH13" s="24"/>
      <c r="LI13" s="24"/>
      <c r="LJ13" s="24"/>
      <c r="LK13" s="24"/>
      <c r="LL13" s="24"/>
      <c r="LM13" s="24"/>
      <c r="LN13" s="24"/>
      <c r="LO13" s="24"/>
      <c r="LP13" s="24"/>
      <c r="LQ13" s="24"/>
      <c r="LR13" s="24"/>
      <c r="LS13" s="24"/>
      <c r="LT13" s="24"/>
      <c r="LU13" s="24"/>
      <c r="LV13" s="24"/>
      <c r="LW13" s="24"/>
    </row>
    <row r="14" spans="1:335" s="45" customFormat="1" ht="15" customHeight="1" thickBot="1" x14ac:dyDescent="0.3">
      <c r="A14" s="44"/>
      <c r="B14" s="49"/>
      <c r="C14" s="50"/>
      <c r="D14" s="51"/>
      <c r="E14" s="52"/>
      <c r="F14" s="50"/>
      <c r="G14" s="50"/>
      <c r="H14" s="50"/>
      <c r="I14" s="53"/>
      <c r="J14" s="53"/>
      <c r="K14" s="53"/>
      <c r="L14" s="53"/>
      <c r="M14" s="53"/>
      <c r="N14" s="53"/>
      <c r="O14" s="54"/>
      <c r="P14" s="54"/>
      <c r="Q14" s="5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c r="IS14" s="24"/>
      <c r="IT14" s="24"/>
      <c r="IU14" s="24"/>
      <c r="IV14" s="24"/>
      <c r="IW14" s="24"/>
      <c r="IX14" s="24"/>
      <c r="IY14" s="24"/>
      <c r="IZ14" s="24"/>
      <c r="JA14" s="24"/>
      <c r="JB14" s="24"/>
      <c r="JC14" s="24"/>
      <c r="JD14" s="24"/>
      <c r="JE14" s="24"/>
      <c r="JF14" s="24"/>
      <c r="JG14" s="24"/>
      <c r="JH14" s="24"/>
      <c r="JI14" s="24"/>
      <c r="JJ14" s="24"/>
      <c r="JK14" s="24"/>
      <c r="JL14" s="24"/>
      <c r="JM14" s="24"/>
      <c r="JN14" s="24"/>
      <c r="JO14" s="24"/>
      <c r="JP14" s="24"/>
      <c r="JQ14" s="24"/>
      <c r="JR14" s="24"/>
      <c r="JS14" s="24"/>
      <c r="JT14" s="24"/>
      <c r="JU14" s="24"/>
      <c r="JV14" s="24"/>
      <c r="JW14" s="24"/>
      <c r="JX14" s="24"/>
      <c r="JY14" s="24"/>
      <c r="JZ14" s="24"/>
      <c r="KA14" s="24"/>
      <c r="KB14" s="24"/>
      <c r="KC14" s="24"/>
      <c r="KD14" s="24"/>
      <c r="KE14" s="24"/>
      <c r="KF14" s="24"/>
      <c r="KG14" s="24"/>
      <c r="KH14" s="24"/>
      <c r="KI14" s="24"/>
      <c r="KJ14" s="24"/>
      <c r="KK14" s="24"/>
      <c r="KL14" s="24"/>
      <c r="KM14" s="24"/>
      <c r="KN14" s="24"/>
      <c r="KO14" s="24"/>
      <c r="KP14" s="24"/>
      <c r="KQ14" s="24"/>
      <c r="KR14" s="24"/>
      <c r="KS14" s="24"/>
      <c r="KT14" s="24"/>
      <c r="KU14" s="24"/>
      <c r="KV14" s="24"/>
      <c r="KW14" s="24"/>
      <c r="KX14" s="24"/>
      <c r="KY14" s="24"/>
      <c r="KZ14" s="24"/>
      <c r="LA14" s="24"/>
      <c r="LB14" s="24"/>
      <c r="LC14" s="24"/>
      <c r="LD14" s="24"/>
      <c r="LE14" s="24"/>
      <c r="LF14" s="24"/>
      <c r="LG14" s="24"/>
      <c r="LH14" s="24"/>
      <c r="LI14" s="24"/>
      <c r="LJ14" s="24"/>
      <c r="LK14" s="24"/>
      <c r="LL14" s="24"/>
      <c r="LM14" s="24"/>
      <c r="LN14" s="24"/>
      <c r="LO14" s="24"/>
      <c r="LP14" s="24"/>
      <c r="LQ14" s="24"/>
      <c r="LR14" s="24"/>
      <c r="LS14" s="24"/>
      <c r="LT14" s="24"/>
      <c r="LU14" s="24"/>
      <c r="LV14" s="24"/>
      <c r="LW14" s="24"/>
    </row>
    <row r="15" spans="1:335" s="45" customFormat="1" ht="39" customHeight="1" thickBot="1" x14ac:dyDescent="0.3">
      <c r="A15" s="44"/>
      <c r="B15" s="495" t="s">
        <v>376</v>
      </c>
      <c r="C15" s="496"/>
      <c r="D15" s="497"/>
      <c r="E15" s="513" t="s">
        <v>311</v>
      </c>
      <c r="F15" s="514"/>
      <c r="G15" s="514"/>
      <c r="H15" s="514"/>
      <c r="I15" s="514"/>
      <c r="J15" s="514"/>
      <c r="K15" s="514"/>
      <c r="L15" s="514"/>
      <c r="M15" s="515"/>
      <c r="N15" s="53"/>
      <c r="O15" s="54"/>
      <c r="P15" s="54"/>
      <c r="Q15" s="5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c r="HW15" s="24"/>
      <c r="HX15" s="24"/>
      <c r="HY15" s="24"/>
      <c r="HZ15" s="24"/>
      <c r="IA15" s="24"/>
      <c r="IB15" s="24"/>
      <c r="IC15" s="24"/>
      <c r="ID15" s="24"/>
      <c r="IE15" s="24"/>
      <c r="IF15" s="24"/>
      <c r="IG15" s="24"/>
      <c r="IH15" s="24"/>
      <c r="II15" s="24"/>
      <c r="IJ15" s="24"/>
      <c r="IK15" s="24"/>
      <c r="IL15" s="24"/>
      <c r="IM15" s="24"/>
      <c r="IN15" s="24"/>
      <c r="IO15" s="24"/>
      <c r="IP15" s="24"/>
      <c r="IQ15" s="24"/>
      <c r="IR15" s="24"/>
      <c r="IS15" s="24"/>
      <c r="IT15" s="24"/>
      <c r="IU15" s="24"/>
      <c r="IV15" s="24"/>
      <c r="IW15" s="24"/>
      <c r="IX15" s="24"/>
      <c r="IY15" s="24"/>
      <c r="IZ15" s="24"/>
      <c r="JA15" s="24"/>
      <c r="JB15" s="24"/>
      <c r="JC15" s="24"/>
      <c r="JD15" s="24"/>
      <c r="JE15" s="24"/>
      <c r="JF15" s="24"/>
      <c r="JG15" s="24"/>
      <c r="JH15" s="24"/>
      <c r="JI15" s="24"/>
      <c r="JJ15" s="24"/>
      <c r="JK15" s="24"/>
      <c r="JL15" s="24"/>
      <c r="JM15" s="24"/>
      <c r="JN15" s="24"/>
      <c r="JO15" s="24"/>
      <c r="JP15" s="24"/>
      <c r="JQ15" s="24"/>
      <c r="JR15" s="24"/>
      <c r="JS15" s="24"/>
      <c r="JT15" s="24"/>
      <c r="JU15" s="24"/>
      <c r="JV15" s="24"/>
      <c r="JW15" s="24"/>
      <c r="JX15" s="24"/>
      <c r="JY15" s="24"/>
      <c r="JZ15" s="24"/>
      <c r="KA15" s="24"/>
      <c r="KB15" s="24"/>
      <c r="KC15" s="24"/>
      <c r="KD15" s="24"/>
      <c r="KE15" s="24"/>
      <c r="KF15" s="24"/>
      <c r="KG15" s="24"/>
      <c r="KH15" s="24"/>
      <c r="KI15" s="24"/>
      <c r="KJ15" s="24"/>
      <c r="KK15" s="24"/>
      <c r="KL15" s="24"/>
      <c r="KM15" s="24"/>
      <c r="KN15" s="24"/>
      <c r="KO15" s="24"/>
      <c r="KP15" s="24"/>
      <c r="KQ15" s="24"/>
      <c r="KR15" s="24"/>
      <c r="KS15" s="24"/>
      <c r="KT15" s="24"/>
      <c r="KU15" s="24"/>
      <c r="KV15" s="24"/>
      <c r="KW15" s="24"/>
      <c r="KX15" s="24"/>
      <c r="KY15" s="24"/>
      <c r="KZ15" s="24"/>
      <c r="LA15" s="24"/>
      <c r="LB15" s="24"/>
      <c r="LC15" s="24"/>
      <c r="LD15" s="24"/>
      <c r="LE15" s="24"/>
      <c r="LF15" s="24"/>
      <c r="LG15" s="24"/>
      <c r="LH15" s="24"/>
      <c r="LI15" s="24"/>
      <c r="LJ15" s="24"/>
      <c r="LK15" s="24"/>
      <c r="LL15" s="24"/>
      <c r="LM15" s="24"/>
      <c r="LN15" s="24"/>
      <c r="LO15" s="24"/>
      <c r="LP15" s="24"/>
      <c r="LQ15" s="24"/>
      <c r="LR15" s="24"/>
      <c r="LS15" s="24"/>
      <c r="LT15" s="24"/>
      <c r="LU15" s="24"/>
      <c r="LV15" s="24"/>
      <c r="LW15" s="24"/>
    </row>
    <row r="16" spans="1:335" s="45" customFormat="1" ht="60.75" customHeight="1" x14ac:dyDescent="0.25">
      <c r="A16" s="44"/>
      <c r="B16" s="498"/>
      <c r="C16" s="499"/>
      <c r="D16" s="500"/>
      <c r="E16" s="118" t="s">
        <v>108</v>
      </c>
      <c r="F16" s="507" t="s">
        <v>335</v>
      </c>
      <c r="G16" s="507"/>
      <c r="H16" s="118" t="s">
        <v>243</v>
      </c>
      <c r="I16" s="118" t="s">
        <v>80</v>
      </c>
      <c r="J16" s="118" t="s">
        <v>310</v>
      </c>
      <c r="K16" s="516" t="s">
        <v>336</v>
      </c>
      <c r="L16" s="516"/>
      <c r="M16" s="516"/>
      <c r="N16" s="53"/>
      <c r="O16" s="54"/>
      <c r="P16" s="54"/>
      <c r="Q16" s="5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c r="IW16" s="24"/>
      <c r="IX16" s="24"/>
      <c r="IY16" s="24"/>
      <c r="IZ16" s="24"/>
      <c r="JA16" s="24"/>
      <c r="JB16" s="24"/>
      <c r="JC16" s="24"/>
      <c r="JD16" s="24"/>
      <c r="JE16" s="24"/>
      <c r="JF16" s="24"/>
      <c r="JG16" s="24"/>
      <c r="JH16" s="24"/>
      <c r="JI16" s="24"/>
      <c r="JJ16" s="24"/>
      <c r="JK16" s="24"/>
      <c r="JL16" s="24"/>
      <c r="JM16" s="24"/>
      <c r="JN16" s="24"/>
      <c r="JO16" s="24"/>
      <c r="JP16" s="24"/>
      <c r="JQ16" s="24"/>
      <c r="JR16" s="24"/>
      <c r="JS16" s="24"/>
      <c r="JT16" s="24"/>
      <c r="JU16" s="24"/>
      <c r="JV16" s="24"/>
      <c r="JW16" s="24"/>
      <c r="JX16" s="24"/>
      <c r="JY16" s="24"/>
      <c r="JZ16" s="24"/>
      <c r="KA16" s="24"/>
      <c r="KB16" s="24"/>
      <c r="KC16" s="24"/>
      <c r="KD16" s="24"/>
      <c r="KE16" s="24"/>
      <c r="KF16" s="24"/>
      <c r="KG16" s="24"/>
      <c r="KH16" s="24"/>
      <c r="KI16" s="24"/>
      <c r="KJ16" s="24"/>
      <c r="KK16" s="24"/>
      <c r="KL16" s="24"/>
      <c r="KM16" s="24"/>
      <c r="KN16" s="24"/>
      <c r="KO16" s="24"/>
      <c r="KP16" s="24"/>
      <c r="KQ16" s="24"/>
      <c r="KR16" s="24"/>
      <c r="KS16" s="24"/>
      <c r="KT16" s="24"/>
      <c r="KU16" s="24"/>
      <c r="KV16" s="24"/>
      <c r="KW16" s="24"/>
      <c r="KX16" s="24"/>
      <c r="KY16" s="24"/>
      <c r="KZ16" s="24"/>
      <c r="LA16" s="24"/>
      <c r="LB16" s="24"/>
      <c r="LC16" s="24"/>
      <c r="LD16" s="24"/>
      <c r="LE16" s="24"/>
      <c r="LF16" s="24"/>
      <c r="LG16" s="24"/>
      <c r="LH16" s="24"/>
      <c r="LI16" s="24"/>
      <c r="LJ16" s="24"/>
      <c r="LK16" s="24"/>
      <c r="LL16" s="24"/>
      <c r="LM16" s="24"/>
      <c r="LN16" s="24"/>
      <c r="LO16" s="24"/>
      <c r="LP16" s="24"/>
      <c r="LQ16" s="24"/>
      <c r="LR16" s="24"/>
      <c r="LS16" s="24"/>
      <c r="LT16" s="24"/>
      <c r="LU16" s="24"/>
      <c r="LV16" s="24"/>
      <c r="LW16" s="24"/>
    </row>
    <row r="17" spans="1:335" s="45" customFormat="1" ht="105.75" customHeight="1" x14ac:dyDescent="0.25">
      <c r="A17" s="44"/>
      <c r="B17" s="498"/>
      <c r="C17" s="499"/>
      <c r="D17" s="500"/>
      <c r="E17" s="119" t="s">
        <v>82</v>
      </c>
      <c r="F17" s="508"/>
      <c r="G17" s="508"/>
      <c r="H17" s="199">
        <f>IF($D$3="DE",62,IF($D$3="DK",68,0))</f>
        <v>0</v>
      </c>
      <c r="I17" s="214">
        <v>0</v>
      </c>
      <c r="J17" s="199">
        <f>$H17*I17*430</f>
        <v>0</v>
      </c>
      <c r="K17" s="517"/>
      <c r="L17" s="517"/>
      <c r="M17" s="517"/>
      <c r="N17" s="53"/>
      <c r="O17" s="54"/>
      <c r="P17" s="54"/>
      <c r="Q17" s="5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c r="IU17" s="24"/>
      <c r="IV17" s="24"/>
      <c r="IW17" s="24"/>
      <c r="IX17" s="24"/>
      <c r="IY17" s="24"/>
      <c r="IZ17" s="24"/>
      <c r="JA17" s="24"/>
      <c r="JB17" s="24"/>
      <c r="JC17" s="24"/>
      <c r="JD17" s="24"/>
      <c r="JE17" s="24"/>
      <c r="JF17" s="24"/>
      <c r="JG17" s="24"/>
      <c r="JH17" s="24"/>
      <c r="JI17" s="24"/>
      <c r="JJ17" s="24"/>
      <c r="JK17" s="24"/>
      <c r="JL17" s="24"/>
      <c r="JM17" s="24"/>
      <c r="JN17" s="24"/>
      <c r="JO17" s="24"/>
      <c r="JP17" s="24"/>
      <c r="JQ17" s="24"/>
      <c r="JR17" s="24"/>
      <c r="JS17" s="24"/>
      <c r="JT17" s="24"/>
      <c r="JU17" s="24"/>
      <c r="JV17" s="24"/>
      <c r="JW17" s="24"/>
      <c r="JX17" s="24"/>
      <c r="JY17" s="24"/>
      <c r="JZ17" s="24"/>
      <c r="KA17" s="24"/>
      <c r="KB17" s="24"/>
      <c r="KC17" s="24"/>
      <c r="KD17" s="24"/>
      <c r="KE17" s="24"/>
      <c r="KF17" s="24"/>
      <c r="KG17" s="24"/>
      <c r="KH17" s="24"/>
      <c r="KI17" s="24"/>
      <c r="KJ17" s="24"/>
      <c r="KK17" s="24"/>
      <c r="KL17" s="24"/>
      <c r="KM17" s="24"/>
      <c r="KN17" s="24"/>
      <c r="KO17" s="24"/>
      <c r="KP17" s="24"/>
      <c r="KQ17" s="24"/>
      <c r="KR17" s="24"/>
      <c r="KS17" s="24"/>
      <c r="KT17" s="24"/>
      <c r="KU17" s="24"/>
      <c r="KV17" s="24"/>
      <c r="KW17" s="24"/>
      <c r="KX17" s="24"/>
      <c r="KY17" s="24"/>
      <c r="KZ17" s="24"/>
      <c r="LA17" s="24"/>
      <c r="LB17" s="24"/>
      <c r="LC17" s="24"/>
      <c r="LD17" s="24"/>
      <c r="LE17" s="24"/>
      <c r="LF17" s="24"/>
      <c r="LG17" s="24"/>
      <c r="LH17" s="24"/>
      <c r="LI17" s="24"/>
      <c r="LJ17" s="24"/>
      <c r="LK17" s="24"/>
      <c r="LL17" s="24"/>
      <c r="LM17" s="24"/>
      <c r="LN17" s="24"/>
      <c r="LO17" s="24"/>
      <c r="LP17" s="24"/>
      <c r="LQ17" s="24"/>
      <c r="LR17" s="24"/>
      <c r="LS17" s="24"/>
      <c r="LT17" s="24"/>
      <c r="LU17" s="24"/>
      <c r="LV17" s="24"/>
      <c r="LW17" s="24"/>
    </row>
    <row r="18" spans="1:335" s="45" customFormat="1" ht="105.75" customHeight="1" x14ac:dyDescent="0.25">
      <c r="A18" s="44"/>
      <c r="B18" s="501"/>
      <c r="C18" s="502"/>
      <c r="D18" s="503"/>
      <c r="E18" s="119" t="s">
        <v>83</v>
      </c>
      <c r="F18" s="508"/>
      <c r="G18" s="508"/>
      <c r="H18" s="199">
        <f>IF($D$3="DE",46,IF($D$3="DK",51,0))</f>
        <v>0</v>
      </c>
      <c r="I18" s="214">
        <v>0</v>
      </c>
      <c r="J18" s="199">
        <f>$H18*I18*430</f>
        <v>0</v>
      </c>
      <c r="K18" s="517"/>
      <c r="L18" s="517"/>
      <c r="M18" s="517"/>
      <c r="N18" s="53"/>
      <c r="O18" s="54"/>
      <c r="P18" s="54"/>
      <c r="Q18" s="5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c r="IS18" s="24"/>
      <c r="IT18" s="24"/>
      <c r="IU18" s="24"/>
      <c r="IV18" s="24"/>
      <c r="IW18" s="24"/>
      <c r="IX18" s="24"/>
      <c r="IY18" s="24"/>
      <c r="IZ18" s="24"/>
      <c r="JA18" s="24"/>
      <c r="JB18" s="24"/>
      <c r="JC18" s="24"/>
      <c r="JD18" s="24"/>
      <c r="JE18" s="24"/>
      <c r="JF18" s="24"/>
      <c r="JG18" s="24"/>
      <c r="JH18" s="24"/>
      <c r="JI18" s="24"/>
      <c r="JJ18" s="24"/>
      <c r="JK18" s="24"/>
      <c r="JL18" s="24"/>
      <c r="JM18" s="24"/>
      <c r="JN18" s="24"/>
      <c r="JO18" s="24"/>
      <c r="JP18" s="24"/>
      <c r="JQ18" s="24"/>
      <c r="JR18" s="24"/>
      <c r="JS18" s="24"/>
      <c r="JT18" s="24"/>
      <c r="JU18" s="24"/>
      <c r="JV18" s="24"/>
      <c r="JW18" s="24"/>
      <c r="JX18" s="24"/>
      <c r="JY18" s="24"/>
      <c r="JZ18" s="24"/>
      <c r="KA18" s="24"/>
      <c r="KB18" s="24"/>
      <c r="KC18" s="24"/>
      <c r="KD18" s="24"/>
      <c r="KE18" s="24"/>
      <c r="KF18" s="24"/>
      <c r="KG18" s="24"/>
      <c r="KH18" s="24"/>
      <c r="KI18" s="24"/>
      <c r="KJ18" s="24"/>
      <c r="KK18" s="24"/>
      <c r="KL18" s="24"/>
      <c r="KM18" s="24"/>
      <c r="KN18" s="24"/>
      <c r="KO18" s="24"/>
      <c r="KP18" s="24"/>
      <c r="KQ18" s="24"/>
      <c r="KR18" s="24"/>
      <c r="KS18" s="24"/>
      <c r="KT18" s="24"/>
      <c r="KU18" s="24"/>
      <c r="KV18" s="24"/>
      <c r="KW18" s="24"/>
      <c r="KX18" s="24"/>
      <c r="KY18" s="24"/>
      <c r="KZ18" s="24"/>
      <c r="LA18" s="24"/>
      <c r="LB18" s="24"/>
      <c r="LC18" s="24"/>
      <c r="LD18" s="24"/>
      <c r="LE18" s="24"/>
      <c r="LF18" s="24"/>
      <c r="LG18" s="24"/>
      <c r="LH18" s="24"/>
      <c r="LI18" s="24"/>
      <c r="LJ18" s="24"/>
      <c r="LK18" s="24"/>
      <c r="LL18" s="24"/>
      <c r="LM18" s="24"/>
      <c r="LN18" s="24"/>
      <c r="LO18" s="24"/>
      <c r="LP18" s="24"/>
      <c r="LQ18" s="24"/>
      <c r="LR18" s="24"/>
      <c r="LS18" s="24"/>
      <c r="LT18" s="24"/>
      <c r="LU18" s="24"/>
      <c r="LV18" s="24"/>
      <c r="LW18" s="24"/>
    </row>
    <row r="19" spans="1:335" s="45" customFormat="1" ht="105.75" customHeight="1" thickBot="1" x14ac:dyDescent="0.3">
      <c r="A19" s="44"/>
      <c r="B19" s="501"/>
      <c r="C19" s="502"/>
      <c r="D19" s="503"/>
      <c r="E19" s="120" t="s">
        <v>84</v>
      </c>
      <c r="F19" s="509"/>
      <c r="G19" s="509"/>
      <c r="H19" s="200">
        <f>IF($D$3="DE",31,IF($D$3="DK",33,0))</f>
        <v>0</v>
      </c>
      <c r="I19" s="215">
        <v>0</v>
      </c>
      <c r="J19" s="200">
        <f>$H19*I19*430</f>
        <v>0</v>
      </c>
      <c r="K19" s="518"/>
      <c r="L19" s="518"/>
      <c r="M19" s="518"/>
      <c r="N19" s="53"/>
      <c r="O19" s="54"/>
      <c r="P19" s="54"/>
      <c r="Q19" s="5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c r="IB19" s="24"/>
      <c r="IC19" s="24"/>
      <c r="ID19" s="24"/>
      <c r="IE19" s="24"/>
      <c r="IF19" s="24"/>
      <c r="IG19" s="24"/>
      <c r="IH19" s="24"/>
      <c r="II19" s="24"/>
      <c r="IJ19" s="24"/>
      <c r="IK19" s="24"/>
      <c r="IL19" s="24"/>
      <c r="IM19" s="24"/>
      <c r="IN19" s="24"/>
      <c r="IO19" s="24"/>
      <c r="IP19" s="24"/>
      <c r="IQ19" s="24"/>
      <c r="IR19" s="24"/>
      <c r="IS19" s="24"/>
      <c r="IT19" s="24"/>
      <c r="IU19" s="24"/>
      <c r="IV19" s="24"/>
      <c r="IW19" s="24"/>
      <c r="IX19" s="24"/>
      <c r="IY19" s="24"/>
      <c r="IZ19" s="24"/>
      <c r="JA19" s="24"/>
      <c r="JB19" s="24"/>
      <c r="JC19" s="24"/>
      <c r="JD19" s="24"/>
      <c r="JE19" s="24"/>
      <c r="JF19" s="24"/>
      <c r="JG19" s="24"/>
      <c r="JH19" s="24"/>
      <c r="JI19" s="24"/>
      <c r="JJ19" s="24"/>
      <c r="JK19" s="24"/>
      <c r="JL19" s="24"/>
      <c r="JM19" s="24"/>
      <c r="JN19" s="24"/>
      <c r="JO19" s="24"/>
      <c r="JP19" s="24"/>
      <c r="JQ19" s="24"/>
      <c r="JR19" s="24"/>
      <c r="JS19" s="24"/>
      <c r="JT19" s="24"/>
      <c r="JU19" s="24"/>
      <c r="JV19" s="24"/>
      <c r="JW19" s="24"/>
      <c r="JX19" s="24"/>
      <c r="JY19" s="24"/>
      <c r="JZ19" s="24"/>
      <c r="KA19" s="24"/>
      <c r="KB19" s="24"/>
      <c r="KC19" s="24"/>
      <c r="KD19" s="24"/>
      <c r="KE19" s="24"/>
      <c r="KF19" s="24"/>
      <c r="KG19" s="24"/>
      <c r="KH19" s="24"/>
      <c r="KI19" s="24"/>
      <c r="KJ19" s="24"/>
      <c r="KK19" s="24"/>
      <c r="KL19" s="24"/>
      <c r="KM19" s="24"/>
      <c r="KN19" s="24"/>
      <c r="KO19" s="24"/>
      <c r="KP19" s="24"/>
      <c r="KQ19" s="24"/>
      <c r="KR19" s="24"/>
      <c r="KS19" s="24"/>
      <c r="KT19" s="24"/>
      <c r="KU19" s="24"/>
      <c r="KV19" s="24"/>
      <c r="KW19" s="24"/>
      <c r="KX19" s="24"/>
      <c r="KY19" s="24"/>
      <c r="KZ19" s="24"/>
      <c r="LA19" s="24"/>
      <c r="LB19" s="24"/>
      <c r="LC19" s="24"/>
      <c r="LD19" s="24"/>
      <c r="LE19" s="24"/>
      <c r="LF19" s="24"/>
      <c r="LG19" s="24"/>
      <c r="LH19" s="24"/>
      <c r="LI19" s="24"/>
      <c r="LJ19" s="24"/>
      <c r="LK19" s="24"/>
      <c r="LL19" s="24"/>
      <c r="LM19" s="24"/>
      <c r="LN19" s="24"/>
      <c r="LO19" s="24"/>
      <c r="LP19" s="24"/>
      <c r="LQ19" s="24"/>
      <c r="LR19" s="24"/>
      <c r="LS19" s="24"/>
      <c r="LT19" s="24"/>
      <c r="LU19" s="24"/>
      <c r="LV19" s="24"/>
      <c r="LW19" s="24"/>
    </row>
    <row r="20" spans="1:335" s="45" customFormat="1" ht="34.5" customHeight="1" thickBot="1" x14ac:dyDescent="0.3">
      <c r="A20" s="44"/>
      <c r="B20" s="504"/>
      <c r="C20" s="505"/>
      <c r="D20" s="506"/>
      <c r="E20" s="510" t="s">
        <v>20</v>
      </c>
      <c r="F20" s="511"/>
      <c r="G20" s="511"/>
      <c r="H20" s="511"/>
      <c r="I20" s="512">
        <f>SUM(J17:J19)</f>
        <v>0</v>
      </c>
      <c r="J20" s="512"/>
      <c r="K20" s="519"/>
      <c r="L20" s="519"/>
      <c r="M20" s="520"/>
      <c r="N20" s="53"/>
      <c r="O20" s="54"/>
      <c r="P20" s="54"/>
      <c r="Q20" s="5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c r="IU20" s="24"/>
      <c r="IV20" s="24"/>
      <c r="IW20" s="24"/>
      <c r="IX20" s="24"/>
      <c r="IY20" s="24"/>
      <c r="IZ20" s="24"/>
      <c r="JA20" s="24"/>
      <c r="JB20" s="24"/>
      <c r="JC20" s="24"/>
      <c r="JD20" s="24"/>
      <c r="JE20" s="24"/>
      <c r="JF20" s="24"/>
      <c r="JG20" s="24"/>
      <c r="JH20" s="24"/>
      <c r="JI20" s="24"/>
      <c r="JJ20" s="24"/>
      <c r="JK20" s="24"/>
      <c r="JL20" s="24"/>
      <c r="JM20" s="24"/>
      <c r="JN20" s="24"/>
      <c r="JO20" s="24"/>
      <c r="JP20" s="24"/>
      <c r="JQ20" s="24"/>
      <c r="JR20" s="24"/>
      <c r="JS20" s="24"/>
      <c r="JT20" s="24"/>
      <c r="JU20" s="24"/>
      <c r="JV20" s="24"/>
      <c r="JW20" s="24"/>
      <c r="JX20" s="24"/>
      <c r="JY20" s="24"/>
      <c r="JZ20" s="24"/>
      <c r="KA20" s="24"/>
      <c r="KB20" s="24"/>
      <c r="KC20" s="24"/>
      <c r="KD20" s="24"/>
      <c r="KE20" s="24"/>
      <c r="KF20" s="24"/>
      <c r="KG20" s="24"/>
      <c r="KH20" s="24"/>
      <c r="KI20" s="24"/>
      <c r="KJ20" s="24"/>
      <c r="KK20" s="24"/>
      <c r="KL20" s="24"/>
      <c r="KM20" s="24"/>
      <c r="KN20" s="24"/>
      <c r="KO20" s="24"/>
      <c r="KP20" s="24"/>
      <c r="KQ20" s="24"/>
      <c r="KR20" s="24"/>
      <c r="KS20" s="24"/>
      <c r="KT20" s="24"/>
      <c r="KU20" s="24"/>
      <c r="KV20" s="24"/>
      <c r="KW20" s="24"/>
      <c r="KX20" s="24"/>
      <c r="KY20" s="24"/>
      <c r="KZ20" s="24"/>
      <c r="LA20" s="24"/>
      <c r="LB20" s="24"/>
      <c r="LC20" s="24"/>
      <c r="LD20" s="24"/>
      <c r="LE20" s="24"/>
      <c r="LF20" s="24"/>
      <c r="LG20" s="24"/>
      <c r="LH20" s="24"/>
      <c r="LI20" s="24"/>
      <c r="LJ20" s="24"/>
      <c r="LK20" s="24"/>
      <c r="LL20" s="24"/>
      <c r="LM20" s="24"/>
      <c r="LN20" s="24"/>
      <c r="LO20" s="24"/>
      <c r="LP20" s="24"/>
      <c r="LQ20" s="24"/>
      <c r="LR20" s="24"/>
      <c r="LS20" s="24"/>
      <c r="LT20" s="24"/>
      <c r="LU20" s="24"/>
      <c r="LV20" s="24"/>
      <c r="LW20" s="24"/>
    </row>
    <row r="21" spans="1:335" customFormat="1" ht="22.5" customHeight="1" thickBot="1" x14ac:dyDescent="0.3">
      <c r="A21" s="116"/>
      <c r="B21" s="116"/>
      <c r="C21" s="116"/>
      <c r="D21" s="116"/>
      <c r="E21" s="116"/>
      <c r="F21" s="116"/>
      <c r="G21" s="116"/>
      <c r="H21" s="116"/>
      <c r="I21" s="116"/>
      <c r="J21" s="116"/>
      <c r="K21" s="116"/>
      <c r="L21" s="116"/>
      <c r="M21" s="116"/>
      <c r="N21" s="116"/>
      <c r="O21" s="116"/>
      <c r="P21" s="116"/>
      <c r="Q21" s="116"/>
    </row>
    <row r="22" spans="1:335" s="45" customFormat="1" ht="37.5" customHeight="1" x14ac:dyDescent="0.25">
      <c r="A22" s="44"/>
      <c r="B22" s="547" t="s">
        <v>178</v>
      </c>
      <c r="C22" s="548"/>
      <c r="D22" s="548"/>
      <c r="E22" s="549"/>
      <c r="F22" s="663" t="s">
        <v>160</v>
      </c>
      <c r="G22" s="664"/>
      <c r="H22" s="664"/>
      <c r="I22" s="664"/>
      <c r="J22" s="664"/>
      <c r="K22" s="664"/>
      <c r="L22" s="665"/>
      <c r="M22" s="44"/>
      <c r="N22" s="44"/>
      <c r="O22" s="44"/>
      <c r="P22" s="44"/>
      <c r="Q22" s="4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24"/>
      <c r="JH22" s="24"/>
      <c r="JI22" s="24"/>
      <c r="JJ22" s="24"/>
      <c r="JK22" s="24"/>
      <c r="JL22" s="24"/>
      <c r="JM22" s="24"/>
      <c r="JN22" s="24"/>
      <c r="JO22" s="24"/>
      <c r="JP22" s="24"/>
      <c r="JQ22" s="24"/>
      <c r="JR22" s="24"/>
      <c r="JS22" s="24"/>
      <c r="JT22" s="24"/>
      <c r="JU22" s="24"/>
      <c r="JV22" s="24"/>
      <c r="JW22" s="24"/>
      <c r="JX22" s="24"/>
      <c r="JY22" s="24"/>
      <c r="JZ22" s="24"/>
      <c r="KA22" s="24"/>
      <c r="KB22" s="24"/>
      <c r="KC22" s="24"/>
      <c r="KD22" s="24"/>
      <c r="KE22" s="24"/>
      <c r="KF22" s="24"/>
      <c r="KG22" s="24"/>
      <c r="KH22" s="24"/>
      <c r="KI22" s="24"/>
      <c r="KJ22" s="24"/>
      <c r="KK22" s="24"/>
      <c r="KL22" s="24"/>
      <c r="KM22" s="24"/>
      <c r="KN22" s="24"/>
      <c r="KO22" s="24"/>
      <c r="KP22" s="24"/>
      <c r="KQ22" s="24"/>
      <c r="KR22" s="24"/>
      <c r="KS22" s="24"/>
      <c r="KT22" s="24"/>
      <c r="KU22" s="24"/>
      <c r="KV22" s="24"/>
      <c r="KW22" s="24"/>
      <c r="KX22" s="24"/>
      <c r="KY22" s="24"/>
      <c r="KZ22" s="24"/>
      <c r="LA22" s="24"/>
      <c r="LB22" s="24"/>
      <c r="LC22" s="24"/>
      <c r="LD22" s="24"/>
      <c r="LE22" s="24"/>
      <c r="LF22" s="24"/>
      <c r="LG22" s="24"/>
      <c r="LH22" s="24"/>
      <c r="LI22" s="24"/>
      <c r="LJ22" s="24"/>
      <c r="LK22" s="24"/>
      <c r="LL22" s="24"/>
      <c r="LM22" s="24"/>
      <c r="LN22" s="24"/>
      <c r="LO22" s="24"/>
      <c r="LP22" s="24"/>
      <c r="LQ22" s="24"/>
      <c r="LR22" s="24"/>
      <c r="LS22" s="24"/>
      <c r="LT22" s="24"/>
      <c r="LU22" s="24"/>
      <c r="LV22" s="24"/>
      <c r="LW22" s="24"/>
    </row>
    <row r="23" spans="1:335" s="56" customFormat="1" ht="48.75" customHeight="1" x14ac:dyDescent="0.25">
      <c r="A23" s="44"/>
      <c r="B23" s="550"/>
      <c r="C23" s="551"/>
      <c r="D23" s="551"/>
      <c r="E23" s="552"/>
      <c r="F23" s="670"/>
      <c r="G23" s="671"/>
      <c r="H23" s="112">
        <v>1</v>
      </c>
      <c r="I23" s="112">
        <v>2</v>
      </c>
      <c r="J23" s="112">
        <v>3</v>
      </c>
      <c r="K23" s="112" t="s">
        <v>310</v>
      </c>
      <c r="L23" s="114" t="s">
        <v>20</v>
      </c>
      <c r="M23" s="44"/>
      <c r="N23" s="44"/>
      <c r="O23" s="44"/>
      <c r="P23" s="44"/>
      <c r="Q23" s="4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row>
    <row r="24" spans="1:335" s="45" customFormat="1" ht="30.75" customHeight="1" thickBot="1" x14ac:dyDescent="0.3">
      <c r="A24" s="44"/>
      <c r="B24" s="550"/>
      <c r="C24" s="551"/>
      <c r="D24" s="551"/>
      <c r="E24" s="552"/>
      <c r="F24" s="103">
        <v>0.15</v>
      </c>
      <c r="G24" s="104" t="s">
        <v>10</v>
      </c>
      <c r="H24" s="197">
        <f>I13</f>
        <v>0</v>
      </c>
      <c r="I24" s="197">
        <f>K13</f>
        <v>0</v>
      </c>
      <c r="J24" s="197">
        <f>M13</f>
        <v>0</v>
      </c>
      <c r="K24" s="197">
        <f>I20</f>
        <v>0</v>
      </c>
      <c r="L24" s="198">
        <f>SUM(H24:K24)</f>
        <v>0</v>
      </c>
      <c r="M24" s="44"/>
      <c r="N24" s="44"/>
      <c r="O24" s="44"/>
      <c r="P24" s="44"/>
      <c r="Q24" s="4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c r="KX24" s="24"/>
      <c r="KY24" s="24"/>
      <c r="KZ24" s="24"/>
      <c r="LA24" s="24"/>
      <c r="LB24" s="24"/>
      <c r="LC24" s="24"/>
      <c r="LD24" s="24"/>
      <c r="LE24" s="24"/>
      <c r="LF24" s="24"/>
      <c r="LG24" s="24"/>
      <c r="LH24" s="24"/>
      <c r="LI24" s="24"/>
      <c r="LJ24" s="24"/>
      <c r="LK24" s="24"/>
      <c r="LL24" s="24"/>
      <c r="LM24" s="24"/>
      <c r="LN24" s="24"/>
      <c r="LO24" s="24"/>
      <c r="LP24" s="24"/>
      <c r="LQ24" s="24"/>
      <c r="LR24" s="24"/>
      <c r="LS24" s="24"/>
      <c r="LT24" s="24"/>
      <c r="LU24" s="24"/>
      <c r="LV24" s="24"/>
      <c r="LW24" s="24"/>
    </row>
    <row r="25" spans="1:335" s="45" customFormat="1" ht="30.75" customHeight="1" thickBot="1" x14ac:dyDescent="0.3">
      <c r="A25" s="44"/>
      <c r="B25" s="553"/>
      <c r="C25" s="554"/>
      <c r="D25" s="554"/>
      <c r="E25" s="555"/>
      <c r="F25" s="659" t="s">
        <v>20</v>
      </c>
      <c r="G25" s="660"/>
      <c r="H25" s="190">
        <f>H24*$F$24</f>
        <v>0</v>
      </c>
      <c r="I25" s="190">
        <f>I24*$F$24</f>
        <v>0</v>
      </c>
      <c r="J25" s="190">
        <f>J24*$F$24</f>
        <v>0</v>
      </c>
      <c r="K25" s="190">
        <f>K24*$F$24</f>
        <v>0</v>
      </c>
      <c r="L25" s="196">
        <f>SUM(H25:K25)</f>
        <v>0</v>
      </c>
      <c r="M25" s="44"/>
      <c r="N25" s="44"/>
      <c r="O25" s="44"/>
      <c r="P25" s="44"/>
      <c r="Q25" s="4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row>
    <row r="26" spans="1:335" s="65" customFormat="1" ht="24" customHeight="1" thickBot="1" x14ac:dyDescent="0.3">
      <c r="A26" s="58"/>
      <c r="B26" s="59"/>
      <c r="C26" s="60"/>
      <c r="D26" s="61"/>
      <c r="E26" s="62"/>
      <c r="F26" s="62"/>
      <c r="G26" s="62"/>
      <c r="H26" s="63"/>
      <c r="I26" s="58"/>
      <c r="J26" s="64"/>
      <c r="L26" s="64"/>
      <c r="M26" s="64"/>
      <c r="N26" s="64"/>
      <c r="O26" s="58"/>
      <c r="P26" s="58"/>
      <c r="Q26" s="50"/>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row>
    <row r="27" spans="1:335" s="56" customFormat="1" ht="37.5" customHeight="1" x14ac:dyDescent="0.25">
      <c r="A27" s="44"/>
      <c r="B27" s="547" t="s">
        <v>179</v>
      </c>
      <c r="C27" s="548"/>
      <c r="D27" s="548"/>
      <c r="E27" s="548"/>
      <c r="F27" s="663" t="s">
        <v>163</v>
      </c>
      <c r="G27" s="664"/>
      <c r="H27" s="664"/>
      <c r="I27" s="664"/>
      <c r="J27" s="664"/>
      <c r="K27" s="664"/>
      <c r="L27" s="665"/>
      <c r="M27" s="64"/>
      <c r="N27" s="64"/>
      <c r="O27" s="58"/>
      <c r="P27" s="58"/>
      <c r="Q27" s="50"/>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24"/>
      <c r="JH27" s="24"/>
      <c r="JI27" s="24"/>
      <c r="JJ27" s="24"/>
      <c r="JK27" s="24"/>
      <c r="JL27" s="24"/>
      <c r="JM27" s="24"/>
      <c r="JN27" s="24"/>
      <c r="JO27" s="24"/>
      <c r="JP27" s="24"/>
      <c r="JQ27" s="24"/>
      <c r="JR27" s="24"/>
      <c r="JS27" s="24"/>
      <c r="JT27" s="24"/>
      <c r="JU27" s="24"/>
      <c r="JV27" s="24"/>
      <c r="JW27" s="24"/>
      <c r="JX27" s="24"/>
      <c r="JY27" s="24"/>
      <c r="JZ27" s="24"/>
      <c r="KA27" s="24"/>
      <c r="KB27" s="24"/>
      <c r="KC27" s="24"/>
      <c r="KD27" s="24"/>
      <c r="KE27" s="24"/>
      <c r="KF27" s="24"/>
      <c r="KG27" s="24"/>
      <c r="KH27" s="24"/>
      <c r="KI27" s="24"/>
      <c r="KJ27" s="24"/>
      <c r="KK27" s="24"/>
      <c r="KL27" s="24"/>
      <c r="KM27" s="24"/>
      <c r="KN27" s="24"/>
      <c r="KO27" s="24"/>
      <c r="KP27" s="24"/>
      <c r="KQ27" s="24"/>
      <c r="KR27" s="24"/>
      <c r="KS27" s="24"/>
      <c r="KT27" s="24"/>
      <c r="KU27" s="24"/>
      <c r="KV27" s="24"/>
      <c r="KW27" s="24"/>
      <c r="KX27" s="24"/>
      <c r="KY27" s="24"/>
      <c r="KZ27" s="24"/>
      <c r="LA27" s="24"/>
      <c r="LB27" s="24"/>
      <c r="LC27" s="24"/>
      <c r="LD27" s="24"/>
      <c r="LE27" s="24"/>
      <c r="LF27" s="24"/>
      <c r="LG27" s="24"/>
      <c r="LH27" s="24"/>
      <c r="LI27" s="24"/>
      <c r="LJ27" s="24"/>
      <c r="LK27" s="24"/>
      <c r="LL27" s="24"/>
      <c r="LM27" s="24"/>
      <c r="LN27" s="24"/>
      <c r="LO27" s="24"/>
      <c r="LP27" s="24"/>
      <c r="LQ27" s="24"/>
      <c r="LR27" s="24"/>
      <c r="LS27" s="24"/>
      <c r="LT27" s="24"/>
      <c r="LU27" s="24"/>
      <c r="LV27" s="24"/>
      <c r="LW27" s="24"/>
    </row>
    <row r="28" spans="1:335" s="45" customFormat="1" ht="49.5" customHeight="1" x14ac:dyDescent="0.25">
      <c r="A28" s="44"/>
      <c r="B28" s="550"/>
      <c r="C28" s="551"/>
      <c r="D28" s="551"/>
      <c r="E28" s="551"/>
      <c r="F28" s="670"/>
      <c r="G28" s="671"/>
      <c r="H28" s="112">
        <v>1</v>
      </c>
      <c r="I28" s="112">
        <v>2</v>
      </c>
      <c r="J28" s="112">
        <v>3</v>
      </c>
      <c r="K28" s="123" t="s">
        <v>310</v>
      </c>
      <c r="L28" s="114" t="s">
        <v>20</v>
      </c>
      <c r="M28" s="64"/>
      <c r="N28" s="64"/>
      <c r="O28" s="58"/>
      <c r="P28" s="58"/>
      <c r="Q28" s="50"/>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row>
    <row r="29" spans="1:335" s="45" customFormat="1" ht="30" customHeight="1" thickBot="1" x14ac:dyDescent="0.3">
      <c r="A29" s="44"/>
      <c r="B29" s="550"/>
      <c r="C29" s="551"/>
      <c r="D29" s="551"/>
      <c r="E29" s="551"/>
      <c r="F29" s="4">
        <v>0.06</v>
      </c>
      <c r="G29" s="57" t="s">
        <v>10</v>
      </c>
      <c r="H29" s="187">
        <f>I13</f>
        <v>0</v>
      </c>
      <c r="I29" s="187">
        <f>K13</f>
        <v>0</v>
      </c>
      <c r="J29" s="187">
        <f>M13</f>
        <v>0</v>
      </c>
      <c r="K29" s="175"/>
      <c r="L29" s="194">
        <f>SUM(H29:J29)</f>
        <v>0</v>
      </c>
      <c r="M29" s="64"/>
      <c r="N29" s="64"/>
      <c r="O29" s="50"/>
      <c r="P29" s="50"/>
      <c r="Q29" s="50"/>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row>
    <row r="30" spans="1:335" s="65" customFormat="1" ht="30" customHeight="1" thickBot="1" x14ac:dyDescent="0.3">
      <c r="A30" s="58"/>
      <c r="B30" s="553"/>
      <c r="C30" s="554"/>
      <c r="D30" s="554"/>
      <c r="E30" s="554"/>
      <c r="F30" s="661" t="s">
        <v>93</v>
      </c>
      <c r="G30" s="662"/>
      <c r="H30" s="190">
        <f>H29*$F$29</f>
        <v>0</v>
      </c>
      <c r="I30" s="190">
        <f>I29*$F$29</f>
        <v>0</v>
      </c>
      <c r="J30" s="190">
        <f>J29*$F$29</f>
        <v>0</v>
      </c>
      <c r="K30" s="195"/>
      <c r="L30" s="196">
        <f>SUM(H30:J30)</f>
        <v>0</v>
      </c>
      <c r="M30" s="67"/>
      <c r="N30" s="66"/>
      <c r="O30" s="66"/>
      <c r="P30" s="66"/>
      <c r="Q30" s="66"/>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row>
    <row r="31" spans="1:335" s="116" customFormat="1" ht="15" customHeight="1" thickBot="1" x14ac:dyDescent="0.3"/>
    <row r="32" spans="1:335" s="56" customFormat="1" ht="37.5" customHeight="1" x14ac:dyDescent="0.25">
      <c r="A32" s="44"/>
      <c r="B32" s="495" t="s">
        <v>250</v>
      </c>
      <c r="C32" s="496"/>
      <c r="D32" s="642"/>
      <c r="E32" s="630" t="s">
        <v>94</v>
      </c>
      <c r="F32" s="297"/>
      <c r="G32" s="297"/>
      <c r="H32" s="297"/>
      <c r="I32" s="297"/>
      <c r="J32" s="631"/>
      <c r="K32" s="666" t="s">
        <v>91</v>
      </c>
      <c r="L32" s="666"/>
      <c r="M32" s="666"/>
      <c r="N32" s="666"/>
      <c r="O32" s="666"/>
      <c r="P32" s="666"/>
      <c r="Q32" s="667"/>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row>
    <row r="33" spans="1:335" s="70" customFormat="1" ht="94.5" customHeight="1" x14ac:dyDescent="0.25">
      <c r="A33" s="68"/>
      <c r="B33" s="498"/>
      <c r="C33" s="499"/>
      <c r="D33" s="500"/>
      <c r="E33" s="672" t="s">
        <v>115</v>
      </c>
      <c r="F33" s="673"/>
      <c r="G33" s="673" t="s">
        <v>164</v>
      </c>
      <c r="H33" s="673"/>
      <c r="I33" s="142" t="s">
        <v>95</v>
      </c>
      <c r="J33" s="143" t="s">
        <v>96</v>
      </c>
      <c r="K33" s="95">
        <v>1</v>
      </c>
      <c r="L33" s="112">
        <v>2</v>
      </c>
      <c r="M33" s="112">
        <v>3</v>
      </c>
      <c r="N33" s="118" t="s">
        <v>310</v>
      </c>
      <c r="O33" s="112" t="s">
        <v>93</v>
      </c>
      <c r="P33" s="668" t="s">
        <v>81</v>
      </c>
      <c r="Q33" s="669"/>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row>
    <row r="34" spans="1:335" s="56" customFormat="1" ht="48" customHeight="1" x14ac:dyDescent="0.25">
      <c r="A34" s="44"/>
      <c r="B34" s="498"/>
      <c r="C34" s="499"/>
      <c r="D34" s="500"/>
      <c r="E34" s="574" t="s">
        <v>2</v>
      </c>
      <c r="F34" s="575"/>
      <c r="G34" s="575" t="s">
        <v>3</v>
      </c>
      <c r="H34" s="575"/>
      <c r="I34" s="128" t="s">
        <v>154</v>
      </c>
      <c r="J34" s="144" t="s">
        <v>121</v>
      </c>
      <c r="K34" s="150">
        <v>500</v>
      </c>
      <c r="L34" s="151">
        <v>150</v>
      </c>
      <c r="M34" s="151">
        <v>150</v>
      </c>
      <c r="N34" s="151">
        <v>40</v>
      </c>
      <c r="O34" s="152">
        <f>SUM(K34:N34)</f>
        <v>840</v>
      </c>
      <c r="P34" s="487"/>
      <c r="Q34" s="488"/>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row>
    <row r="35" spans="1:335" s="56" customFormat="1" ht="48" customHeight="1" x14ac:dyDescent="0.25">
      <c r="A35" s="44"/>
      <c r="B35" s="498"/>
      <c r="C35" s="499"/>
      <c r="D35" s="500"/>
      <c r="E35" s="492"/>
      <c r="F35" s="491"/>
      <c r="G35" s="491"/>
      <c r="H35" s="491"/>
      <c r="I35" s="216"/>
      <c r="J35" s="217"/>
      <c r="K35" s="146"/>
      <c r="L35" s="147"/>
      <c r="M35" s="147"/>
      <c r="N35" s="147"/>
      <c r="O35" s="153">
        <f t="shared" ref="O35:O47" si="0">SUM(K35:N35)</f>
        <v>0</v>
      </c>
      <c r="P35" s="489"/>
      <c r="Q35" s="490"/>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row>
    <row r="36" spans="1:335" s="56" customFormat="1" ht="48" customHeight="1" x14ac:dyDescent="0.25">
      <c r="A36" s="44"/>
      <c r="B36" s="498"/>
      <c r="C36" s="499"/>
      <c r="D36" s="500"/>
      <c r="E36" s="492"/>
      <c r="F36" s="491"/>
      <c r="G36" s="491"/>
      <c r="H36" s="491"/>
      <c r="I36" s="216"/>
      <c r="J36" s="217"/>
      <c r="K36" s="146"/>
      <c r="L36" s="147"/>
      <c r="M36" s="147"/>
      <c r="N36" s="147"/>
      <c r="O36" s="153">
        <f t="shared" si="0"/>
        <v>0</v>
      </c>
      <c r="P36" s="489"/>
      <c r="Q36" s="490"/>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row>
    <row r="37" spans="1:335" s="56" customFormat="1" ht="48" customHeight="1" x14ac:dyDescent="0.25">
      <c r="A37" s="44"/>
      <c r="B37" s="498"/>
      <c r="C37" s="499"/>
      <c r="D37" s="500"/>
      <c r="E37" s="492"/>
      <c r="F37" s="491"/>
      <c r="G37" s="491"/>
      <c r="H37" s="491"/>
      <c r="I37" s="216"/>
      <c r="J37" s="217"/>
      <c r="K37" s="146"/>
      <c r="L37" s="147"/>
      <c r="M37" s="147"/>
      <c r="N37" s="147"/>
      <c r="O37" s="153">
        <f t="shared" si="0"/>
        <v>0</v>
      </c>
      <c r="P37" s="489"/>
      <c r="Q37" s="490"/>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c r="HX37" s="24"/>
      <c r="HY37" s="24"/>
      <c r="HZ37" s="24"/>
      <c r="IA37" s="24"/>
      <c r="IB37" s="24"/>
      <c r="IC37" s="24"/>
      <c r="ID37" s="24"/>
      <c r="IE37" s="24"/>
      <c r="IF37" s="24"/>
      <c r="IG37" s="24"/>
      <c r="IH37" s="24"/>
      <c r="II37" s="24"/>
      <c r="IJ37" s="24"/>
      <c r="IK37" s="24"/>
      <c r="IL37" s="24"/>
      <c r="IM37" s="24"/>
      <c r="IN37" s="24"/>
      <c r="IO37" s="24"/>
      <c r="IP37" s="24"/>
      <c r="IQ37" s="24"/>
      <c r="IR37" s="24"/>
      <c r="IS37" s="24"/>
      <c r="IT37" s="24"/>
      <c r="IU37" s="24"/>
      <c r="IV37" s="24"/>
      <c r="IW37" s="24"/>
      <c r="IX37" s="24"/>
      <c r="IY37" s="24"/>
      <c r="IZ37" s="24"/>
      <c r="JA37" s="24"/>
      <c r="JB37" s="24"/>
      <c r="JC37" s="24"/>
      <c r="JD37" s="24"/>
      <c r="JE37" s="24"/>
      <c r="JF37" s="24"/>
      <c r="JG37" s="24"/>
      <c r="JH37" s="24"/>
      <c r="JI37" s="24"/>
      <c r="JJ37" s="24"/>
      <c r="JK37" s="24"/>
      <c r="JL37" s="24"/>
      <c r="JM37" s="24"/>
      <c r="JN37" s="24"/>
      <c r="JO37" s="24"/>
      <c r="JP37" s="24"/>
      <c r="JQ37" s="24"/>
      <c r="JR37" s="24"/>
      <c r="JS37" s="24"/>
      <c r="JT37" s="24"/>
      <c r="JU37" s="24"/>
      <c r="JV37" s="24"/>
      <c r="JW37" s="24"/>
      <c r="JX37" s="24"/>
      <c r="JY37" s="24"/>
      <c r="JZ37" s="24"/>
      <c r="KA37" s="24"/>
      <c r="KB37" s="24"/>
      <c r="KC37" s="24"/>
      <c r="KD37" s="24"/>
      <c r="KE37" s="24"/>
      <c r="KF37" s="24"/>
      <c r="KG37" s="24"/>
      <c r="KH37" s="24"/>
      <c r="KI37" s="24"/>
      <c r="KJ37" s="24"/>
      <c r="KK37" s="24"/>
      <c r="KL37" s="24"/>
      <c r="KM37" s="24"/>
      <c r="KN37" s="24"/>
      <c r="KO37" s="24"/>
      <c r="KP37" s="24"/>
      <c r="KQ37" s="24"/>
      <c r="KR37" s="24"/>
      <c r="KS37" s="24"/>
      <c r="KT37" s="24"/>
      <c r="KU37" s="24"/>
      <c r="KV37" s="24"/>
      <c r="KW37" s="24"/>
      <c r="KX37" s="24"/>
      <c r="KY37" s="24"/>
      <c r="KZ37" s="24"/>
      <c r="LA37" s="24"/>
      <c r="LB37" s="24"/>
      <c r="LC37" s="24"/>
      <c r="LD37" s="24"/>
      <c r="LE37" s="24"/>
      <c r="LF37" s="24"/>
      <c r="LG37" s="24"/>
      <c r="LH37" s="24"/>
      <c r="LI37" s="24"/>
      <c r="LJ37" s="24"/>
      <c r="LK37" s="24"/>
      <c r="LL37" s="24"/>
      <c r="LM37" s="24"/>
      <c r="LN37" s="24"/>
      <c r="LO37" s="24"/>
      <c r="LP37" s="24"/>
      <c r="LQ37" s="24"/>
      <c r="LR37" s="24"/>
      <c r="LS37" s="24"/>
      <c r="LT37" s="24"/>
      <c r="LU37" s="24"/>
      <c r="LV37" s="24"/>
      <c r="LW37" s="24"/>
    </row>
    <row r="38" spans="1:335" s="56" customFormat="1" ht="48" customHeight="1" x14ac:dyDescent="0.25">
      <c r="A38" s="44"/>
      <c r="B38" s="498"/>
      <c r="C38" s="499"/>
      <c r="D38" s="500"/>
      <c r="E38" s="492"/>
      <c r="F38" s="491"/>
      <c r="G38" s="491"/>
      <c r="H38" s="491"/>
      <c r="I38" s="216"/>
      <c r="J38" s="217"/>
      <c r="K38" s="146"/>
      <c r="L38" s="147"/>
      <c r="M38" s="147"/>
      <c r="N38" s="147"/>
      <c r="O38" s="153">
        <f t="shared" si="0"/>
        <v>0</v>
      </c>
      <c r="P38" s="489"/>
      <c r="Q38" s="490"/>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c r="GR38" s="24"/>
      <c r="GS38" s="24"/>
      <c r="GT38" s="24"/>
      <c r="GU38" s="24"/>
      <c r="GV38" s="24"/>
      <c r="GW38" s="24"/>
      <c r="GX38" s="24"/>
      <c r="GY38" s="24"/>
      <c r="GZ38" s="24"/>
      <c r="HA38" s="24"/>
      <c r="HB38" s="24"/>
      <c r="HC38" s="24"/>
      <c r="HD38" s="24"/>
      <c r="HE38" s="24"/>
      <c r="HF38" s="24"/>
      <c r="HG38" s="24"/>
      <c r="HH38" s="24"/>
      <c r="HI38" s="24"/>
      <c r="HJ38" s="24"/>
      <c r="HK38" s="24"/>
      <c r="HL38" s="24"/>
      <c r="HM38" s="24"/>
      <c r="HN38" s="24"/>
      <c r="HO38" s="24"/>
      <c r="HP38" s="24"/>
      <c r="HQ38" s="24"/>
      <c r="HR38" s="24"/>
      <c r="HS38" s="24"/>
      <c r="HT38" s="24"/>
      <c r="HU38" s="24"/>
      <c r="HV38" s="24"/>
      <c r="HW38" s="24"/>
      <c r="HX38" s="24"/>
      <c r="HY38" s="24"/>
      <c r="HZ38" s="24"/>
      <c r="IA38" s="24"/>
      <c r="IB38" s="24"/>
      <c r="IC38" s="24"/>
      <c r="ID38" s="24"/>
      <c r="IE38" s="24"/>
      <c r="IF38" s="24"/>
      <c r="IG38" s="24"/>
      <c r="IH38" s="24"/>
      <c r="II38" s="24"/>
      <c r="IJ38" s="24"/>
      <c r="IK38" s="24"/>
      <c r="IL38" s="24"/>
      <c r="IM38" s="24"/>
      <c r="IN38" s="24"/>
      <c r="IO38" s="24"/>
      <c r="IP38" s="24"/>
      <c r="IQ38" s="24"/>
      <c r="IR38" s="24"/>
      <c r="IS38" s="24"/>
      <c r="IT38" s="24"/>
      <c r="IU38" s="24"/>
      <c r="IV38" s="24"/>
      <c r="IW38" s="24"/>
      <c r="IX38" s="24"/>
      <c r="IY38" s="24"/>
      <c r="IZ38" s="24"/>
      <c r="JA38" s="24"/>
      <c r="JB38" s="24"/>
      <c r="JC38" s="24"/>
      <c r="JD38" s="24"/>
      <c r="JE38" s="24"/>
      <c r="JF38" s="24"/>
      <c r="JG38" s="24"/>
      <c r="JH38" s="24"/>
      <c r="JI38" s="24"/>
      <c r="JJ38" s="24"/>
      <c r="JK38" s="24"/>
      <c r="JL38" s="24"/>
      <c r="JM38" s="24"/>
      <c r="JN38" s="24"/>
      <c r="JO38" s="24"/>
      <c r="JP38" s="24"/>
      <c r="JQ38" s="24"/>
      <c r="JR38" s="24"/>
      <c r="JS38" s="24"/>
      <c r="JT38" s="24"/>
      <c r="JU38" s="24"/>
      <c r="JV38" s="24"/>
      <c r="JW38" s="24"/>
      <c r="JX38" s="24"/>
      <c r="JY38" s="24"/>
      <c r="JZ38" s="24"/>
      <c r="KA38" s="24"/>
      <c r="KB38" s="24"/>
      <c r="KC38" s="24"/>
      <c r="KD38" s="24"/>
      <c r="KE38" s="24"/>
      <c r="KF38" s="24"/>
      <c r="KG38" s="24"/>
      <c r="KH38" s="24"/>
      <c r="KI38" s="24"/>
      <c r="KJ38" s="24"/>
      <c r="KK38" s="24"/>
      <c r="KL38" s="24"/>
      <c r="KM38" s="24"/>
      <c r="KN38" s="24"/>
      <c r="KO38" s="24"/>
      <c r="KP38" s="24"/>
      <c r="KQ38" s="24"/>
      <c r="KR38" s="24"/>
      <c r="KS38" s="24"/>
      <c r="KT38" s="24"/>
      <c r="KU38" s="24"/>
      <c r="KV38" s="24"/>
      <c r="KW38" s="24"/>
      <c r="KX38" s="24"/>
      <c r="KY38" s="24"/>
      <c r="KZ38" s="24"/>
      <c r="LA38" s="24"/>
      <c r="LB38" s="24"/>
      <c r="LC38" s="24"/>
      <c r="LD38" s="24"/>
      <c r="LE38" s="24"/>
      <c r="LF38" s="24"/>
      <c r="LG38" s="24"/>
      <c r="LH38" s="24"/>
      <c r="LI38" s="24"/>
      <c r="LJ38" s="24"/>
      <c r="LK38" s="24"/>
      <c r="LL38" s="24"/>
      <c r="LM38" s="24"/>
      <c r="LN38" s="24"/>
      <c r="LO38" s="24"/>
      <c r="LP38" s="24"/>
      <c r="LQ38" s="24"/>
      <c r="LR38" s="24"/>
      <c r="LS38" s="24"/>
      <c r="LT38" s="24"/>
      <c r="LU38" s="24"/>
      <c r="LV38" s="24"/>
      <c r="LW38" s="24"/>
    </row>
    <row r="39" spans="1:335" s="56" customFormat="1" ht="48" customHeight="1" x14ac:dyDescent="0.25">
      <c r="A39" s="44"/>
      <c r="B39" s="498"/>
      <c r="C39" s="499"/>
      <c r="D39" s="500"/>
      <c r="E39" s="492"/>
      <c r="F39" s="491"/>
      <c r="G39" s="491"/>
      <c r="H39" s="491"/>
      <c r="I39" s="216"/>
      <c r="J39" s="217"/>
      <c r="K39" s="146"/>
      <c r="L39" s="147"/>
      <c r="M39" s="147"/>
      <c r="N39" s="147"/>
      <c r="O39" s="153">
        <f t="shared" si="0"/>
        <v>0</v>
      </c>
      <c r="P39" s="489"/>
      <c r="Q39" s="490"/>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c r="HW39" s="24"/>
      <c r="HX39" s="24"/>
      <c r="HY39" s="24"/>
      <c r="HZ39" s="24"/>
      <c r="IA39" s="24"/>
      <c r="IB39" s="24"/>
      <c r="IC39" s="24"/>
      <c r="ID39" s="24"/>
      <c r="IE39" s="24"/>
      <c r="IF39" s="24"/>
      <c r="IG39" s="24"/>
      <c r="IH39" s="24"/>
      <c r="II39" s="24"/>
      <c r="IJ39" s="24"/>
      <c r="IK39" s="24"/>
      <c r="IL39" s="24"/>
      <c r="IM39" s="24"/>
      <c r="IN39" s="24"/>
      <c r="IO39" s="24"/>
      <c r="IP39" s="24"/>
      <c r="IQ39" s="24"/>
      <c r="IR39" s="24"/>
      <c r="IS39" s="24"/>
      <c r="IT39" s="24"/>
      <c r="IU39" s="24"/>
      <c r="IV39" s="24"/>
      <c r="IW39" s="24"/>
      <c r="IX39" s="24"/>
      <c r="IY39" s="24"/>
      <c r="IZ39" s="24"/>
      <c r="JA39" s="24"/>
      <c r="JB39" s="24"/>
      <c r="JC39" s="24"/>
      <c r="JD39" s="24"/>
      <c r="JE39" s="24"/>
      <c r="JF39" s="24"/>
      <c r="JG39" s="24"/>
      <c r="JH39" s="24"/>
      <c r="JI39" s="24"/>
      <c r="JJ39" s="24"/>
      <c r="JK39" s="24"/>
      <c r="JL39" s="24"/>
      <c r="JM39" s="24"/>
      <c r="JN39" s="24"/>
      <c r="JO39" s="24"/>
      <c r="JP39" s="24"/>
      <c r="JQ39" s="24"/>
      <c r="JR39" s="24"/>
      <c r="JS39" s="24"/>
      <c r="JT39" s="24"/>
      <c r="JU39" s="24"/>
      <c r="JV39" s="24"/>
      <c r="JW39" s="24"/>
      <c r="JX39" s="24"/>
      <c r="JY39" s="24"/>
      <c r="JZ39" s="24"/>
      <c r="KA39" s="24"/>
      <c r="KB39" s="24"/>
      <c r="KC39" s="24"/>
      <c r="KD39" s="24"/>
      <c r="KE39" s="24"/>
      <c r="KF39" s="24"/>
      <c r="KG39" s="24"/>
      <c r="KH39" s="24"/>
      <c r="KI39" s="24"/>
      <c r="KJ39" s="24"/>
      <c r="KK39" s="24"/>
      <c r="KL39" s="24"/>
      <c r="KM39" s="24"/>
      <c r="KN39" s="24"/>
      <c r="KO39" s="24"/>
      <c r="KP39" s="24"/>
      <c r="KQ39" s="24"/>
      <c r="KR39" s="24"/>
      <c r="KS39" s="24"/>
      <c r="KT39" s="24"/>
      <c r="KU39" s="24"/>
      <c r="KV39" s="24"/>
      <c r="KW39" s="24"/>
      <c r="KX39" s="24"/>
      <c r="KY39" s="24"/>
      <c r="KZ39" s="24"/>
      <c r="LA39" s="24"/>
      <c r="LB39" s="24"/>
      <c r="LC39" s="24"/>
      <c r="LD39" s="24"/>
      <c r="LE39" s="24"/>
      <c r="LF39" s="24"/>
      <c r="LG39" s="24"/>
      <c r="LH39" s="24"/>
      <c r="LI39" s="24"/>
      <c r="LJ39" s="24"/>
      <c r="LK39" s="24"/>
      <c r="LL39" s="24"/>
      <c r="LM39" s="24"/>
      <c r="LN39" s="24"/>
      <c r="LO39" s="24"/>
      <c r="LP39" s="24"/>
      <c r="LQ39" s="24"/>
      <c r="LR39" s="24"/>
      <c r="LS39" s="24"/>
      <c r="LT39" s="24"/>
      <c r="LU39" s="24"/>
      <c r="LV39" s="24"/>
      <c r="LW39" s="24"/>
    </row>
    <row r="40" spans="1:335" s="56" customFormat="1" ht="48" customHeight="1" x14ac:dyDescent="0.25">
      <c r="A40" s="44"/>
      <c r="B40" s="498"/>
      <c r="C40" s="499"/>
      <c r="D40" s="500"/>
      <c r="E40" s="492"/>
      <c r="F40" s="491"/>
      <c r="G40" s="491"/>
      <c r="H40" s="491"/>
      <c r="I40" s="216"/>
      <c r="J40" s="217"/>
      <c r="K40" s="146"/>
      <c r="L40" s="147"/>
      <c r="M40" s="147"/>
      <c r="N40" s="147"/>
      <c r="O40" s="153">
        <f t="shared" si="0"/>
        <v>0</v>
      </c>
      <c r="P40" s="489"/>
      <c r="Q40" s="490"/>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c r="HW40" s="24"/>
      <c r="HX40" s="24"/>
      <c r="HY40" s="24"/>
      <c r="HZ40" s="24"/>
      <c r="IA40" s="24"/>
      <c r="IB40" s="24"/>
      <c r="IC40" s="24"/>
      <c r="ID40" s="24"/>
      <c r="IE40" s="24"/>
      <c r="IF40" s="24"/>
      <c r="IG40" s="24"/>
      <c r="IH40" s="24"/>
      <c r="II40" s="24"/>
      <c r="IJ40" s="24"/>
      <c r="IK40" s="24"/>
      <c r="IL40" s="24"/>
      <c r="IM40" s="24"/>
      <c r="IN40" s="24"/>
      <c r="IO40" s="24"/>
      <c r="IP40" s="24"/>
      <c r="IQ40" s="24"/>
      <c r="IR40" s="24"/>
      <c r="IS40" s="24"/>
      <c r="IT40" s="24"/>
      <c r="IU40" s="24"/>
      <c r="IV40" s="24"/>
      <c r="IW40" s="24"/>
      <c r="IX40" s="24"/>
      <c r="IY40" s="24"/>
      <c r="IZ40" s="24"/>
      <c r="JA40" s="24"/>
      <c r="JB40" s="24"/>
      <c r="JC40" s="24"/>
      <c r="JD40" s="24"/>
      <c r="JE40" s="24"/>
      <c r="JF40" s="24"/>
      <c r="JG40" s="24"/>
      <c r="JH40" s="24"/>
      <c r="JI40" s="24"/>
      <c r="JJ40" s="24"/>
      <c r="JK40" s="24"/>
      <c r="JL40" s="24"/>
      <c r="JM40" s="24"/>
      <c r="JN40" s="24"/>
      <c r="JO40" s="24"/>
      <c r="JP40" s="24"/>
      <c r="JQ40" s="24"/>
      <c r="JR40" s="24"/>
      <c r="JS40" s="24"/>
      <c r="JT40" s="24"/>
      <c r="JU40" s="24"/>
      <c r="JV40" s="24"/>
      <c r="JW40" s="24"/>
      <c r="JX40" s="24"/>
      <c r="JY40" s="24"/>
      <c r="JZ40" s="24"/>
      <c r="KA40" s="24"/>
      <c r="KB40" s="24"/>
      <c r="KC40" s="24"/>
      <c r="KD40" s="24"/>
      <c r="KE40" s="24"/>
      <c r="KF40" s="24"/>
      <c r="KG40" s="24"/>
      <c r="KH40" s="24"/>
      <c r="KI40" s="24"/>
      <c r="KJ40" s="24"/>
      <c r="KK40" s="24"/>
      <c r="KL40" s="24"/>
      <c r="KM40" s="24"/>
      <c r="KN40" s="24"/>
      <c r="KO40" s="24"/>
      <c r="KP40" s="24"/>
      <c r="KQ40" s="24"/>
      <c r="KR40" s="24"/>
      <c r="KS40" s="24"/>
      <c r="KT40" s="24"/>
      <c r="KU40" s="24"/>
      <c r="KV40" s="24"/>
      <c r="KW40" s="24"/>
      <c r="KX40" s="24"/>
      <c r="KY40" s="24"/>
      <c r="KZ40" s="24"/>
      <c r="LA40" s="24"/>
      <c r="LB40" s="24"/>
      <c r="LC40" s="24"/>
      <c r="LD40" s="24"/>
      <c r="LE40" s="24"/>
      <c r="LF40" s="24"/>
      <c r="LG40" s="24"/>
      <c r="LH40" s="24"/>
      <c r="LI40" s="24"/>
      <c r="LJ40" s="24"/>
      <c r="LK40" s="24"/>
      <c r="LL40" s="24"/>
      <c r="LM40" s="24"/>
      <c r="LN40" s="24"/>
      <c r="LO40" s="24"/>
      <c r="LP40" s="24"/>
      <c r="LQ40" s="24"/>
      <c r="LR40" s="24"/>
      <c r="LS40" s="24"/>
      <c r="LT40" s="24"/>
      <c r="LU40" s="24"/>
      <c r="LV40" s="24"/>
      <c r="LW40" s="24"/>
    </row>
    <row r="41" spans="1:335" s="56" customFormat="1" ht="48" customHeight="1" x14ac:dyDescent="0.25">
      <c r="A41" s="44"/>
      <c r="B41" s="498"/>
      <c r="C41" s="499"/>
      <c r="D41" s="500"/>
      <c r="E41" s="492"/>
      <c r="F41" s="491"/>
      <c r="G41" s="491"/>
      <c r="H41" s="491"/>
      <c r="I41" s="216"/>
      <c r="J41" s="217"/>
      <c r="K41" s="146"/>
      <c r="L41" s="147"/>
      <c r="M41" s="147"/>
      <c r="N41" s="147"/>
      <c r="O41" s="153">
        <f t="shared" si="0"/>
        <v>0</v>
      </c>
      <c r="P41" s="489"/>
      <c r="Q41" s="490"/>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c r="HW41" s="24"/>
      <c r="HX41" s="24"/>
      <c r="HY41" s="24"/>
      <c r="HZ41" s="24"/>
      <c r="IA41" s="24"/>
      <c r="IB41" s="24"/>
      <c r="IC41" s="24"/>
      <c r="ID41" s="24"/>
      <c r="IE41" s="24"/>
      <c r="IF41" s="24"/>
      <c r="IG41" s="24"/>
      <c r="IH41" s="24"/>
      <c r="II41" s="24"/>
      <c r="IJ41" s="24"/>
      <c r="IK41" s="24"/>
      <c r="IL41" s="24"/>
      <c r="IM41" s="24"/>
      <c r="IN41" s="24"/>
      <c r="IO41" s="24"/>
      <c r="IP41" s="24"/>
      <c r="IQ41" s="24"/>
      <c r="IR41" s="24"/>
      <c r="IS41" s="24"/>
      <c r="IT41" s="24"/>
      <c r="IU41" s="24"/>
      <c r="IV41" s="24"/>
      <c r="IW41" s="24"/>
      <c r="IX41" s="24"/>
      <c r="IY41" s="24"/>
      <c r="IZ41" s="24"/>
      <c r="JA41" s="24"/>
      <c r="JB41" s="24"/>
      <c r="JC41" s="24"/>
      <c r="JD41" s="24"/>
      <c r="JE41" s="24"/>
      <c r="JF41" s="24"/>
      <c r="JG41" s="24"/>
      <c r="JH41" s="24"/>
      <c r="JI41" s="24"/>
      <c r="JJ41" s="24"/>
      <c r="JK41" s="24"/>
      <c r="JL41" s="24"/>
      <c r="JM41" s="24"/>
      <c r="JN41" s="24"/>
      <c r="JO41" s="24"/>
      <c r="JP41" s="24"/>
      <c r="JQ41" s="24"/>
      <c r="JR41" s="24"/>
      <c r="JS41" s="24"/>
      <c r="JT41" s="24"/>
      <c r="JU41" s="24"/>
      <c r="JV41" s="24"/>
      <c r="JW41" s="24"/>
      <c r="JX41" s="24"/>
      <c r="JY41" s="24"/>
      <c r="JZ41" s="24"/>
      <c r="KA41" s="24"/>
      <c r="KB41" s="24"/>
      <c r="KC41" s="24"/>
      <c r="KD41" s="24"/>
      <c r="KE41" s="24"/>
      <c r="KF41" s="24"/>
      <c r="KG41" s="24"/>
      <c r="KH41" s="24"/>
      <c r="KI41" s="24"/>
      <c r="KJ41" s="24"/>
      <c r="KK41" s="24"/>
      <c r="KL41" s="24"/>
      <c r="KM41" s="24"/>
      <c r="KN41" s="24"/>
      <c r="KO41" s="24"/>
      <c r="KP41" s="24"/>
      <c r="KQ41" s="24"/>
      <c r="KR41" s="24"/>
      <c r="KS41" s="24"/>
      <c r="KT41" s="24"/>
      <c r="KU41" s="24"/>
      <c r="KV41" s="24"/>
      <c r="KW41" s="24"/>
      <c r="KX41" s="24"/>
      <c r="KY41" s="24"/>
      <c r="KZ41" s="24"/>
      <c r="LA41" s="24"/>
      <c r="LB41" s="24"/>
      <c r="LC41" s="24"/>
      <c r="LD41" s="24"/>
      <c r="LE41" s="24"/>
      <c r="LF41" s="24"/>
      <c r="LG41" s="24"/>
      <c r="LH41" s="24"/>
      <c r="LI41" s="24"/>
      <c r="LJ41" s="24"/>
      <c r="LK41" s="24"/>
      <c r="LL41" s="24"/>
      <c r="LM41" s="24"/>
      <c r="LN41" s="24"/>
      <c r="LO41" s="24"/>
      <c r="LP41" s="24"/>
      <c r="LQ41" s="24"/>
      <c r="LR41" s="24"/>
      <c r="LS41" s="24"/>
      <c r="LT41" s="24"/>
      <c r="LU41" s="24"/>
      <c r="LV41" s="24"/>
      <c r="LW41" s="24"/>
    </row>
    <row r="42" spans="1:335" s="56" customFormat="1" ht="48" customHeight="1" x14ac:dyDescent="0.25">
      <c r="A42" s="44"/>
      <c r="B42" s="498"/>
      <c r="C42" s="499"/>
      <c r="D42" s="500"/>
      <c r="E42" s="492"/>
      <c r="F42" s="491"/>
      <c r="G42" s="491"/>
      <c r="H42" s="491"/>
      <c r="I42" s="216"/>
      <c r="J42" s="217"/>
      <c r="K42" s="146"/>
      <c r="L42" s="147"/>
      <c r="M42" s="147"/>
      <c r="N42" s="147"/>
      <c r="O42" s="153">
        <f t="shared" si="0"/>
        <v>0</v>
      </c>
      <c r="P42" s="489"/>
      <c r="Q42" s="490"/>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c r="HW42" s="24"/>
      <c r="HX42" s="24"/>
      <c r="HY42" s="24"/>
      <c r="HZ42" s="24"/>
      <c r="IA42" s="24"/>
      <c r="IB42" s="24"/>
      <c r="IC42" s="24"/>
      <c r="ID42" s="24"/>
      <c r="IE42" s="24"/>
      <c r="IF42" s="24"/>
      <c r="IG42" s="24"/>
      <c r="IH42" s="24"/>
      <c r="II42" s="24"/>
      <c r="IJ42" s="24"/>
      <c r="IK42" s="24"/>
      <c r="IL42" s="24"/>
      <c r="IM42" s="24"/>
      <c r="IN42" s="24"/>
      <c r="IO42" s="24"/>
      <c r="IP42" s="24"/>
      <c r="IQ42" s="24"/>
      <c r="IR42" s="24"/>
      <c r="IS42" s="24"/>
      <c r="IT42" s="24"/>
      <c r="IU42" s="24"/>
      <c r="IV42" s="24"/>
      <c r="IW42" s="24"/>
      <c r="IX42" s="24"/>
      <c r="IY42" s="24"/>
      <c r="IZ42" s="24"/>
      <c r="JA42" s="24"/>
      <c r="JB42" s="24"/>
      <c r="JC42" s="24"/>
      <c r="JD42" s="24"/>
      <c r="JE42" s="24"/>
      <c r="JF42" s="24"/>
      <c r="JG42" s="24"/>
      <c r="JH42" s="24"/>
      <c r="JI42" s="24"/>
      <c r="JJ42" s="24"/>
      <c r="JK42" s="24"/>
      <c r="JL42" s="24"/>
      <c r="JM42" s="24"/>
      <c r="JN42" s="24"/>
      <c r="JO42" s="24"/>
      <c r="JP42" s="24"/>
      <c r="JQ42" s="24"/>
      <c r="JR42" s="24"/>
      <c r="JS42" s="24"/>
      <c r="JT42" s="24"/>
      <c r="JU42" s="24"/>
      <c r="JV42" s="24"/>
      <c r="JW42" s="24"/>
      <c r="JX42" s="24"/>
      <c r="JY42" s="24"/>
      <c r="JZ42" s="24"/>
      <c r="KA42" s="24"/>
      <c r="KB42" s="24"/>
      <c r="KC42" s="24"/>
      <c r="KD42" s="24"/>
      <c r="KE42" s="24"/>
      <c r="KF42" s="24"/>
      <c r="KG42" s="24"/>
      <c r="KH42" s="24"/>
      <c r="KI42" s="24"/>
      <c r="KJ42" s="24"/>
      <c r="KK42" s="24"/>
      <c r="KL42" s="24"/>
      <c r="KM42" s="24"/>
      <c r="KN42" s="24"/>
      <c r="KO42" s="24"/>
      <c r="KP42" s="24"/>
      <c r="KQ42" s="24"/>
      <c r="KR42" s="24"/>
      <c r="KS42" s="24"/>
      <c r="KT42" s="24"/>
      <c r="KU42" s="24"/>
      <c r="KV42" s="24"/>
      <c r="KW42" s="24"/>
      <c r="KX42" s="24"/>
      <c r="KY42" s="24"/>
      <c r="KZ42" s="24"/>
      <c r="LA42" s="24"/>
      <c r="LB42" s="24"/>
      <c r="LC42" s="24"/>
      <c r="LD42" s="24"/>
      <c r="LE42" s="24"/>
      <c r="LF42" s="24"/>
      <c r="LG42" s="24"/>
      <c r="LH42" s="24"/>
      <c r="LI42" s="24"/>
      <c r="LJ42" s="24"/>
      <c r="LK42" s="24"/>
      <c r="LL42" s="24"/>
      <c r="LM42" s="24"/>
      <c r="LN42" s="24"/>
      <c r="LO42" s="24"/>
      <c r="LP42" s="24"/>
      <c r="LQ42" s="24"/>
      <c r="LR42" s="24"/>
      <c r="LS42" s="24"/>
      <c r="LT42" s="24"/>
      <c r="LU42" s="24"/>
      <c r="LV42" s="24"/>
      <c r="LW42" s="24"/>
    </row>
    <row r="43" spans="1:335" s="56" customFormat="1" ht="48" customHeight="1" x14ac:dyDescent="0.25">
      <c r="A43" s="44"/>
      <c r="B43" s="498"/>
      <c r="C43" s="499"/>
      <c r="D43" s="500"/>
      <c r="E43" s="492"/>
      <c r="F43" s="491"/>
      <c r="G43" s="491"/>
      <c r="H43" s="491"/>
      <c r="I43" s="216"/>
      <c r="J43" s="217"/>
      <c r="K43" s="146"/>
      <c r="L43" s="147"/>
      <c r="M43" s="147"/>
      <c r="N43" s="147"/>
      <c r="O43" s="153">
        <f t="shared" si="0"/>
        <v>0</v>
      </c>
      <c r="P43" s="489"/>
      <c r="Q43" s="490"/>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c r="HW43" s="24"/>
      <c r="HX43" s="24"/>
      <c r="HY43" s="24"/>
      <c r="HZ43" s="24"/>
      <c r="IA43" s="24"/>
      <c r="IB43" s="24"/>
      <c r="IC43" s="24"/>
      <c r="ID43" s="24"/>
      <c r="IE43" s="24"/>
      <c r="IF43" s="24"/>
      <c r="IG43" s="24"/>
      <c r="IH43" s="24"/>
      <c r="II43" s="24"/>
      <c r="IJ43" s="24"/>
      <c r="IK43" s="24"/>
      <c r="IL43" s="24"/>
      <c r="IM43" s="24"/>
      <c r="IN43" s="24"/>
      <c r="IO43" s="24"/>
      <c r="IP43" s="24"/>
      <c r="IQ43" s="24"/>
      <c r="IR43" s="24"/>
      <c r="IS43" s="24"/>
      <c r="IT43" s="24"/>
      <c r="IU43" s="24"/>
      <c r="IV43" s="24"/>
      <c r="IW43" s="24"/>
      <c r="IX43" s="24"/>
      <c r="IY43" s="24"/>
      <c r="IZ43" s="24"/>
      <c r="JA43" s="24"/>
      <c r="JB43" s="24"/>
      <c r="JC43" s="24"/>
      <c r="JD43" s="24"/>
      <c r="JE43" s="24"/>
      <c r="JF43" s="24"/>
      <c r="JG43" s="24"/>
      <c r="JH43" s="24"/>
      <c r="JI43" s="24"/>
      <c r="JJ43" s="24"/>
      <c r="JK43" s="24"/>
      <c r="JL43" s="24"/>
      <c r="JM43" s="24"/>
      <c r="JN43" s="24"/>
      <c r="JO43" s="24"/>
      <c r="JP43" s="24"/>
      <c r="JQ43" s="24"/>
      <c r="JR43" s="24"/>
      <c r="JS43" s="24"/>
      <c r="JT43" s="24"/>
      <c r="JU43" s="24"/>
      <c r="JV43" s="24"/>
      <c r="JW43" s="24"/>
      <c r="JX43" s="24"/>
      <c r="JY43" s="24"/>
      <c r="JZ43" s="24"/>
      <c r="KA43" s="24"/>
      <c r="KB43" s="24"/>
      <c r="KC43" s="24"/>
      <c r="KD43" s="24"/>
      <c r="KE43" s="24"/>
      <c r="KF43" s="24"/>
      <c r="KG43" s="24"/>
      <c r="KH43" s="24"/>
      <c r="KI43" s="24"/>
      <c r="KJ43" s="24"/>
      <c r="KK43" s="24"/>
      <c r="KL43" s="24"/>
      <c r="KM43" s="24"/>
      <c r="KN43" s="24"/>
      <c r="KO43" s="24"/>
      <c r="KP43" s="24"/>
      <c r="KQ43" s="24"/>
      <c r="KR43" s="24"/>
      <c r="KS43" s="24"/>
      <c r="KT43" s="24"/>
      <c r="KU43" s="24"/>
      <c r="KV43" s="24"/>
      <c r="KW43" s="24"/>
      <c r="KX43" s="24"/>
      <c r="KY43" s="24"/>
      <c r="KZ43" s="24"/>
      <c r="LA43" s="24"/>
      <c r="LB43" s="24"/>
      <c r="LC43" s="24"/>
      <c r="LD43" s="24"/>
      <c r="LE43" s="24"/>
      <c r="LF43" s="24"/>
      <c r="LG43" s="24"/>
      <c r="LH43" s="24"/>
      <c r="LI43" s="24"/>
      <c r="LJ43" s="24"/>
      <c r="LK43" s="24"/>
      <c r="LL43" s="24"/>
      <c r="LM43" s="24"/>
      <c r="LN43" s="24"/>
      <c r="LO43" s="24"/>
      <c r="LP43" s="24"/>
      <c r="LQ43" s="24"/>
      <c r="LR43" s="24"/>
      <c r="LS43" s="24"/>
      <c r="LT43" s="24"/>
      <c r="LU43" s="24"/>
      <c r="LV43" s="24"/>
      <c r="LW43" s="24"/>
    </row>
    <row r="44" spans="1:335" s="56" customFormat="1" ht="48" customHeight="1" x14ac:dyDescent="0.25">
      <c r="A44" s="44"/>
      <c r="B44" s="498"/>
      <c r="C44" s="499"/>
      <c r="D44" s="500"/>
      <c r="E44" s="492"/>
      <c r="F44" s="491"/>
      <c r="G44" s="491"/>
      <c r="H44" s="491"/>
      <c r="I44" s="216"/>
      <c r="J44" s="217"/>
      <c r="K44" s="146"/>
      <c r="L44" s="147"/>
      <c r="M44" s="147"/>
      <c r="N44" s="147"/>
      <c r="O44" s="153">
        <f t="shared" si="0"/>
        <v>0</v>
      </c>
      <c r="P44" s="489"/>
      <c r="Q44" s="490"/>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c r="HW44" s="24"/>
      <c r="HX44" s="24"/>
      <c r="HY44" s="24"/>
      <c r="HZ44" s="24"/>
      <c r="IA44" s="24"/>
      <c r="IB44" s="24"/>
      <c r="IC44" s="24"/>
      <c r="ID44" s="24"/>
      <c r="IE44" s="24"/>
      <c r="IF44" s="24"/>
      <c r="IG44" s="24"/>
      <c r="IH44" s="24"/>
      <c r="II44" s="24"/>
      <c r="IJ44" s="24"/>
      <c r="IK44" s="24"/>
      <c r="IL44" s="24"/>
      <c r="IM44" s="24"/>
      <c r="IN44" s="24"/>
      <c r="IO44" s="24"/>
      <c r="IP44" s="24"/>
      <c r="IQ44" s="24"/>
      <c r="IR44" s="24"/>
      <c r="IS44" s="24"/>
      <c r="IT44" s="24"/>
      <c r="IU44" s="24"/>
      <c r="IV44" s="24"/>
      <c r="IW44" s="24"/>
      <c r="IX44" s="24"/>
      <c r="IY44" s="24"/>
      <c r="IZ44" s="24"/>
      <c r="JA44" s="24"/>
      <c r="JB44" s="24"/>
      <c r="JC44" s="24"/>
      <c r="JD44" s="24"/>
      <c r="JE44" s="24"/>
      <c r="JF44" s="24"/>
      <c r="JG44" s="24"/>
      <c r="JH44" s="24"/>
      <c r="JI44" s="24"/>
      <c r="JJ44" s="24"/>
      <c r="JK44" s="24"/>
      <c r="JL44" s="24"/>
      <c r="JM44" s="24"/>
      <c r="JN44" s="24"/>
      <c r="JO44" s="24"/>
      <c r="JP44" s="24"/>
      <c r="JQ44" s="24"/>
      <c r="JR44" s="24"/>
      <c r="JS44" s="24"/>
      <c r="JT44" s="24"/>
      <c r="JU44" s="24"/>
      <c r="JV44" s="24"/>
      <c r="JW44" s="24"/>
      <c r="JX44" s="24"/>
      <c r="JY44" s="24"/>
      <c r="JZ44" s="24"/>
      <c r="KA44" s="24"/>
      <c r="KB44" s="24"/>
      <c r="KC44" s="24"/>
      <c r="KD44" s="24"/>
      <c r="KE44" s="24"/>
      <c r="KF44" s="24"/>
      <c r="KG44" s="24"/>
      <c r="KH44" s="24"/>
      <c r="KI44" s="24"/>
      <c r="KJ44" s="24"/>
      <c r="KK44" s="24"/>
      <c r="KL44" s="24"/>
      <c r="KM44" s="24"/>
      <c r="KN44" s="24"/>
      <c r="KO44" s="24"/>
      <c r="KP44" s="24"/>
      <c r="KQ44" s="24"/>
      <c r="KR44" s="24"/>
      <c r="KS44" s="24"/>
      <c r="KT44" s="24"/>
      <c r="KU44" s="24"/>
      <c r="KV44" s="24"/>
      <c r="KW44" s="24"/>
      <c r="KX44" s="24"/>
      <c r="KY44" s="24"/>
      <c r="KZ44" s="24"/>
      <c r="LA44" s="24"/>
      <c r="LB44" s="24"/>
      <c r="LC44" s="24"/>
      <c r="LD44" s="24"/>
      <c r="LE44" s="24"/>
      <c r="LF44" s="24"/>
      <c r="LG44" s="24"/>
      <c r="LH44" s="24"/>
      <c r="LI44" s="24"/>
      <c r="LJ44" s="24"/>
      <c r="LK44" s="24"/>
      <c r="LL44" s="24"/>
      <c r="LM44" s="24"/>
      <c r="LN44" s="24"/>
      <c r="LO44" s="24"/>
      <c r="LP44" s="24"/>
      <c r="LQ44" s="24"/>
      <c r="LR44" s="24"/>
      <c r="LS44" s="24"/>
      <c r="LT44" s="24"/>
      <c r="LU44" s="24"/>
      <c r="LV44" s="24"/>
      <c r="LW44" s="24"/>
    </row>
    <row r="45" spans="1:335" s="56" customFormat="1" ht="48" customHeight="1" x14ac:dyDescent="0.25">
      <c r="A45" s="44"/>
      <c r="B45" s="498"/>
      <c r="C45" s="499"/>
      <c r="D45" s="500"/>
      <c r="E45" s="492"/>
      <c r="F45" s="491"/>
      <c r="G45" s="491"/>
      <c r="H45" s="491"/>
      <c r="I45" s="216"/>
      <c r="J45" s="217"/>
      <c r="K45" s="146"/>
      <c r="L45" s="147"/>
      <c r="M45" s="147"/>
      <c r="N45" s="147"/>
      <c r="O45" s="153">
        <f t="shared" si="0"/>
        <v>0</v>
      </c>
      <c r="P45" s="489"/>
      <c r="Q45" s="490"/>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c r="HH45" s="24"/>
      <c r="HI45" s="24"/>
      <c r="HJ45" s="24"/>
      <c r="HK45" s="24"/>
      <c r="HL45" s="24"/>
      <c r="HM45" s="24"/>
      <c r="HN45" s="24"/>
      <c r="HO45" s="24"/>
      <c r="HP45" s="24"/>
      <c r="HQ45" s="24"/>
      <c r="HR45" s="24"/>
      <c r="HS45" s="24"/>
      <c r="HT45" s="24"/>
      <c r="HU45" s="24"/>
      <c r="HV45" s="24"/>
      <c r="HW45" s="24"/>
      <c r="HX45" s="24"/>
      <c r="HY45" s="24"/>
      <c r="HZ45" s="24"/>
      <c r="IA45" s="24"/>
      <c r="IB45" s="24"/>
      <c r="IC45" s="24"/>
      <c r="ID45" s="24"/>
      <c r="IE45" s="24"/>
      <c r="IF45" s="24"/>
      <c r="IG45" s="24"/>
      <c r="IH45" s="24"/>
      <c r="II45" s="24"/>
      <c r="IJ45" s="24"/>
      <c r="IK45" s="24"/>
      <c r="IL45" s="24"/>
      <c r="IM45" s="24"/>
      <c r="IN45" s="24"/>
      <c r="IO45" s="24"/>
      <c r="IP45" s="24"/>
      <c r="IQ45" s="24"/>
      <c r="IR45" s="24"/>
      <c r="IS45" s="24"/>
      <c r="IT45" s="24"/>
      <c r="IU45" s="24"/>
      <c r="IV45" s="24"/>
      <c r="IW45" s="24"/>
      <c r="IX45" s="24"/>
      <c r="IY45" s="24"/>
      <c r="IZ45" s="24"/>
      <c r="JA45" s="24"/>
      <c r="JB45" s="24"/>
      <c r="JC45" s="24"/>
      <c r="JD45" s="24"/>
      <c r="JE45" s="24"/>
      <c r="JF45" s="24"/>
      <c r="JG45" s="24"/>
      <c r="JH45" s="24"/>
      <c r="JI45" s="24"/>
      <c r="JJ45" s="24"/>
      <c r="JK45" s="24"/>
      <c r="JL45" s="24"/>
      <c r="JM45" s="24"/>
      <c r="JN45" s="24"/>
      <c r="JO45" s="24"/>
      <c r="JP45" s="24"/>
      <c r="JQ45" s="24"/>
      <c r="JR45" s="24"/>
      <c r="JS45" s="24"/>
      <c r="JT45" s="24"/>
      <c r="JU45" s="24"/>
      <c r="JV45" s="24"/>
      <c r="JW45" s="24"/>
      <c r="JX45" s="24"/>
      <c r="JY45" s="24"/>
      <c r="JZ45" s="24"/>
      <c r="KA45" s="24"/>
      <c r="KB45" s="24"/>
      <c r="KC45" s="24"/>
      <c r="KD45" s="24"/>
      <c r="KE45" s="24"/>
      <c r="KF45" s="24"/>
      <c r="KG45" s="24"/>
      <c r="KH45" s="24"/>
      <c r="KI45" s="24"/>
      <c r="KJ45" s="24"/>
      <c r="KK45" s="24"/>
      <c r="KL45" s="24"/>
      <c r="KM45" s="24"/>
      <c r="KN45" s="24"/>
      <c r="KO45" s="24"/>
      <c r="KP45" s="24"/>
      <c r="KQ45" s="24"/>
      <c r="KR45" s="24"/>
      <c r="KS45" s="24"/>
      <c r="KT45" s="24"/>
      <c r="KU45" s="24"/>
      <c r="KV45" s="24"/>
      <c r="KW45" s="24"/>
      <c r="KX45" s="24"/>
      <c r="KY45" s="24"/>
      <c r="KZ45" s="24"/>
      <c r="LA45" s="24"/>
      <c r="LB45" s="24"/>
      <c r="LC45" s="24"/>
      <c r="LD45" s="24"/>
      <c r="LE45" s="24"/>
      <c r="LF45" s="24"/>
      <c r="LG45" s="24"/>
      <c r="LH45" s="24"/>
      <c r="LI45" s="24"/>
      <c r="LJ45" s="24"/>
      <c r="LK45" s="24"/>
      <c r="LL45" s="24"/>
      <c r="LM45" s="24"/>
      <c r="LN45" s="24"/>
      <c r="LO45" s="24"/>
      <c r="LP45" s="24"/>
      <c r="LQ45" s="24"/>
      <c r="LR45" s="24"/>
      <c r="LS45" s="24"/>
      <c r="LT45" s="24"/>
      <c r="LU45" s="24"/>
      <c r="LV45" s="24"/>
      <c r="LW45" s="24"/>
    </row>
    <row r="46" spans="1:335" s="56" customFormat="1" ht="48" customHeight="1" x14ac:dyDescent="0.25">
      <c r="A46" s="44"/>
      <c r="B46" s="498"/>
      <c r="C46" s="499"/>
      <c r="D46" s="500"/>
      <c r="E46" s="492"/>
      <c r="F46" s="491"/>
      <c r="G46" s="491"/>
      <c r="H46" s="491"/>
      <c r="I46" s="216"/>
      <c r="J46" s="217"/>
      <c r="K46" s="146"/>
      <c r="L46" s="147"/>
      <c r="M46" s="147"/>
      <c r="N46" s="147"/>
      <c r="O46" s="153">
        <f t="shared" si="0"/>
        <v>0</v>
      </c>
      <c r="P46" s="489"/>
      <c r="Q46" s="490"/>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c r="HH46" s="24"/>
      <c r="HI46" s="24"/>
      <c r="HJ46" s="24"/>
      <c r="HK46" s="24"/>
      <c r="HL46" s="24"/>
      <c r="HM46" s="24"/>
      <c r="HN46" s="24"/>
      <c r="HO46" s="24"/>
      <c r="HP46" s="24"/>
      <c r="HQ46" s="24"/>
      <c r="HR46" s="24"/>
      <c r="HS46" s="24"/>
      <c r="HT46" s="24"/>
      <c r="HU46" s="24"/>
      <c r="HV46" s="24"/>
      <c r="HW46" s="24"/>
      <c r="HX46" s="24"/>
      <c r="HY46" s="24"/>
      <c r="HZ46" s="24"/>
      <c r="IA46" s="24"/>
      <c r="IB46" s="24"/>
      <c r="IC46" s="24"/>
      <c r="ID46" s="24"/>
      <c r="IE46" s="24"/>
      <c r="IF46" s="24"/>
      <c r="IG46" s="24"/>
      <c r="IH46" s="24"/>
      <c r="II46" s="24"/>
      <c r="IJ46" s="24"/>
      <c r="IK46" s="24"/>
      <c r="IL46" s="24"/>
      <c r="IM46" s="24"/>
      <c r="IN46" s="24"/>
      <c r="IO46" s="24"/>
      <c r="IP46" s="24"/>
      <c r="IQ46" s="24"/>
      <c r="IR46" s="24"/>
      <c r="IS46" s="24"/>
      <c r="IT46" s="24"/>
      <c r="IU46" s="24"/>
      <c r="IV46" s="24"/>
      <c r="IW46" s="24"/>
      <c r="IX46" s="24"/>
      <c r="IY46" s="24"/>
      <c r="IZ46" s="24"/>
      <c r="JA46" s="24"/>
      <c r="JB46" s="24"/>
      <c r="JC46" s="24"/>
      <c r="JD46" s="24"/>
      <c r="JE46" s="24"/>
      <c r="JF46" s="24"/>
      <c r="JG46" s="24"/>
      <c r="JH46" s="24"/>
      <c r="JI46" s="24"/>
      <c r="JJ46" s="24"/>
      <c r="JK46" s="24"/>
      <c r="JL46" s="24"/>
      <c r="JM46" s="24"/>
      <c r="JN46" s="24"/>
      <c r="JO46" s="24"/>
      <c r="JP46" s="24"/>
      <c r="JQ46" s="24"/>
      <c r="JR46" s="24"/>
      <c r="JS46" s="24"/>
      <c r="JT46" s="24"/>
      <c r="JU46" s="24"/>
      <c r="JV46" s="24"/>
      <c r="JW46" s="24"/>
      <c r="JX46" s="24"/>
      <c r="JY46" s="24"/>
      <c r="JZ46" s="24"/>
      <c r="KA46" s="24"/>
      <c r="KB46" s="24"/>
      <c r="KC46" s="24"/>
      <c r="KD46" s="24"/>
      <c r="KE46" s="24"/>
      <c r="KF46" s="24"/>
      <c r="KG46" s="24"/>
      <c r="KH46" s="24"/>
      <c r="KI46" s="24"/>
      <c r="KJ46" s="24"/>
      <c r="KK46" s="24"/>
      <c r="KL46" s="24"/>
      <c r="KM46" s="24"/>
      <c r="KN46" s="24"/>
      <c r="KO46" s="24"/>
      <c r="KP46" s="24"/>
      <c r="KQ46" s="24"/>
      <c r="KR46" s="24"/>
      <c r="KS46" s="24"/>
      <c r="KT46" s="24"/>
      <c r="KU46" s="24"/>
      <c r="KV46" s="24"/>
      <c r="KW46" s="24"/>
      <c r="KX46" s="24"/>
      <c r="KY46" s="24"/>
      <c r="KZ46" s="24"/>
      <c r="LA46" s="24"/>
      <c r="LB46" s="24"/>
      <c r="LC46" s="24"/>
      <c r="LD46" s="24"/>
      <c r="LE46" s="24"/>
      <c r="LF46" s="24"/>
      <c r="LG46" s="24"/>
      <c r="LH46" s="24"/>
      <c r="LI46" s="24"/>
      <c r="LJ46" s="24"/>
      <c r="LK46" s="24"/>
      <c r="LL46" s="24"/>
      <c r="LM46" s="24"/>
      <c r="LN46" s="24"/>
      <c r="LO46" s="24"/>
      <c r="LP46" s="24"/>
      <c r="LQ46" s="24"/>
      <c r="LR46" s="24"/>
      <c r="LS46" s="24"/>
      <c r="LT46" s="24"/>
      <c r="LU46" s="24"/>
      <c r="LV46" s="24"/>
      <c r="LW46" s="24"/>
    </row>
    <row r="47" spans="1:335" s="56" customFormat="1" ht="48" customHeight="1" x14ac:dyDescent="0.25">
      <c r="A47" s="44"/>
      <c r="B47" s="498"/>
      <c r="C47" s="499"/>
      <c r="D47" s="500"/>
      <c r="E47" s="492"/>
      <c r="F47" s="491"/>
      <c r="G47" s="491"/>
      <c r="H47" s="491"/>
      <c r="I47" s="216"/>
      <c r="J47" s="217"/>
      <c r="K47" s="146"/>
      <c r="L47" s="147"/>
      <c r="M47" s="147"/>
      <c r="N47" s="147"/>
      <c r="O47" s="153">
        <f t="shared" si="0"/>
        <v>0</v>
      </c>
      <c r="P47" s="489"/>
      <c r="Q47" s="490"/>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c r="GP47" s="24"/>
      <c r="GQ47" s="24"/>
      <c r="GR47" s="24"/>
      <c r="GS47" s="24"/>
      <c r="GT47" s="24"/>
      <c r="GU47" s="24"/>
      <c r="GV47" s="24"/>
      <c r="GW47" s="24"/>
      <c r="GX47" s="24"/>
      <c r="GY47" s="24"/>
      <c r="GZ47" s="24"/>
      <c r="HA47" s="24"/>
      <c r="HB47" s="24"/>
      <c r="HC47" s="24"/>
      <c r="HD47" s="24"/>
      <c r="HE47" s="24"/>
      <c r="HF47" s="24"/>
      <c r="HG47" s="24"/>
      <c r="HH47" s="24"/>
      <c r="HI47" s="24"/>
      <c r="HJ47" s="24"/>
      <c r="HK47" s="24"/>
      <c r="HL47" s="24"/>
      <c r="HM47" s="24"/>
      <c r="HN47" s="24"/>
      <c r="HO47" s="24"/>
      <c r="HP47" s="24"/>
      <c r="HQ47" s="24"/>
      <c r="HR47" s="24"/>
      <c r="HS47" s="24"/>
      <c r="HT47" s="24"/>
      <c r="HU47" s="24"/>
      <c r="HV47" s="24"/>
      <c r="HW47" s="24"/>
      <c r="HX47" s="24"/>
      <c r="HY47" s="24"/>
      <c r="HZ47" s="24"/>
      <c r="IA47" s="24"/>
      <c r="IB47" s="24"/>
      <c r="IC47" s="24"/>
      <c r="ID47" s="24"/>
      <c r="IE47" s="24"/>
      <c r="IF47" s="24"/>
      <c r="IG47" s="24"/>
      <c r="IH47" s="24"/>
      <c r="II47" s="24"/>
      <c r="IJ47" s="24"/>
      <c r="IK47" s="24"/>
      <c r="IL47" s="24"/>
      <c r="IM47" s="24"/>
      <c r="IN47" s="24"/>
      <c r="IO47" s="24"/>
      <c r="IP47" s="24"/>
      <c r="IQ47" s="24"/>
      <c r="IR47" s="24"/>
      <c r="IS47" s="24"/>
      <c r="IT47" s="24"/>
      <c r="IU47" s="24"/>
      <c r="IV47" s="24"/>
      <c r="IW47" s="24"/>
      <c r="IX47" s="24"/>
      <c r="IY47" s="24"/>
      <c r="IZ47" s="24"/>
      <c r="JA47" s="24"/>
      <c r="JB47" s="24"/>
      <c r="JC47" s="24"/>
      <c r="JD47" s="24"/>
      <c r="JE47" s="24"/>
      <c r="JF47" s="24"/>
      <c r="JG47" s="24"/>
      <c r="JH47" s="24"/>
      <c r="JI47" s="24"/>
      <c r="JJ47" s="24"/>
      <c r="JK47" s="24"/>
      <c r="JL47" s="24"/>
      <c r="JM47" s="24"/>
      <c r="JN47" s="24"/>
      <c r="JO47" s="24"/>
      <c r="JP47" s="24"/>
      <c r="JQ47" s="24"/>
      <c r="JR47" s="24"/>
      <c r="JS47" s="24"/>
      <c r="JT47" s="24"/>
      <c r="JU47" s="24"/>
      <c r="JV47" s="24"/>
      <c r="JW47" s="24"/>
      <c r="JX47" s="24"/>
      <c r="JY47" s="24"/>
      <c r="JZ47" s="24"/>
      <c r="KA47" s="24"/>
      <c r="KB47" s="24"/>
      <c r="KC47" s="24"/>
      <c r="KD47" s="24"/>
      <c r="KE47" s="24"/>
      <c r="KF47" s="24"/>
      <c r="KG47" s="24"/>
      <c r="KH47" s="24"/>
      <c r="KI47" s="24"/>
      <c r="KJ47" s="24"/>
      <c r="KK47" s="24"/>
      <c r="KL47" s="24"/>
      <c r="KM47" s="24"/>
      <c r="KN47" s="24"/>
      <c r="KO47" s="24"/>
      <c r="KP47" s="24"/>
      <c r="KQ47" s="24"/>
      <c r="KR47" s="24"/>
      <c r="KS47" s="24"/>
      <c r="KT47" s="24"/>
      <c r="KU47" s="24"/>
      <c r="KV47" s="24"/>
      <c r="KW47" s="24"/>
      <c r="KX47" s="24"/>
      <c r="KY47" s="24"/>
      <c r="KZ47" s="24"/>
      <c r="LA47" s="24"/>
      <c r="LB47" s="24"/>
      <c r="LC47" s="24"/>
      <c r="LD47" s="24"/>
      <c r="LE47" s="24"/>
      <c r="LF47" s="24"/>
      <c r="LG47" s="24"/>
      <c r="LH47" s="24"/>
      <c r="LI47" s="24"/>
      <c r="LJ47" s="24"/>
      <c r="LK47" s="24"/>
      <c r="LL47" s="24"/>
      <c r="LM47" s="24"/>
      <c r="LN47" s="24"/>
      <c r="LO47" s="24"/>
      <c r="LP47" s="24"/>
      <c r="LQ47" s="24"/>
      <c r="LR47" s="24"/>
      <c r="LS47" s="24"/>
      <c r="LT47" s="24"/>
      <c r="LU47" s="24"/>
      <c r="LV47" s="24"/>
      <c r="LW47" s="24"/>
    </row>
    <row r="48" spans="1:335" s="56" customFormat="1" ht="48" customHeight="1" thickBot="1" x14ac:dyDescent="0.3">
      <c r="A48" s="44"/>
      <c r="B48" s="498"/>
      <c r="C48" s="499"/>
      <c r="D48" s="500"/>
      <c r="E48" s="493"/>
      <c r="F48" s="494"/>
      <c r="G48" s="494"/>
      <c r="H48" s="494"/>
      <c r="I48" s="218"/>
      <c r="J48" s="219"/>
      <c r="K48" s="148"/>
      <c r="L48" s="149"/>
      <c r="M48" s="149"/>
      <c r="N48" s="147"/>
      <c r="O48" s="153">
        <f>SUM(K48:N48)</f>
        <v>0</v>
      </c>
      <c r="P48" s="489"/>
      <c r="Q48" s="490"/>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c r="GH48" s="24"/>
      <c r="GI48" s="24"/>
      <c r="GJ48" s="24"/>
      <c r="GK48" s="24"/>
      <c r="GL48" s="24"/>
      <c r="GM48" s="24"/>
      <c r="GN48" s="24"/>
      <c r="GO48" s="24"/>
      <c r="GP48" s="24"/>
      <c r="GQ48" s="24"/>
      <c r="GR48" s="24"/>
      <c r="GS48" s="24"/>
      <c r="GT48" s="24"/>
      <c r="GU48" s="24"/>
      <c r="GV48" s="24"/>
      <c r="GW48" s="24"/>
      <c r="GX48" s="24"/>
      <c r="GY48" s="24"/>
      <c r="GZ48" s="24"/>
      <c r="HA48" s="24"/>
      <c r="HB48" s="24"/>
      <c r="HC48" s="24"/>
      <c r="HD48" s="24"/>
      <c r="HE48" s="24"/>
      <c r="HF48" s="24"/>
      <c r="HG48" s="24"/>
      <c r="HH48" s="24"/>
      <c r="HI48" s="24"/>
      <c r="HJ48" s="24"/>
      <c r="HK48" s="24"/>
      <c r="HL48" s="24"/>
      <c r="HM48" s="24"/>
      <c r="HN48" s="24"/>
      <c r="HO48" s="24"/>
      <c r="HP48" s="24"/>
      <c r="HQ48" s="24"/>
      <c r="HR48" s="24"/>
      <c r="HS48" s="24"/>
      <c r="HT48" s="24"/>
      <c r="HU48" s="24"/>
      <c r="HV48" s="24"/>
      <c r="HW48" s="24"/>
      <c r="HX48" s="24"/>
      <c r="HY48" s="24"/>
      <c r="HZ48" s="24"/>
      <c r="IA48" s="24"/>
      <c r="IB48" s="24"/>
      <c r="IC48" s="24"/>
      <c r="ID48" s="24"/>
      <c r="IE48" s="24"/>
      <c r="IF48" s="24"/>
      <c r="IG48" s="24"/>
      <c r="IH48" s="24"/>
      <c r="II48" s="24"/>
      <c r="IJ48" s="24"/>
      <c r="IK48" s="24"/>
      <c r="IL48" s="24"/>
      <c r="IM48" s="24"/>
      <c r="IN48" s="24"/>
      <c r="IO48" s="24"/>
      <c r="IP48" s="24"/>
      <c r="IQ48" s="24"/>
      <c r="IR48" s="24"/>
      <c r="IS48" s="24"/>
      <c r="IT48" s="24"/>
      <c r="IU48" s="24"/>
      <c r="IV48" s="24"/>
      <c r="IW48" s="24"/>
      <c r="IX48" s="24"/>
      <c r="IY48" s="24"/>
      <c r="IZ48" s="24"/>
      <c r="JA48" s="24"/>
      <c r="JB48" s="24"/>
      <c r="JC48" s="24"/>
      <c r="JD48" s="24"/>
      <c r="JE48" s="24"/>
      <c r="JF48" s="24"/>
      <c r="JG48" s="24"/>
      <c r="JH48" s="24"/>
      <c r="JI48" s="24"/>
      <c r="JJ48" s="24"/>
      <c r="JK48" s="24"/>
      <c r="JL48" s="24"/>
      <c r="JM48" s="24"/>
      <c r="JN48" s="24"/>
      <c r="JO48" s="24"/>
      <c r="JP48" s="24"/>
      <c r="JQ48" s="24"/>
      <c r="JR48" s="24"/>
      <c r="JS48" s="24"/>
      <c r="JT48" s="24"/>
      <c r="JU48" s="24"/>
      <c r="JV48" s="24"/>
      <c r="JW48" s="24"/>
      <c r="JX48" s="24"/>
      <c r="JY48" s="24"/>
      <c r="JZ48" s="24"/>
      <c r="KA48" s="24"/>
      <c r="KB48" s="24"/>
      <c r="KC48" s="24"/>
      <c r="KD48" s="24"/>
      <c r="KE48" s="24"/>
      <c r="KF48" s="24"/>
      <c r="KG48" s="24"/>
      <c r="KH48" s="24"/>
      <c r="KI48" s="24"/>
      <c r="KJ48" s="24"/>
      <c r="KK48" s="24"/>
      <c r="KL48" s="24"/>
      <c r="KM48" s="24"/>
      <c r="KN48" s="24"/>
      <c r="KO48" s="24"/>
      <c r="KP48" s="24"/>
      <c r="KQ48" s="24"/>
      <c r="KR48" s="24"/>
      <c r="KS48" s="24"/>
      <c r="KT48" s="24"/>
      <c r="KU48" s="24"/>
      <c r="KV48" s="24"/>
      <c r="KW48" s="24"/>
      <c r="KX48" s="24"/>
      <c r="KY48" s="24"/>
      <c r="KZ48" s="24"/>
      <c r="LA48" s="24"/>
      <c r="LB48" s="24"/>
      <c r="LC48" s="24"/>
      <c r="LD48" s="24"/>
      <c r="LE48" s="24"/>
      <c r="LF48" s="24"/>
      <c r="LG48" s="24"/>
      <c r="LH48" s="24"/>
      <c r="LI48" s="24"/>
      <c r="LJ48" s="24"/>
      <c r="LK48" s="24"/>
      <c r="LL48" s="24"/>
      <c r="LM48" s="24"/>
      <c r="LN48" s="24"/>
      <c r="LO48" s="24"/>
      <c r="LP48" s="24"/>
      <c r="LQ48" s="24"/>
      <c r="LR48" s="24"/>
      <c r="LS48" s="24"/>
      <c r="LT48" s="24"/>
      <c r="LU48" s="24"/>
      <c r="LV48" s="24"/>
      <c r="LW48" s="24"/>
    </row>
    <row r="49" spans="1:335" s="56" customFormat="1" ht="31.5" customHeight="1" thickBot="1" x14ac:dyDescent="0.3">
      <c r="A49" s="44"/>
      <c r="B49" s="504"/>
      <c r="C49" s="505"/>
      <c r="D49" s="506"/>
      <c r="E49" s="635" t="s">
        <v>20</v>
      </c>
      <c r="F49" s="636"/>
      <c r="G49" s="636"/>
      <c r="H49" s="636"/>
      <c r="I49" s="636"/>
      <c r="J49" s="637"/>
      <c r="K49" s="154">
        <f>SUM(K35:K48)</f>
        <v>0</v>
      </c>
      <c r="L49" s="155">
        <f>SUM(L35:L48)</f>
        <v>0</v>
      </c>
      <c r="M49" s="155">
        <f>SUM(M35:M48)</f>
        <v>0</v>
      </c>
      <c r="N49" s="155">
        <f>SUM(N35:N48)</f>
        <v>0</v>
      </c>
      <c r="O49" s="155">
        <f>SUM(K49:N49)</f>
        <v>0</v>
      </c>
      <c r="P49" s="482"/>
      <c r="Q49" s="483"/>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c r="FY49" s="24"/>
      <c r="FZ49" s="24"/>
      <c r="GA49" s="24"/>
      <c r="GB49" s="24"/>
      <c r="GC49" s="24"/>
      <c r="GD49" s="24"/>
      <c r="GE49" s="24"/>
      <c r="GF49" s="24"/>
      <c r="GG49" s="24"/>
      <c r="GH49" s="24"/>
      <c r="GI49" s="24"/>
      <c r="GJ49" s="24"/>
      <c r="GK49" s="24"/>
      <c r="GL49" s="24"/>
      <c r="GM49" s="24"/>
      <c r="GN49" s="24"/>
      <c r="GO49" s="24"/>
      <c r="GP49" s="24"/>
      <c r="GQ49" s="24"/>
      <c r="GR49" s="24"/>
      <c r="GS49" s="24"/>
      <c r="GT49" s="24"/>
      <c r="GU49" s="24"/>
      <c r="GV49" s="24"/>
      <c r="GW49" s="24"/>
      <c r="GX49" s="24"/>
      <c r="GY49" s="24"/>
      <c r="GZ49" s="24"/>
      <c r="HA49" s="24"/>
      <c r="HB49" s="24"/>
      <c r="HC49" s="24"/>
      <c r="HD49" s="24"/>
      <c r="HE49" s="24"/>
      <c r="HF49" s="24"/>
      <c r="HG49" s="24"/>
      <c r="HH49" s="24"/>
      <c r="HI49" s="24"/>
      <c r="HJ49" s="24"/>
      <c r="HK49" s="24"/>
      <c r="HL49" s="24"/>
      <c r="HM49" s="24"/>
      <c r="HN49" s="24"/>
      <c r="HO49" s="24"/>
      <c r="HP49" s="24"/>
      <c r="HQ49" s="24"/>
      <c r="HR49" s="24"/>
      <c r="HS49" s="24"/>
      <c r="HT49" s="24"/>
      <c r="HU49" s="24"/>
      <c r="HV49" s="24"/>
      <c r="HW49" s="24"/>
      <c r="HX49" s="24"/>
      <c r="HY49" s="24"/>
      <c r="HZ49" s="24"/>
      <c r="IA49" s="24"/>
      <c r="IB49" s="24"/>
      <c r="IC49" s="24"/>
      <c r="ID49" s="24"/>
      <c r="IE49" s="24"/>
      <c r="IF49" s="24"/>
      <c r="IG49" s="24"/>
      <c r="IH49" s="24"/>
      <c r="II49" s="24"/>
      <c r="IJ49" s="24"/>
      <c r="IK49" s="24"/>
      <c r="IL49" s="24"/>
      <c r="IM49" s="24"/>
      <c r="IN49" s="24"/>
      <c r="IO49" s="24"/>
      <c r="IP49" s="24"/>
      <c r="IQ49" s="24"/>
      <c r="IR49" s="24"/>
      <c r="IS49" s="24"/>
      <c r="IT49" s="24"/>
      <c r="IU49" s="24"/>
      <c r="IV49" s="24"/>
      <c r="IW49" s="24"/>
      <c r="IX49" s="24"/>
      <c r="IY49" s="24"/>
      <c r="IZ49" s="24"/>
      <c r="JA49" s="24"/>
      <c r="JB49" s="24"/>
      <c r="JC49" s="24"/>
      <c r="JD49" s="24"/>
      <c r="JE49" s="24"/>
      <c r="JF49" s="24"/>
      <c r="JG49" s="24"/>
      <c r="JH49" s="24"/>
      <c r="JI49" s="24"/>
      <c r="JJ49" s="24"/>
      <c r="JK49" s="24"/>
      <c r="JL49" s="24"/>
      <c r="JM49" s="24"/>
      <c r="JN49" s="24"/>
      <c r="JO49" s="24"/>
      <c r="JP49" s="24"/>
      <c r="JQ49" s="24"/>
      <c r="JR49" s="24"/>
      <c r="JS49" s="24"/>
      <c r="JT49" s="24"/>
      <c r="JU49" s="24"/>
      <c r="JV49" s="24"/>
      <c r="JW49" s="24"/>
      <c r="JX49" s="24"/>
      <c r="JY49" s="24"/>
      <c r="JZ49" s="24"/>
      <c r="KA49" s="24"/>
      <c r="KB49" s="24"/>
      <c r="KC49" s="24"/>
      <c r="KD49" s="24"/>
      <c r="KE49" s="24"/>
      <c r="KF49" s="24"/>
      <c r="KG49" s="24"/>
      <c r="KH49" s="24"/>
      <c r="KI49" s="24"/>
      <c r="KJ49" s="24"/>
      <c r="KK49" s="24"/>
      <c r="KL49" s="24"/>
      <c r="KM49" s="24"/>
      <c r="KN49" s="24"/>
      <c r="KO49" s="24"/>
      <c r="KP49" s="24"/>
      <c r="KQ49" s="24"/>
      <c r="KR49" s="24"/>
      <c r="KS49" s="24"/>
      <c r="KT49" s="24"/>
      <c r="KU49" s="24"/>
      <c r="KV49" s="24"/>
      <c r="KW49" s="24"/>
      <c r="KX49" s="24"/>
      <c r="KY49" s="24"/>
      <c r="KZ49" s="24"/>
      <c r="LA49" s="24"/>
      <c r="LB49" s="24"/>
      <c r="LC49" s="24"/>
      <c r="LD49" s="24"/>
      <c r="LE49" s="24"/>
      <c r="LF49" s="24"/>
      <c r="LG49" s="24"/>
      <c r="LH49" s="24"/>
      <c r="LI49" s="24"/>
      <c r="LJ49" s="24"/>
      <c r="LK49" s="24"/>
      <c r="LL49" s="24"/>
      <c r="LM49" s="24"/>
      <c r="LN49" s="24"/>
      <c r="LO49" s="24"/>
      <c r="LP49" s="24"/>
      <c r="LQ49" s="24"/>
      <c r="LR49" s="24"/>
      <c r="LS49" s="24"/>
      <c r="LT49" s="24"/>
      <c r="LU49" s="24"/>
      <c r="LV49" s="24"/>
      <c r="LW49" s="24"/>
    </row>
    <row r="50" spans="1:335" s="56" customFormat="1" ht="37.5" customHeight="1" x14ac:dyDescent="0.25">
      <c r="A50" s="44"/>
      <c r="B50" s="495" t="s">
        <v>251</v>
      </c>
      <c r="C50" s="496"/>
      <c r="D50" s="642"/>
      <c r="E50" s="630" t="s">
        <v>94</v>
      </c>
      <c r="F50" s="297"/>
      <c r="G50" s="297"/>
      <c r="H50" s="297"/>
      <c r="I50" s="297"/>
      <c r="J50" s="631"/>
      <c r="K50" s="479" t="s">
        <v>92</v>
      </c>
      <c r="L50" s="480"/>
      <c r="M50" s="480"/>
      <c r="N50" s="480"/>
      <c r="O50" s="480"/>
      <c r="P50" s="480"/>
      <c r="Q50" s="481"/>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c r="GO50" s="24"/>
      <c r="GP50" s="24"/>
      <c r="GQ50" s="24"/>
      <c r="GR50" s="24"/>
      <c r="GS50" s="24"/>
      <c r="GT50" s="24"/>
      <c r="GU50" s="24"/>
      <c r="GV50" s="24"/>
      <c r="GW50" s="24"/>
      <c r="GX50" s="24"/>
      <c r="GY50" s="24"/>
      <c r="GZ50" s="24"/>
      <c r="HA50" s="24"/>
      <c r="HB50" s="24"/>
      <c r="HC50" s="24"/>
      <c r="HD50" s="24"/>
      <c r="HE50" s="24"/>
      <c r="HF50" s="24"/>
      <c r="HG50" s="24"/>
      <c r="HH50" s="24"/>
      <c r="HI50" s="24"/>
      <c r="HJ50" s="24"/>
      <c r="HK50" s="24"/>
      <c r="HL50" s="24"/>
      <c r="HM50" s="24"/>
      <c r="HN50" s="24"/>
      <c r="HO50" s="24"/>
      <c r="HP50" s="24"/>
      <c r="HQ50" s="24"/>
      <c r="HR50" s="24"/>
      <c r="HS50" s="24"/>
      <c r="HT50" s="24"/>
      <c r="HU50" s="24"/>
      <c r="HV50" s="24"/>
      <c r="HW50" s="24"/>
      <c r="HX50" s="24"/>
      <c r="HY50" s="24"/>
      <c r="HZ50" s="24"/>
      <c r="IA50" s="24"/>
      <c r="IB50" s="24"/>
      <c r="IC50" s="24"/>
      <c r="ID50" s="24"/>
      <c r="IE50" s="24"/>
      <c r="IF50" s="24"/>
      <c r="IG50" s="24"/>
      <c r="IH50" s="24"/>
      <c r="II50" s="24"/>
      <c r="IJ50" s="24"/>
      <c r="IK50" s="24"/>
      <c r="IL50" s="24"/>
      <c r="IM50" s="24"/>
      <c r="IN50" s="24"/>
      <c r="IO50" s="24"/>
      <c r="IP50" s="24"/>
      <c r="IQ50" s="24"/>
      <c r="IR50" s="24"/>
      <c r="IS50" s="24"/>
      <c r="IT50" s="24"/>
      <c r="IU50" s="24"/>
      <c r="IV50" s="24"/>
      <c r="IW50" s="24"/>
      <c r="IX50" s="24"/>
      <c r="IY50" s="24"/>
      <c r="IZ50" s="24"/>
      <c r="JA50" s="24"/>
      <c r="JB50" s="24"/>
      <c r="JC50" s="24"/>
      <c r="JD50" s="24"/>
      <c r="JE50" s="24"/>
      <c r="JF50" s="24"/>
      <c r="JG50" s="24"/>
      <c r="JH50" s="24"/>
      <c r="JI50" s="24"/>
      <c r="JJ50" s="24"/>
      <c r="JK50" s="24"/>
      <c r="JL50" s="24"/>
      <c r="JM50" s="24"/>
      <c r="JN50" s="24"/>
      <c r="JO50" s="24"/>
      <c r="JP50" s="24"/>
      <c r="JQ50" s="24"/>
      <c r="JR50" s="24"/>
      <c r="JS50" s="24"/>
      <c r="JT50" s="24"/>
      <c r="JU50" s="24"/>
      <c r="JV50" s="24"/>
      <c r="JW50" s="24"/>
      <c r="JX50" s="24"/>
      <c r="JY50" s="24"/>
      <c r="JZ50" s="24"/>
      <c r="KA50" s="24"/>
      <c r="KB50" s="24"/>
      <c r="KC50" s="24"/>
      <c r="KD50" s="24"/>
      <c r="KE50" s="24"/>
      <c r="KF50" s="24"/>
      <c r="KG50" s="24"/>
      <c r="KH50" s="24"/>
      <c r="KI50" s="24"/>
      <c r="KJ50" s="24"/>
      <c r="KK50" s="24"/>
      <c r="KL50" s="24"/>
      <c r="KM50" s="24"/>
      <c r="KN50" s="24"/>
      <c r="KO50" s="24"/>
      <c r="KP50" s="24"/>
      <c r="KQ50" s="24"/>
      <c r="KR50" s="24"/>
      <c r="KS50" s="24"/>
      <c r="KT50" s="24"/>
      <c r="KU50" s="24"/>
      <c r="KV50" s="24"/>
      <c r="KW50" s="24"/>
      <c r="KX50" s="24"/>
      <c r="KY50" s="24"/>
      <c r="KZ50" s="24"/>
      <c r="LA50" s="24"/>
      <c r="LB50" s="24"/>
      <c r="LC50" s="24"/>
      <c r="LD50" s="24"/>
      <c r="LE50" s="24"/>
      <c r="LF50" s="24"/>
      <c r="LG50" s="24"/>
      <c r="LH50" s="24"/>
      <c r="LI50" s="24"/>
      <c r="LJ50" s="24"/>
      <c r="LK50" s="24"/>
      <c r="LL50" s="24"/>
      <c r="LM50" s="24"/>
      <c r="LN50" s="24"/>
      <c r="LO50" s="24"/>
      <c r="LP50" s="24"/>
      <c r="LQ50" s="24"/>
      <c r="LR50" s="24"/>
      <c r="LS50" s="24"/>
      <c r="LT50" s="24"/>
      <c r="LU50" s="24"/>
      <c r="LV50" s="24"/>
      <c r="LW50" s="24"/>
    </row>
    <row r="51" spans="1:335" s="70" customFormat="1" ht="93.75" customHeight="1" x14ac:dyDescent="0.25">
      <c r="A51" s="68"/>
      <c r="B51" s="498"/>
      <c r="C51" s="499"/>
      <c r="D51" s="500"/>
      <c r="E51" s="684" t="s">
        <v>97</v>
      </c>
      <c r="F51" s="507"/>
      <c r="G51" s="507" t="s">
        <v>165</v>
      </c>
      <c r="H51" s="507"/>
      <c r="I51" s="112" t="s">
        <v>95</v>
      </c>
      <c r="J51" s="114" t="s">
        <v>96</v>
      </c>
      <c r="K51" s="127" t="s">
        <v>246</v>
      </c>
      <c r="L51" s="126">
        <v>1</v>
      </c>
      <c r="M51" s="126">
        <v>2</v>
      </c>
      <c r="N51" s="126">
        <v>3</v>
      </c>
      <c r="O51" s="126" t="s">
        <v>20</v>
      </c>
      <c r="P51" s="693" t="s">
        <v>81</v>
      </c>
      <c r="Q51" s="69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c r="FY51" s="24"/>
      <c r="FZ51" s="24"/>
      <c r="GA51" s="24"/>
      <c r="GB51" s="24"/>
      <c r="GC51" s="24"/>
      <c r="GD51" s="24"/>
      <c r="GE51" s="24"/>
      <c r="GF51" s="24"/>
      <c r="GG51" s="24"/>
      <c r="GH51" s="24"/>
      <c r="GI51" s="24"/>
      <c r="GJ51" s="24"/>
      <c r="GK51" s="24"/>
      <c r="GL51" s="24"/>
      <c r="GM51" s="24"/>
      <c r="GN51" s="24"/>
      <c r="GO51" s="24"/>
      <c r="GP51" s="24"/>
      <c r="GQ51" s="24"/>
      <c r="GR51" s="24"/>
      <c r="GS51" s="24"/>
      <c r="GT51" s="24"/>
      <c r="GU51" s="24"/>
      <c r="GV51" s="24"/>
      <c r="GW51" s="24"/>
      <c r="GX51" s="24"/>
      <c r="GY51" s="24"/>
      <c r="GZ51" s="24"/>
      <c r="HA51" s="24"/>
      <c r="HB51" s="24"/>
      <c r="HC51" s="24"/>
      <c r="HD51" s="24"/>
      <c r="HE51" s="24"/>
      <c r="HF51" s="24"/>
      <c r="HG51" s="24"/>
      <c r="HH51" s="24"/>
      <c r="HI51" s="24"/>
      <c r="HJ51" s="24"/>
      <c r="HK51" s="24"/>
      <c r="HL51" s="24"/>
      <c r="HM51" s="24"/>
      <c r="HN51" s="24"/>
      <c r="HO51" s="24"/>
      <c r="HP51" s="24"/>
      <c r="HQ51" s="24"/>
      <c r="HR51" s="24"/>
      <c r="HS51" s="24"/>
      <c r="HT51" s="24"/>
      <c r="HU51" s="24"/>
      <c r="HV51" s="24"/>
      <c r="HW51" s="24"/>
      <c r="HX51" s="24"/>
      <c r="HY51" s="24"/>
      <c r="HZ51" s="24"/>
      <c r="IA51" s="24"/>
      <c r="IB51" s="24"/>
      <c r="IC51" s="24"/>
      <c r="ID51" s="24"/>
      <c r="IE51" s="24"/>
      <c r="IF51" s="24"/>
      <c r="IG51" s="24"/>
      <c r="IH51" s="24"/>
      <c r="II51" s="24"/>
      <c r="IJ51" s="24"/>
      <c r="IK51" s="24"/>
      <c r="IL51" s="24"/>
      <c r="IM51" s="24"/>
      <c r="IN51" s="24"/>
      <c r="IO51" s="24"/>
      <c r="IP51" s="24"/>
      <c r="IQ51" s="24"/>
      <c r="IR51" s="24"/>
      <c r="IS51" s="24"/>
      <c r="IT51" s="24"/>
      <c r="IU51" s="24"/>
      <c r="IV51" s="24"/>
      <c r="IW51" s="24"/>
      <c r="IX51" s="24"/>
      <c r="IY51" s="24"/>
      <c r="IZ51" s="24"/>
      <c r="JA51" s="24"/>
      <c r="JB51" s="24"/>
      <c r="JC51" s="24"/>
      <c r="JD51" s="24"/>
      <c r="JE51" s="24"/>
      <c r="JF51" s="24"/>
      <c r="JG51" s="24"/>
      <c r="JH51" s="24"/>
      <c r="JI51" s="24"/>
      <c r="JJ51" s="24"/>
      <c r="JK51" s="24"/>
      <c r="JL51" s="24"/>
      <c r="JM51" s="24"/>
      <c r="JN51" s="24"/>
      <c r="JO51" s="24"/>
      <c r="JP51" s="24"/>
      <c r="JQ51" s="24"/>
      <c r="JR51" s="24"/>
      <c r="JS51" s="24"/>
      <c r="JT51" s="24"/>
      <c r="JU51" s="24"/>
      <c r="JV51" s="24"/>
      <c r="JW51" s="24"/>
      <c r="JX51" s="24"/>
      <c r="JY51" s="24"/>
      <c r="JZ51" s="24"/>
      <c r="KA51" s="24"/>
      <c r="KB51" s="24"/>
      <c r="KC51" s="24"/>
      <c r="KD51" s="24"/>
      <c r="KE51" s="24"/>
      <c r="KF51" s="24"/>
      <c r="KG51" s="24"/>
      <c r="KH51" s="24"/>
      <c r="KI51" s="24"/>
      <c r="KJ51" s="24"/>
      <c r="KK51" s="24"/>
      <c r="KL51" s="24"/>
      <c r="KM51" s="24"/>
      <c r="KN51" s="24"/>
      <c r="KO51" s="24"/>
      <c r="KP51" s="24"/>
      <c r="KQ51" s="24"/>
      <c r="KR51" s="24"/>
      <c r="KS51" s="24"/>
      <c r="KT51" s="24"/>
      <c r="KU51" s="24"/>
      <c r="KV51" s="24"/>
      <c r="KW51" s="24"/>
      <c r="KX51" s="24"/>
      <c r="KY51" s="24"/>
      <c r="KZ51" s="24"/>
      <c r="LA51" s="24"/>
      <c r="LB51" s="24"/>
      <c r="LC51" s="24"/>
      <c r="LD51" s="24"/>
      <c r="LE51" s="24"/>
      <c r="LF51" s="24"/>
      <c r="LG51" s="24"/>
      <c r="LH51" s="24"/>
      <c r="LI51" s="24"/>
      <c r="LJ51" s="24"/>
      <c r="LK51" s="24"/>
      <c r="LL51" s="24"/>
      <c r="LM51" s="24"/>
      <c r="LN51" s="24"/>
      <c r="LO51" s="24"/>
      <c r="LP51" s="24"/>
      <c r="LQ51" s="24"/>
      <c r="LR51" s="24"/>
      <c r="LS51" s="24"/>
      <c r="LT51" s="24"/>
      <c r="LU51" s="24"/>
      <c r="LV51" s="24"/>
      <c r="LW51" s="24"/>
    </row>
    <row r="52" spans="1:335" s="71" customFormat="1" ht="48" customHeight="1" x14ac:dyDescent="0.25">
      <c r="A52" s="58"/>
      <c r="B52" s="498"/>
      <c r="C52" s="499"/>
      <c r="D52" s="500"/>
      <c r="E52" s="574" t="s">
        <v>4</v>
      </c>
      <c r="F52" s="575"/>
      <c r="G52" s="638" t="s">
        <v>5</v>
      </c>
      <c r="H52" s="638"/>
      <c r="I52" s="128" t="s">
        <v>9</v>
      </c>
      <c r="J52" s="144" t="s">
        <v>11</v>
      </c>
      <c r="K52" s="156">
        <v>3000</v>
      </c>
      <c r="L52" s="157">
        <v>1000</v>
      </c>
      <c r="M52" s="157">
        <v>1000</v>
      </c>
      <c r="N52" s="157">
        <v>1000</v>
      </c>
      <c r="O52" s="158">
        <f>SUM(L52:N52)</f>
        <v>3000</v>
      </c>
      <c r="P52" s="576"/>
      <c r="Q52" s="695"/>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c r="GH52" s="24"/>
      <c r="GI52" s="24"/>
      <c r="GJ52" s="24"/>
      <c r="GK52" s="24"/>
      <c r="GL52" s="24"/>
      <c r="GM52" s="24"/>
      <c r="GN52" s="24"/>
      <c r="GO52" s="24"/>
      <c r="GP52" s="24"/>
      <c r="GQ52" s="24"/>
      <c r="GR52" s="24"/>
      <c r="GS52" s="24"/>
      <c r="GT52" s="24"/>
      <c r="GU52" s="24"/>
      <c r="GV52" s="24"/>
      <c r="GW52" s="24"/>
      <c r="GX52" s="24"/>
      <c r="GY52" s="24"/>
      <c r="GZ52" s="24"/>
      <c r="HA52" s="24"/>
      <c r="HB52" s="24"/>
      <c r="HC52" s="24"/>
      <c r="HD52" s="24"/>
      <c r="HE52" s="24"/>
      <c r="HF52" s="24"/>
      <c r="HG52" s="24"/>
      <c r="HH52" s="24"/>
      <c r="HI52" s="24"/>
      <c r="HJ52" s="24"/>
      <c r="HK52" s="24"/>
      <c r="HL52" s="24"/>
      <c r="HM52" s="24"/>
      <c r="HN52" s="24"/>
      <c r="HO52" s="24"/>
      <c r="HP52" s="24"/>
      <c r="HQ52" s="24"/>
      <c r="HR52" s="24"/>
      <c r="HS52" s="24"/>
      <c r="HT52" s="24"/>
      <c r="HU52" s="24"/>
      <c r="HV52" s="24"/>
      <c r="HW52" s="24"/>
      <c r="HX52" s="24"/>
      <c r="HY52" s="24"/>
      <c r="HZ52" s="24"/>
      <c r="IA52" s="24"/>
      <c r="IB52" s="24"/>
      <c r="IC52" s="24"/>
      <c r="ID52" s="24"/>
      <c r="IE52" s="24"/>
      <c r="IF52" s="24"/>
      <c r="IG52" s="24"/>
      <c r="IH52" s="24"/>
      <c r="II52" s="24"/>
      <c r="IJ52" s="24"/>
      <c r="IK52" s="24"/>
      <c r="IL52" s="24"/>
      <c r="IM52" s="24"/>
      <c r="IN52" s="24"/>
      <c r="IO52" s="24"/>
      <c r="IP52" s="24"/>
      <c r="IQ52" s="24"/>
      <c r="IR52" s="24"/>
      <c r="IS52" s="24"/>
      <c r="IT52" s="24"/>
      <c r="IU52" s="24"/>
      <c r="IV52" s="24"/>
      <c r="IW52" s="24"/>
      <c r="IX52" s="24"/>
      <c r="IY52" s="24"/>
      <c r="IZ52" s="24"/>
      <c r="JA52" s="24"/>
      <c r="JB52" s="24"/>
      <c r="JC52" s="24"/>
      <c r="JD52" s="24"/>
      <c r="JE52" s="24"/>
      <c r="JF52" s="24"/>
      <c r="JG52" s="24"/>
      <c r="JH52" s="24"/>
      <c r="JI52" s="24"/>
      <c r="JJ52" s="24"/>
      <c r="JK52" s="24"/>
      <c r="JL52" s="24"/>
      <c r="JM52" s="24"/>
      <c r="JN52" s="24"/>
      <c r="JO52" s="24"/>
      <c r="JP52" s="24"/>
      <c r="JQ52" s="24"/>
      <c r="JR52" s="24"/>
      <c r="JS52" s="24"/>
      <c r="JT52" s="24"/>
      <c r="JU52" s="24"/>
      <c r="JV52" s="24"/>
      <c r="JW52" s="24"/>
      <c r="JX52" s="24"/>
      <c r="JY52" s="24"/>
      <c r="JZ52" s="24"/>
      <c r="KA52" s="24"/>
      <c r="KB52" s="24"/>
      <c r="KC52" s="24"/>
      <c r="KD52" s="24"/>
      <c r="KE52" s="24"/>
      <c r="KF52" s="24"/>
      <c r="KG52" s="24"/>
      <c r="KH52" s="24"/>
      <c r="KI52" s="24"/>
      <c r="KJ52" s="24"/>
      <c r="KK52" s="24"/>
      <c r="KL52" s="24"/>
      <c r="KM52" s="24"/>
      <c r="KN52" s="24"/>
      <c r="KO52" s="24"/>
      <c r="KP52" s="24"/>
      <c r="KQ52" s="24"/>
      <c r="KR52" s="24"/>
      <c r="KS52" s="24"/>
      <c r="KT52" s="24"/>
      <c r="KU52" s="24"/>
      <c r="KV52" s="24"/>
      <c r="KW52" s="24"/>
      <c r="KX52" s="24"/>
      <c r="KY52" s="24"/>
      <c r="KZ52" s="24"/>
      <c r="LA52" s="24"/>
      <c r="LB52" s="24"/>
      <c r="LC52" s="24"/>
      <c r="LD52" s="24"/>
      <c r="LE52" s="24"/>
      <c r="LF52" s="24"/>
      <c r="LG52" s="24"/>
      <c r="LH52" s="24"/>
      <c r="LI52" s="24"/>
      <c r="LJ52" s="24"/>
      <c r="LK52" s="24"/>
      <c r="LL52" s="24"/>
      <c r="LM52" s="24"/>
      <c r="LN52" s="24"/>
      <c r="LO52" s="24"/>
      <c r="LP52" s="24"/>
      <c r="LQ52" s="24"/>
      <c r="LR52" s="24"/>
      <c r="LS52" s="24"/>
      <c r="LT52" s="24"/>
      <c r="LU52" s="24"/>
      <c r="LV52" s="24"/>
      <c r="LW52" s="24"/>
    </row>
    <row r="53" spans="1:335" s="71" customFormat="1" ht="48" customHeight="1" x14ac:dyDescent="0.25">
      <c r="A53" s="58"/>
      <c r="B53" s="498"/>
      <c r="C53" s="499"/>
      <c r="D53" s="500"/>
      <c r="E53" s="492"/>
      <c r="F53" s="491"/>
      <c r="G53" s="491"/>
      <c r="H53" s="491"/>
      <c r="I53" s="216"/>
      <c r="J53" s="217"/>
      <c r="K53" s="159"/>
      <c r="L53" s="160"/>
      <c r="M53" s="160"/>
      <c r="N53" s="160"/>
      <c r="O53" s="161">
        <f>SUM(L53:N53)</f>
        <v>0</v>
      </c>
      <c r="P53" s="489"/>
      <c r="Q53" s="490"/>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c r="FY53" s="24"/>
      <c r="FZ53" s="24"/>
      <c r="GA53" s="24"/>
      <c r="GB53" s="24"/>
      <c r="GC53" s="24"/>
      <c r="GD53" s="24"/>
      <c r="GE53" s="24"/>
      <c r="GF53" s="24"/>
      <c r="GG53" s="24"/>
      <c r="GH53" s="24"/>
      <c r="GI53" s="24"/>
      <c r="GJ53" s="24"/>
      <c r="GK53" s="24"/>
      <c r="GL53" s="24"/>
      <c r="GM53" s="24"/>
      <c r="GN53" s="24"/>
      <c r="GO53" s="24"/>
      <c r="GP53" s="24"/>
      <c r="GQ53" s="24"/>
      <c r="GR53" s="24"/>
      <c r="GS53" s="24"/>
      <c r="GT53" s="24"/>
      <c r="GU53" s="24"/>
      <c r="GV53" s="24"/>
      <c r="GW53" s="24"/>
      <c r="GX53" s="24"/>
      <c r="GY53" s="24"/>
      <c r="GZ53" s="24"/>
      <c r="HA53" s="24"/>
      <c r="HB53" s="24"/>
      <c r="HC53" s="24"/>
      <c r="HD53" s="24"/>
      <c r="HE53" s="24"/>
      <c r="HF53" s="24"/>
      <c r="HG53" s="24"/>
      <c r="HH53" s="24"/>
      <c r="HI53" s="24"/>
      <c r="HJ53" s="24"/>
      <c r="HK53" s="24"/>
      <c r="HL53" s="24"/>
      <c r="HM53" s="24"/>
      <c r="HN53" s="24"/>
      <c r="HO53" s="24"/>
      <c r="HP53" s="24"/>
      <c r="HQ53" s="24"/>
      <c r="HR53" s="24"/>
      <c r="HS53" s="24"/>
      <c r="HT53" s="24"/>
      <c r="HU53" s="24"/>
      <c r="HV53" s="24"/>
      <c r="HW53" s="24"/>
      <c r="HX53" s="24"/>
      <c r="HY53" s="24"/>
      <c r="HZ53" s="24"/>
      <c r="IA53" s="24"/>
      <c r="IB53" s="24"/>
      <c r="IC53" s="24"/>
      <c r="ID53" s="24"/>
      <c r="IE53" s="24"/>
      <c r="IF53" s="24"/>
      <c r="IG53" s="24"/>
      <c r="IH53" s="24"/>
      <c r="II53" s="24"/>
      <c r="IJ53" s="24"/>
      <c r="IK53" s="24"/>
      <c r="IL53" s="24"/>
      <c r="IM53" s="24"/>
      <c r="IN53" s="24"/>
      <c r="IO53" s="24"/>
      <c r="IP53" s="24"/>
      <c r="IQ53" s="24"/>
      <c r="IR53" s="24"/>
      <c r="IS53" s="24"/>
      <c r="IT53" s="24"/>
      <c r="IU53" s="24"/>
      <c r="IV53" s="24"/>
      <c r="IW53" s="24"/>
      <c r="IX53" s="24"/>
      <c r="IY53" s="24"/>
      <c r="IZ53" s="24"/>
      <c r="JA53" s="24"/>
      <c r="JB53" s="24"/>
      <c r="JC53" s="24"/>
      <c r="JD53" s="24"/>
      <c r="JE53" s="24"/>
      <c r="JF53" s="24"/>
      <c r="JG53" s="24"/>
      <c r="JH53" s="24"/>
      <c r="JI53" s="24"/>
      <c r="JJ53" s="24"/>
      <c r="JK53" s="24"/>
      <c r="JL53" s="24"/>
      <c r="JM53" s="24"/>
      <c r="JN53" s="24"/>
      <c r="JO53" s="24"/>
      <c r="JP53" s="24"/>
      <c r="JQ53" s="24"/>
      <c r="JR53" s="24"/>
      <c r="JS53" s="24"/>
      <c r="JT53" s="24"/>
      <c r="JU53" s="24"/>
      <c r="JV53" s="24"/>
      <c r="JW53" s="24"/>
      <c r="JX53" s="24"/>
      <c r="JY53" s="24"/>
      <c r="JZ53" s="24"/>
      <c r="KA53" s="24"/>
      <c r="KB53" s="24"/>
      <c r="KC53" s="24"/>
      <c r="KD53" s="24"/>
      <c r="KE53" s="24"/>
      <c r="KF53" s="24"/>
      <c r="KG53" s="24"/>
      <c r="KH53" s="24"/>
      <c r="KI53" s="24"/>
      <c r="KJ53" s="24"/>
      <c r="KK53" s="24"/>
      <c r="KL53" s="24"/>
      <c r="KM53" s="24"/>
      <c r="KN53" s="24"/>
      <c r="KO53" s="24"/>
      <c r="KP53" s="24"/>
      <c r="KQ53" s="24"/>
      <c r="KR53" s="24"/>
      <c r="KS53" s="24"/>
      <c r="KT53" s="24"/>
      <c r="KU53" s="24"/>
      <c r="KV53" s="24"/>
      <c r="KW53" s="24"/>
      <c r="KX53" s="24"/>
      <c r="KY53" s="24"/>
      <c r="KZ53" s="24"/>
      <c r="LA53" s="24"/>
      <c r="LB53" s="24"/>
      <c r="LC53" s="24"/>
      <c r="LD53" s="24"/>
      <c r="LE53" s="24"/>
      <c r="LF53" s="24"/>
      <c r="LG53" s="24"/>
      <c r="LH53" s="24"/>
      <c r="LI53" s="24"/>
      <c r="LJ53" s="24"/>
      <c r="LK53" s="24"/>
      <c r="LL53" s="24"/>
      <c r="LM53" s="24"/>
      <c r="LN53" s="24"/>
      <c r="LO53" s="24"/>
      <c r="LP53" s="24"/>
      <c r="LQ53" s="24"/>
      <c r="LR53" s="24"/>
      <c r="LS53" s="24"/>
      <c r="LT53" s="24"/>
      <c r="LU53" s="24"/>
      <c r="LV53" s="24"/>
      <c r="LW53" s="24"/>
    </row>
    <row r="54" spans="1:335" s="71" customFormat="1" ht="48" customHeight="1" x14ac:dyDescent="0.25">
      <c r="A54" s="58"/>
      <c r="B54" s="498"/>
      <c r="C54" s="499"/>
      <c r="D54" s="500"/>
      <c r="E54" s="492"/>
      <c r="F54" s="491"/>
      <c r="G54" s="491"/>
      <c r="H54" s="491"/>
      <c r="I54" s="216"/>
      <c r="J54" s="217"/>
      <c r="K54" s="159"/>
      <c r="L54" s="160"/>
      <c r="M54" s="160"/>
      <c r="N54" s="160"/>
      <c r="O54" s="161">
        <f t="shared" ref="O54:O62" si="1">SUM(L54:N54)</f>
        <v>0</v>
      </c>
      <c r="P54" s="489"/>
      <c r="Q54" s="490"/>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c r="GH54" s="24"/>
      <c r="GI54" s="24"/>
      <c r="GJ54" s="24"/>
      <c r="GK54" s="24"/>
      <c r="GL54" s="24"/>
      <c r="GM54" s="24"/>
      <c r="GN54" s="24"/>
      <c r="GO54" s="24"/>
      <c r="GP54" s="24"/>
      <c r="GQ54" s="24"/>
      <c r="GR54" s="24"/>
      <c r="GS54" s="24"/>
      <c r="GT54" s="24"/>
      <c r="GU54" s="24"/>
      <c r="GV54" s="24"/>
      <c r="GW54" s="24"/>
      <c r="GX54" s="24"/>
      <c r="GY54" s="24"/>
      <c r="GZ54" s="24"/>
      <c r="HA54" s="24"/>
      <c r="HB54" s="24"/>
      <c r="HC54" s="24"/>
      <c r="HD54" s="24"/>
      <c r="HE54" s="24"/>
      <c r="HF54" s="24"/>
      <c r="HG54" s="24"/>
      <c r="HH54" s="24"/>
      <c r="HI54" s="24"/>
      <c r="HJ54" s="24"/>
      <c r="HK54" s="24"/>
      <c r="HL54" s="24"/>
      <c r="HM54" s="24"/>
      <c r="HN54" s="24"/>
      <c r="HO54" s="24"/>
      <c r="HP54" s="24"/>
      <c r="HQ54" s="24"/>
      <c r="HR54" s="24"/>
      <c r="HS54" s="24"/>
      <c r="HT54" s="24"/>
      <c r="HU54" s="24"/>
      <c r="HV54" s="24"/>
      <c r="HW54" s="24"/>
      <c r="HX54" s="24"/>
      <c r="HY54" s="24"/>
      <c r="HZ54" s="24"/>
      <c r="IA54" s="24"/>
      <c r="IB54" s="24"/>
      <c r="IC54" s="24"/>
      <c r="ID54" s="24"/>
      <c r="IE54" s="24"/>
      <c r="IF54" s="24"/>
      <c r="IG54" s="24"/>
      <c r="IH54" s="24"/>
      <c r="II54" s="24"/>
      <c r="IJ54" s="24"/>
      <c r="IK54" s="24"/>
      <c r="IL54" s="24"/>
      <c r="IM54" s="24"/>
      <c r="IN54" s="24"/>
      <c r="IO54" s="24"/>
      <c r="IP54" s="24"/>
      <c r="IQ54" s="24"/>
      <c r="IR54" s="24"/>
      <c r="IS54" s="24"/>
      <c r="IT54" s="24"/>
      <c r="IU54" s="24"/>
      <c r="IV54" s="24"/>
      <c r="IW54" s="24"/>
      <c r="IX54" s="24"/>
      <c r="IY54" s="24"/>
      <c r="IZ54" s="24"/>
      <c r="JA54" s="24"/>
      <c r="JB54" s="24"/>
      <c r="JC54" s="24"/>
      <c r="JD54" s="24"/>
      <c r="JE54" s="24"/>
      <c r="JF54" s="24"/>
      <c r="JG54" s="24"/>
      <c r="JH54" s="24"/>
      <c r="JI54" s="24"/>
      <c r="JJ54" s="24"/>
      <c r="JK54" s="24"/>
      <c r="JL54" s="24"/>
      <c r="JM54" s="24"/>
      <c r="JN54" s="24"/>
      <c r="JO54" s="24"/>
      <c r="JP54" s="24"/>
      <c r="JQ54" s="24"/>
      <c r="JR54" s="24"/>
      <c r="JS54" s="24"/>
      <c r="JT54" s="24"/>
      <c r="JU54" s="24"/>
      <c r="JV54" s="24"/>
      <c r="JW54" s="24"/>
      <c r="JX54" s="24"/>
      <c r="JY54" s="24"/>
      <c r="JZ54" s="24"/>
      <c r="KA54" s="24"/>
      <c r="KB54" s="24"/>
      <c r="KC54" s="24"/>
      <c r="KD54" s="24"/>
      <c r="KE54" s="24"/>
      <c r="KF54" s="24"/>
      <c r="KG54" s="24"/>
      <c r="KH54" s="24"/>
      <c r="KI54" s="24"/>
      <c r="KJ54" s="24"/>
      <c r="KK54" s="24"/>
      <c r="KL54" s="24"/>
      <c r="KM54" s="24"/>
      <c r="KN54" s="24"/>
      <c r="KO54" s="24"/>
      <c r="KP54" s="24"/>
      <c r="KQ54" s="24"/>
      <c r="KR54" s="24"/>
      <c r="KS54" s="24"/>
      <c r="KT54" s="24"/>
      <c r="KU54" s="24"/>
      <c r="KV54" s="24"/>
      <c r="KW54" s="24"/>
      <c r="KX54" s="24"/>
      <c r="KY54" s="24"/>
      <c r="KZ54" s="24"/>
      <c r="LA54" s="24"/>
      <c r="LB54" s="24"/>
      <c r="LC54" s="24"/>
      <c r="LD54" s="24"/>
      <c r="LE54" s="24"/>
      <c r="LF54" s="24"/>
      <c r="LG54" s="24"/>
      <c r="LH54" s="24"/>
      <c r="LI54" s="24"/>
      <c r="LJ54" s="24"/>
      <c r="LK54" s="24"/>
      <c r="LL54" s="24"/>
      <c r="LM54" s="24"/>
      <c r="LN54" s="24"/>
      <c r="LO54" s="24"/>
      <c r="LP54" s="24"/>
      <c r="LQ54" s="24"/>
      <c r="LR54" s="24"/>
      <c r="LS54" s="24"/>
      <c r="LT54" s="24"/>
      <c r="LU54" s="24"/>
      <c r="LV54" s="24"/>
      <c r="LW54" s="24"/>
    </row>
    <row r="55" spans="1:335" s="71" customFormat="1" ht="48" customHeight="1" x14ac:dyDescent="0.25">
      <c r="A55" s="58"/>
      <c r="B55" s="498"/>
      <c r="C55" s="499"/>
      <c r="D55" s="500"/>
      <c r="E55" s="492"/>
      <c r="F55" s="491"/>
      <c r="G55" s="491"/>
      <c r="H55" s="491"/>
      <c r="I55" s="216"/>
      <c r="J55" s="217"/>
      <c r="K55" s="159"/>
      <c r="L55" s="160"/>
      <c r="M55" s="160"/>
      <c r="N55" s="160"/>
      <c r="O55" s="161">
        <f t="shared" si="1"/>
        <v>0</v>
      </c>
      <c r="P55" s="489"/>
      <c r="Q55" s="490"/>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c r="FY55" s="24"/>
      <c r="FZ55" s="24"/>
      <c r="GA55" s="24"/>
      <c r="GB55" s="24"/>
      <c r="GC55" s="24"/>
      <c r="GD55" s="24"/>
      <c r="GE55" s="24"/>
      <c r="GF55" s="24"/>
      <c r="GG55" s="24"/>
      <c r="GH55" s="24"/>
      <c r="GI55" s="24"/>
      <c r="GJ55" s="24"/>
      <c r="GK55" s="24"/>
      <c r="GL55" s="24"/>
      <c r="GM55" s="24"/>
      <c r="GN55" s="24"/>
      <c r="GO55" s="24"/>
      <c r="GP55" s="24"/>
      <c r="GQ55" s="24"/>
      <c r="GR55" s="24"/>
      <c r="GS55" s="24"/>
      <c r="GT55" s="24"/>
      <c r="GU55" s="24"/>
      <c r="GV55" s="24"/>
      <c r="GW55" s="24"/>
      <c r="GX55" s="24"/>
      <c r="GY55" s="24"/>
      <c r="GZ55" s="24"/>
      <c r="HA55" s="24"/>
      <c r="HB55" s="24"/>
      <c r="HC55" s="24"/>
      <c r="HD55" s="24"/>
      <c r="HE55" s="24"/>
      <c r="HF55" s="24"/>
      <c r="HG55" s="24"/>
      <c r="HH55" s="24"/>
      <c r="HI55" s="24"/>
      <c r="HJ55" s="24"/>
      <c r="HK55" s="24"/>
      <c r="HL55" s="24"/>
      <c r="HM55" s="24"/>
      <c r="HN55" s="24"/>
      <c r="HO55" s="24"/>
      <c r="HP55" s="24"/>
      <c r="HQ55" s="24"/>
      <c r="HR55" s="24"/>
      <c r="HS55" s="24"/>
      <c r="HT55" s="24"/>
      <c r="HU55" s="24"/>
      <c r="HV55" s="24"/>
      <c r="HW55" s="24"/>
      <c r="HX55" s="24"/>
      <c r="HY55" s="24"/>
      <c r="HZ55" s="24"/>
      <c r="IA55" s="24"/>
      <c r="IB55" s="24"/>
      <c r="IC55" s="24"/>
      <c r="ID55" s="24"/>
      <c r="IE55" s="24"/>
      <c r="IF55" s="24"/>
      <c r="IG55" s="24"/>
      <c r="IH55" s="24"/>
      <c r="II55" s="24"/>
      <c r="IJ55" s="24"/>
      <c r="IK55" s="24"/>
      <c r="IL55" s="24"/>
      <c r="IM55" s="24"/>
      <c r="IN55" s="24"/>
      <c r="IO55" s="24"/>
      <c r="IP55" s="24"/>
      <c r="IQ55" s="24"/>
      <c r="IR55" s="24"/>
      <c r="IS55" s="24"/>
      <c r="IT55" s="24"/>
      <c r="IU55" s="24"/>
      <c r="IV55" s="24"/>
      <c r="IW55" s="24"/>
      <c r="IX55" s="24"/>
      <c r="IY55" s="24"/>
      <c r="IZ55" s="24"/>
      <c r="JA55" s="24"/>
      <c r="JB55" s="24"/>
      <c r="JC55" s="24"/>
      <c r="JD55" s="24"/>
      <c r="JE55" s="24"/>
      <c r="JF55" s="24"/>
      <c r="JG55" s="24"/>
      <c r="JH55" s="24"/>
      <c r="JI55" s="24"/>
      <c r="JJ55" s="24"/>
      <c r="JK55" s="24"/>
      <c r="JL55" s="24"/>
      <c r="JM55" s="24"/>
      <c r="JN55" s="24"/>
      <c r="JO55" s="24"/>
      <c r="JP55" s="24"/>
      <c r="JQ55" s="24"/>
      <c r="JR55" s="24"/>
      <c r="JS55" s="24"/>
      <c r="JT55" s="24"/>
      <c r="JU55" s="24"/>
      <c r="JV55" s="24"/>
      <c r="JW55" s="24"/>
      <c r="JX55" s="24"/>
      <c r="JY55" s="24"/>
      <c r="JZ55" s="24"/>
      <c r="KA55" s="24"/>
      <c r="KB55" s="24"/>
      <c r="KC55" s="24"/>
      <c r="KD55" s="24"/>
      <c r="KE55" s="24"/>
      <c r="KF55" s="24"/>
      <c r="KG55" s="24"/>
      <c r="KH55" s="24"/>
      <c r="KI55" s="24"/>
      <c r="KJ55" s="24"/>
      <c r="KK55" s="24"/>
      <c r="KL55" s="24"/>
      <c r="KM55" s="24"/>
      <c r="KN55" s="24"/>
      <c r="KO55" s="24"/>
      <c r="KP55" s="24"/>
      <c r="KQ55" s="24"/>
      <c r="KR55" s="24"/>
      <c r="KS55" s="24"/>
      <c r="KT55" s="24"/>
      <c r="KU55" s="24"/>
      <c r="KV55" s="24"/>
      <c r="KW55" s="24"/>
      <c r="KX55" s="24"/>
      <c r="KY55" s="24"/>
      <c r="KZ55" s="24"/>
      <c r="LA55" s="24"/>
      <c r="LB55" s="24"/>
      <c r="LC55" s="24"/>
      <c r="LD55" s="24"/>
      <c r="LE55" s="24"/>
      <c r="LF55" s="24"/>
      <c r="LG55" s="24"/>
      <c r="LH55" s="24"/>
      <c r="LI55" s="24"/>
      <c r="LJ55" s="24"/>
      <c r="LK55" s="24"/>
      <c r="LL55" s="24"/>
      <c r="LM55" s="24"/>
      <c r="LN55" s="24"/>
      <c r="LO55" s="24"/>
      <c r="LP55" s="24"/>
      <c r="LQ55" s="24"/>
      <c r="LR55" s="24"/>
      <c r="LS55" s="24"/>
      <c r="LT55" s="24"/>
      <c r="LU55" s="24"/>
      <c r="LV55" s="24"/>
      <c r="LW55" s="24"/>
    </row>
    <row r="56" spans="1:335" s="71" customFormat="1" ht="48" customHeight="1" x14ac:dyDescent="0.25">
      <c r="A56" s="58"/>
      <c r="B56" s="498"/>
      <c r="C56" s="499"/>
      <c r="D56" s="500"/>
      <c r="E56" s="492"/>
      <c r="F56" s="491"/>
      <c r="G56" s="491"/>
      <c r="H56" s="491"/>
      <c r="I56" s="216"/>
      <c r="J56" s="217"/>
      <c r="K56" s="159"/>
      <c r="L56" s="160"/>
      <c r="M56" s="160"/>
      <c r="N56" s="160"/>
      <c r="O56" s="161">
        <f t="shared" si="1"/>
        <v>0</v>
      </c>
      <c r="P56" s="489"/>
      <c r="Q56" s="490"/>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c r="GH56" s="24"/>
      <c r="GI56" s="24"/>
      <c r="GJ56" s="24"/>
      <c r="GK56" s="24"/>
      <c r="GL56" s="24"/>
      <c r="GM56" s="24"/>
      <c r="GN56" s="24"/>
      <c r="GO56" s="24"/>
      <c r="GP56" s="24"/>
      <c r="GQ56" s="24"/>
      <c r="GR56" s="24"/>
      <c r="GS56" s="24"/>
      <c r="GT56" s="24"/>
      <c r="GU56" s="24"/>
      <c r="GV56" s="24"/>
      <c r="GW56" s="24"/>
      <c r="GX56" s="24"/>
      <c r="GY56" s="24"/>
      <c r="GZ56" s="24"/>
      <c r="HA56" s="24"/>
      <c r="HB56" s="24"/>
      <c r="HC56" s="24"/>
      <c r="HD56" s="24"/>
      <c r="HE56" s="24"/>
      <c r="HF56" s="24"/>
      <c r="HG56" s="24"/>
      <c r="HH56" s="24"/>
      <c r="HI56" s="24"/>
      <c r="HJ56" s="24"/>
      <c r="HK56" s="24"/>
      <c r="HL56" s="24"/>
      <c r="HM56" s="24"/>
      <c r="HN56" s="24"/>
      <c r="HO56" s="24"/>
      <c r="HP56" s="24"/>
      <c r="HQ56" s="24"/>
      <c r="HR56" s="24"/>
      <c r="HS56" s="24"/>
      <c r="HT56" s="24"/>
      <c r="HU56" s="24"/>
      <c r="HV56" s="24"/>
      <c r="HW56" s="24"/>
      <c r="HX56" s="24"/>
      <c r="HY56" s="24"/>
      <c r="HZ56" s="24"/>
      <c r="IA56" s="24"/>
      <c r="IB56" s="24"/>
      <c r="IC56" s="24"/>
      <c r="ID56" s="24"/>
      <c r="IE56" s="24"/>
      <c r="IF56" s="24"/>
      <c r="IG56" s="24"/>
      <c r="IH56" s="24"/>
      <c r="II56" s="24"/>
      <c r="IJ56" s="24"/>
      <c r="IK56" s="24"/>
      <c r="IL56" s="24"/>
      <c r="IM56" s="24"/>
      <c r="IN56" s="24"/>
      <c r="IO56" s="24"/>
      <c r="IP56" s="24"/>
      <c r="IQ56" s="24"/>
      <c r="IR56" s="24"/>
      <c r="IS56" s="24"/>
      <c r="IT56" s="24"/>
      <c r="IU56" s="24"/>
      <c r="IV56" s="24"/>
      <c r="IW56" s="24"/>
      <c r="IX56" s="24"/>
      <c r="IY56" s="24"/>
      <c r="IZ56" s="24"/>
      <c r="JA56" s="24"/>
      <c r="JB56" s="24"/>
      <c r="JC56" s="24"/>
      <c r="JD56" s="24"/>
      <c r="JE56" s="24"/>
      <c r="JF56" s="24"/>
      <c r="JG56" s="24"/>
      <c r="JH56" s="24"/>
      <c r="JI56" s="24"/>
      <c r="JJ56" s="24"/>
      <c r="JK56" s="24"/>
      <c r="JL56" s="24"/>
      <c r="JM56" s="24"/>
      <c r="JN56" s="24"/>
      <c r="JO56" s="24"/>
      <c r="JP56" s="24"/>
      <c r="JQ56" s="24"/>
      <c r="JR56" s="24"/>
      <c r="JS56" s="24"/>
      <c r="JT56" s="24"/>
      <c r="JU56" s="24"/>
      <c r="JV56" s="24"/>
      <c r="JW56" s="24"/>
      <c r="JX56" s="24"/>
      <c r="JY56" s="24"/>
      <c r="JZ56" s="24"/>
      <c r="KA56" s="24"/>
      <c r="KB56" s="24"/>
      <c r="KC56" s="24"/>
      <c r="KD56" s="24"/>
      <c r="KE56" s="24"/>
      <c r="KF56" s="24"/>
      <c r="KG56" s="24"/>
      <c r="KH56" s="24"/>
      <c r="KI56" s="24"/>
      <c r="KJ56" s="24"/>
      <c r="KK56" s="24"/>
      <c r="KL56" s="24"/>
      <c r="KM56" s="24"/>
      <c r="KN56" s="24"/>
      <c r="KO56" s="24"/>
      <c r="KP56" s="24"/>
      <c r="KQ56" s="24"/>
      <c r="KR56" s="24"/>
      <c r="KS56" s="24"/>
      <c r="KT56" s="24"/>
      <c r="KU56" s="24"/>
      <c r="KV56" s="24"/>
      <c r="KW56" s="24"/>
      <c r="KX56" s="24"/>
      <c r="KY56" s="24"/>
      <c r="KZ56" s="24"/>
      <c r="LA56" s="24"/>
      <c r="LB56" s="24"/>
      <c r="LC56" s="24"/>
      <c r="LD56" s="24"/>
      <c r="LE56" s="24"/>
      <c r="LF56" s="24"/>
      <c r="LG56" s="24"/>
      <c r="LH56" s="24"/>
      <c r="LI56" s="24"/>
      <c r="LJ56" s="24"/>
      <c r="LK56" s="24"/>
      <c r="LL56" s="24"/>
      <c r="LM56" s="24"/>
      <c r="LN56" s="24"/>
      <c r="LO56" s="24"/>
      <c r="LP56" s="24"/>
      <c r="LQ56" s="24"/>
      <c r="LR56" s="24"/>
      <c r="LS56" s="24"/>
      <c r="LT56" s="24"/>
      <c r="LU56" s="24"/>
      <c r="LV56" s="24"/>
      <c r="LW56" s="24"/>
    </row>
    <row r="57" spans="1:335" s="71" customFormat="1" ht="48" customHeight="1" x14ac:dyDescent="0.25">
      <c r="A57" s="58"/>
      <c r="B57" s="498"/>
      <c r="C57" s="499"/>
      <c r="D57" s="500"/>
      <c r="E57" s="492"/>
      <c r="F57" s="491"/>
      <c r="G57" s="491"/>
      <c r="H57" s="491"/>
      <c r="I57" s="216"/>
      <c r="J57" s="217"/>
      <c r="K57" s="159"/>
      <c r="L57" s="160"/>
      <c r="M57" s="160"/>
      <c r="N57" s="160"/>
      <c r="O57" s="161">
        <f t="shared" si="1"/>
        <v>0</v>
      </c>
      <c r="P57" s="489"/>
      <c r="Q57" s="490"/>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c r="FY57" s="24"/>
      <c r="FZ57" s="24"/>
      <c r="GA57" s="24"/>
      <c r="GB57" s="24"/>
      <c r="GC57" s="24"/>
      <c r="GD57" s="24"/>
      <c r="GE57" s="24"/>
      <c r="GF57" s="24"/>
      <c r="GG57" s="24"/>
      <c r="GH57" s="24"/>
      <c r="GI57" s="24"/>
      <c r="GJ57" s="24"/>
      <c r="GK57" s="24"/>
      <c r="GL57" s="24"/>
      <c r="GM57" s="24"/>
      <c r="GN57" s="24"/>
      <c r="GO57" s="24"/>
      <c r="GP57" s="24"/>
      <c r="GQ57" s="24"/>
      <c r="GR57" s="24"/>
      <c r="GS57" s="24"/>
      <c r="GT57" s="24"/>
      <c r="GU57" s="24"/>
      <c r="GV57" s="24"/>
      <c r="GW57" s="24"/>
      <c r="GX57" s="24"/>
      <c r="GY57" s="24"/>
      <c r="GZ57" s="24"/>
      <c r="HA57" s="24"/>
      <c r="HB57" s="24"/>
      <c r="HC57" s="24"/>
      <c r="HD57" s="24"/>
      <c r="HE57" s="24"/>
      <c r="HF57" s="24"/>
      <c r="HG57" s="24"/>
      <c r="HH57" s="24"/>
      <c r="HI57" s="24"/>
      <c r="HJ57" s="24"/>
      <c r="HK57" s="24"/>
      <c r="HL57" s="24"/>
      <c r="HM57" s="24"/>
      <c r="HN57" s="24"/>
      <c r="HO57" s="24"/>
      <c r="HP57" s="24"/>
      <c r="HQ57" s="24"/>
      <c r="HR57" s="24"/>
      <c r="HS57" s="24"/>
      <c r="HT57" s="24"/>
      <c r="HU57" s="24"/>
      <c r="HV57" s="24"/>
      <c r="HW57" s="24"/>
      <c r="HX57" s="24"/>
      <c r="HY57" s="24"/>
      <c r="HZ57" s="24"/>
      <c r="IA57" s="24"/>
      <c r="IB57" s="24"/>
      <c r="IC57" s="24"/>
      <c r="ID57" s="24"/>
      <c r="IE57" s="24"/>
      <c r="IF57" s="24"/>
      <c r="IG57" s="24"/>
      <c r="IH57" s="24"/>
      <c r="II57" s="24"/>
      <c r="IJ57" s="24"/>
      <c r="IK57" s="24"/>
      <c r="IL57" s="24"/>
      <c r="IM57" s="24"/>
      <c r="IN57" s="24"/>
      <c r="IO57" s="24"/>
      <c r="IP57" s="24"/>
      <c r="IQ57" s="24"/>
      <c r="IR57" s="24"/>
      <c r="IS57" s="24"/>
      <c r="IT57" s="24"/>
      <c r="IU57" s="24"/>
      <c r="IV57" s="24"/>
      <c r="IW57" s="24"/>
      <c r="IX57" s="24"/>
      <c r="IY57" s="24"/>
      <c r="IZ57" s="24"/>
      <c r="JA57" s="24"/>
      <c r="JB57" s="24"/>
      <c r="JC57" s="24"/>
      <c r="JD57" s="24"/>
      <c r="JE57" s="24"/>
      <c r="JF57" s="24"/>
      <c r="JG57" s="24"/>
      <c r="JH57" s="24"/>
      <c r="JI57" s="24"/>
      <c r="JJ57" s="24"/>
      <c r="JK57" s="24"/>
      <c r="JL57" s="24"/>
      <c r="JM57" s="24"/>
      <c r="JN57" s="24"/>
      <c r="JO57" s="24"/>
      <c r="JP57" s="24"/>
      <c r="JQ57" s="24"/>
      <c r="JR57" s="24"/>
      <c r="JS57" s="24"/>
      <c r="JT57" s="24"/>
      <c r="JU57" s="24"/>
      <c r="JV57" s="24"/>
      <c r="JW57" s="24"/>
      <c r="JX57" s="24"/>
      <c r="JY57" s="24"/>
      <c r="JZ57" s="24"/>
      <c r="KA57" s="24"/>
      <c r="KB57" s="24"/>
      <c r="KC57" s="24"/>
      <c r="KD57" s="24"/>
      <c r="KE57" s="24"/>
      <c r="KF57" s="24"/>
      <c r="KG57" s="24"/>
      <c r="KH57" s="24"/>
      <c r="KI57" s="24"/>
      <c r="KJ57" s="24"/>
      <c r="KK57" s="24"/>
      <c r="KL57" s="24"/>
      <c r="KM57" s="24"/>
      <c r="KN57" s="24"/>
      <c r="KO57" s="24"/>
      <c r="KP57" s="24"/>
      <c r="KQ57" s="24"/>
      <c r="KR57" s="24"/>
      <c r="KS57" s="24"/>
      <c r="KT57" s="24"/>
      <c r="KU57" s="24"/>
      <c r="KV57" s="24"/>
      <c r="KW57" s="24"/>
      <c r="KX57" s="24"/>
      <c r="KY57" s="24"/>
      <c r="KZ57" s="24"/>
      <c r="LA57" s="24"/>
      <c r="LB57" s="24"/>
      <c r="LC57" s="24"/>
      <c r="LD57" s="24"/>
      <c r="LE57" s="24"/>
      <c r="LF57" s="24"/>
      <c r="LG57" s="24"/>
      <c r="LH57" s="24"/>
      <c r="LI57" s="24"/>
      <c r="LJ57" s="24"/>
      <c r="LK57" s="24"/>
      <c r="LL57" s="24"/>
      <c r="LM57" s="24"/>
      <c r="LN57" s="24"/>
      <c r="LO57" s="24"/>
      <c r="LP57" s="24"/>
      <c r="LQ57" s="24"/>
      <c r="LR57" s="24"/>
      <c r="LS57" s="24"/>
      <c r="LT57" s="24"/>
      <c r="LU57" s="24"/>
      <c r="LV57" s="24"/>
      <c r="LW57" s="24"/>
    </row>
    <row r="58" spans="1:335" s="71" customFormat="1" ht="48" customHeight="1" x14ac:dyDescent="0.25">
      <c r="A58" s="58"/>
      <c r="B58" s="498"/>
      <c r="C58" s="499"/>
      <c r="D58" s="500"/>
      <c r="E58" s="492"/>
      <c r="F58" s="491"/>
      <c r="G58" s="491"/>
      <c r="H58" s="491"/>
      <c r="I58" s="216"/>
      <c r="J58" s="217"/>
      <c r="K58" s="159"/>
      <c r="L58" s="160"/>
      <c r="M58" s="160"/>
      <c r="N58" s="160"/>
      <c r="O58" s="161">
        <f t="shared" si="1"/>
        <v>0</v>
      </c>
      <c r="P58" s="489"/>
      <c r="Q58" s="490"/>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c r="GH58" s="24"/>
      <c r="GI58" s="24"/>
      <c r="GJ58" s="24"/>
      <c r="GK58" s="24"/>
      <c r="GL58" s="24"/>
      <c r="GM58" s="24"/>
      <c r="GN58" s="24"/>
      <c r="GO58" s="24"/>
      <c r="GP58" s="24"/>
      <c r="GQ58" s="24"/>
      <c r="GR58" s="24"/>
      <c r="GS58" s="24"/>
      <c r="GT58" s="24"/>
      <c r="GU58" s="24"/>
      <c r="GV58" s="24"/>
      <c r="GW58" s="24"/>
      <c r="GX58" s="24"/>
      <c r="GY58" s="24"/>
      <c r="GZ58" s="24"/>
      <c r="HA58" s="24"/>
      <c r="HB58" s="24"/>
      <c r="HC58" s="24"/>
      <c r="HD58" s="24"/>
      <c r="HE58" s="24"/>
      <c r="HF58" s="24"/>
      <c r="HG58" s="24"/>
      <c r="HH58" s="24"/>
      <c r="HI58" s="24"/>
      <c r="HJ58" s="24"/>
      <c r="HK58" s="24"/>
      <c r="HL58" s="24"/>
      <c r="HM58" s="24"/>
      <c r="HN58" s="24"/>
      <c r="HO58" s="24"/>
      <c r="HP58" s="24"/>
      <c r="HQ58" s="24"/>
      <c r="HR58" s="24"/>
      <c r="HS58" s="24"/>
      <c r="HT58" s="24"/>
      <c r="HU58" s="24"/>
      <c r="HV58" s="24"/>
      <c r="HW58" s="24"/>
      <c r="HX58" s="24"/>
      <c r="HY58" s="24"/>
      <c r="HZ58" s="24"/>
      <c r="IA58" s="24"/>
      <c r="IB58" s="24"/>
      <c r="IC58" s="24"/>
      <c r="ID58" s="24"/>
      <c r="IE58" s="24"/>
      <c r="IF58" s="24"/>
      <c r="IG58" s="24"/>
      <c r="IH58" s="24"/>
      <c r="II58" s="24"/>
      <c r="IJ58" s="24"/>
      <c r="IK58" s="24"/>
      <c r="IL58" s="24"/>
      <c r="IM58" s="24"/>
      <c r="IN58" s="24"/>
      <c r="IO58" s="24"/>
      <c r="IP58" s="24"/>
      <c r="IQ58" s="24"/>
      <c r="IR58" s="24"/>
      <c r="IS58" s="24"/>
      <c r="IT58" s="24"/>
      <c r="IU58" s="24"/>
      <c r="IV58" s="24"/>
      <c r="IW58" s="24"/>
      <c r="IX58" s="24"/>
      <c r="IY58" s="24"/>
      <c r="IZ58" s="24"/>
      <c r="JA58" s="24"/>
      <c r="JB58" s="24"/>
      <c r="JC58" s="24"/>
      <c r="JD58" s="24"/>
      <c r="JE58" s="24"/>
      <c r="JF58" s="24"/>
      <c r="JG58" s="24"/>
      <c r="JH58" s="24"/>
      <c r="JI58" s="24"/>
      <c r="JJ58" s="24"/>
      <c r="JK58" s="24"/>
      <c r="JL58" s="24"/>
      <c r="JM58" s="24"/>
      <c r="JN58" s="24"/>
      <c r="JO58" s="24"/>
      <c r="JP58" s="24"/>
      <c r="JQ58" s="24"/>
      <c r="JR58" s="24"/>
      <c r="JS58" s="24"/>
      <c r="JT58" s="24"/>
      <c r="JU58" s="24"/>
      <c r="JV58" s="24"/>
      <c r="JW58" s="24"/>
      <c r="JX58" s="24"/>
      <c r="JY58" s="24"/>
      <c r="JZ58" s="24"/>
      <c r="KA58" s="24"/>
      <c r="KB58" s="24"/>
      <c r="KC58" s="24"/>
      <c r="KD58" s="24"/>
      <c r="KE58" s="24"/>
      <c r="KF58" s="24"/>
      <c r="KG58" s="24"/>
      <c r="KH58" s="24"/>
      <c r="KI58" s="24"/>
      <c r="KJ58" s="24"/>
      <c r="KK58" s="24"/>
      <c r="KL58" s="24"/>
      <c r="KM58" s="24"/>
      <c r="KN58" s="24"/>
      <c r="KO58" s="24"/>
      <c r="KP58" s="24"/>
      <c r="KQ58" s="24"/>
      <c r="KR58" s="24"/>
      <c r="KS58" s="24"/>
      <c r="KT58" s="24"/>
      <c r="KU58" s="24"/>
      <c r="KV58" s="24"/>
      <c r="KW58" s="24"/>
      <c r="KX58" s="24"/>
      <c r="KY58" s="24"/>
      <c r="KZ58" s="24"/>
      <c r="LA58" s="24"/>
      <c r="LB58" s="24"/>
      <c r="LC58" s="24"/>
      <c r="LD58" s="24"/>
      <c r="LE58" s="24"/>
      <c r="LF58" s="24"/>
      <c r="LG58" s="24"/>
      <c r="LH58" s="24"/>
      <c r="LI58" s="24"/>
      <c r="LJ58" s="24"/>
      <c r="LK58" s="24"/>
      <c r="LL58" s="24"/>
      <c r="LM58" s="24"/>
      <c r="LN58" s="24"/>
      <c r="LO58" s="24"/>
      <c r="LP58" s="24"/>
      <c r="LQ58" s="24"/>
      <c r="LR58" s="24"/>
      <c r="LS58" s="24"/>
      <c r="LT58" s="24"/>
      <c r="LU58" s="24"/>
      <c r="LV58" s="24"/>
      <c r="LW58" s="24"/>
    </row>
    <row r="59" spans="1:335" s="71" customFormat="1" ht="48" customHeight="1" x14ac:dyDescent="0.25">
      <c r="A59" s="58"/>
      <c r="B59" s="498"/>
      <c r="C59" s="499"/>
      <c r="D59" s="500"/>
      <c r="E59" s="492"/>
      <c r="F59" s="491"/>
      <c r="G59" s="491"/>
      <c r="H59" s="491"/>
      <c r="I59" s="216"/>
      <c r="J59" s="217"/>
      <c r="K59" s="159"/>
      <c r="L59" s="160"/>
      <c r="M59" s="160"/>
      <c r="N59" s="160"/>
      <c r="O59" s="161">
        <f t="shared" si="1"/>
        <v>0</v>
      </c>
      <c r="P59" s="489"/>
      <c r="Q59" s="490"/>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c r="FY59" s="24"/>
      <c r="FZ59" s="24"/>
      <c r="GA59" s="24"/>
      <c r="GB59" s="24"/>
      <c r="GC59" s="24"/>
      <c r="GD59" s="24"/>
      <c r="GE59" s="24"/>
      <c r="GF59" s="24"/>
      <c r="GG59" s="24"/>
      <c r="GH59" s="24"/>
      <c r="GI59" s="24"/>
      <c r="GJ59" s="24"/>
      <c r="GK59" s="24"/>
      <c r="GL59" s="24"/>
      <c r="GM59" s="24"/>
      <c r="GN59" s="24"/>
      <c r="GO59" s="24"/>
      <c r="GP59" s="24"/>
      <c r="GQ59" s="24"/>
      <c r="GR59" s="24"/>
      <c r="GS59" s="24"/>
      <c r="GT59" s="24"/>
      <c r="GU59" s="24"/>
      <c r="GV59" s="24"/>
      <c r="GW59" s="24"/>
      <c r="GX59" s="24"/>
      <c r="GY59" s="24"/>
      <c r="GZ59" s="24"/>
      <c r="HA59" s="24"/>
      <c r="HB59" s="24"/>
      <c r="HC59" s="24"/>
      <c r="HD59" s="24"/>
      <c r="HE59" s="24"/>
      <c r="HF59" s="24"/>
      <c r="HG59" s="24"/>
      <c r="HH59" s="24"/>
      <c r="HI59" s="24"/>
      <c r="HJ59" s="24"/>
      <c r="HK59" s="24"/>
      <c r="HL59" s="24"/>
      <c r="HM59" s="24"/>
      <c r="HN59" s="24"/>
      <c r="HO59" s="24"/>
      <c r="HP59" s="24"/>
      <c r="HQ59" s="24"/>
      <c r="HR59" s="24"/>
      <c r="HS59" s="24"/>
      <c r="HT59" s="24"/>
      <c r="HU59" s="24"/>
      <c r="HV59" s="24"/>
      <c r="HW59" s="24"/>
      <c r="HX59" s="24"/>
      <c r="HY59" s="24"/>
      <c r="HZ59" s="24"/>
      <c r="IA59" s="24"/>
      <c r="IB59" s="24"/>
      <c r="IC59" s="24"/>
      <c r="ID59" s="24"/>
      <c r="IE59" s="24"/>
      <c r="IF59" s="24"/>
      <c r="IG59" s="24"/>
      <c r="IH59" s="24"/>
      <c r="II59" s="24"/>
      <c r="IJ59" s="24"/>
      <c r="IK59" s="24"/>
      <c r="IL59" s="24"/>
      <c r="IM59" s="24"/>
      <c r="IN59" s="24"/>
      <c r="IO59" s="24"/>
      <c r="IP59" s="24"/>
      <c r="IQ59" s="24"/>
      <c r="IR59" s="24"/>
      <c r="IS59" s="24"/>
      <c r="IT59" s="24"/>
      <c r="IU59" s="24"/>
      <c r="IV59" s="24"/>
      <c r="IW59" s="24"/>
      <c r="IX59" s="24"/>
      <c r="IY59" s="24"/>
      <c r="IZ59" s="24"/>
      <c r="JA59" s="24"/>
      <c r="JB59" s="24"/>
      <c r="JC59" s="24"/>
      <c r="JD59" s="24"/>
      <c r="JE59" s="24"/>
      <c r="JF59" s="24"/>
      <c r="JG59" s="24"/>
      <c r="JH59" s="24"/>
      <c r="JI59" s="24"/>
      <c r="JJ59" s="24"/>
      <c r="JK59" s="24"/>
      <c r="JL59" s="24"/>
      <c r="JM59" s="24"/>
      <c r="JN59" s="24"/>
      <c r="JO59" s="24"/>
      <c r="JP59" s="24"/>
      <c r="JQ59" s="24"/>
      <c r="JR59" s="24"/>
      <c r="JS59" s="24"/>
      <c r="JT59" s="24"/>
      <c r="JU59" s="24"/>
      <c r="JV59" s="24"/>
      <c r="JW59" s="24"/>
      <c r="JX59" s="24"/>
      <c r="JY59" s="24"/>
      <c r="JZ59" s="24"/>
      <c r="KA59" s="24"/>
      <c r="KB59" s="24"/>
      <c r="KC59" s="24"/>
      <c r="KD59" s="24"/>
      <c r="KE59" s="24"/>
      <c r="KF59" s="24"/>
      <c r="KG59" s="24"/>
      <c r="KH59" s="24"/>
      <c r="KI59" s="24"/>
      <c r="KJ59" s="24"/>
      <c r="KK59" s="24"/>
      <c r="KL59" s="24"/>
      <c r="KM59" s="24"/>
      <c r="KN59" s="24"/>
      <c r="KO59" s="24"/>
      <c r="KP59" s="24"/>
      <c r="KQ59" s="24"/>
      <c r="KR59" s="24"/>
      <c r="KS59" s="24"/>
      <c r="KT59" s="24"/>
      <c r="KU59" s="24"/>
      <c r="KV59" s="24"/>
      <c r="KW59" s="24"/>
      <c r="KX59" s="24"/>
      <c r="KY59" s="24"/>
      <c r="KZ59" s="24"/>
      <c r="LA59" s="24"/>
      <c r="LB59" s="24"/>
      <c r="LC59" s="24"/>
      <c r="LD59" s="24"/>
      <c r="LE59" s="24"/>
      <c r="LF59" s="24"/>
      <c r="LG59" s="24"/>
      <c r="LH59" s="24"/>
      <c r="LI59" s="24"/>
      <c r="LJ59" s="24"/>
      <c r="LK59" s="24"/>
      <c r="LL59" s="24"/>
      <c r="LM59" s="24"/>
      <c r="LN59" s="24"/>
      <c r="LO59" s="24"/>
      <c r="LP59" s="24"/>
      <c r="LQ59" s="24"/>
      <c r="LR59" s="24"/>
      <c r="LS59" s="24"/>
      <c r="LT59" s="24"/>
      <c r="LU59" s="24"/>
      <c r="LV59" s="24"/>
      <c r="LW59" s="24"/>
    </row>
    <row r="60" spans="1:335" s="71" customFormat="1" ht="48" customHeight="1" x14ac:dyDescent="0.25">
      <c r="A60" s="58"/>
      <c r="B60" s="498"/>
      <c r="C60" s="499"/>
      <c r="D60" s="500"/>
      <c r="E60" s="492"/>
      <c r="F60" s="491"/>
      <c r="G60" s="491"/>
      <c r="H60" s="491"/>
      <c r="I60" s="216"/>
      <c r="J60" s="217"/>
      <c r="K60" s="159"/>
      <c r="L60" s="160"/>
      <c r="M60" s="160"/>
      <c r="N60" s="160"/>
      <c r="O60" s="161">
        <f t="shared" si="1"/>
        <v>0</v>
      </c>
      <c r="P60" s="489"/>
      <c r="Q60" s="490"/>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4"/>
      <c r="GR60" s="24"/>
      <c r="GS60" s="24"/>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c r="IB60" s="24"/>
      <c r="IC60" s="24"/>
      <c r="ID60" s="24"/>
      <c r="IE60" s="24"/>
      <c r="IF60" s="24"/>
      <c r="IG60" s="24"/>
      <c r="IH60" s="24"/>
      <c r="II60" s="24"/>
      <c r="IJ60" s="24"/>
      <c r="IK60" s="24"/>
      <c r="IL60" s="24"/>
      <c r="IM60" s="24"/>
      <c r="IN60" s="24"/>
      <c r="IO60" s="24"/>
      <c r="IP60" s="24"/>
      <c r="IQ60" s="24"/>
      <c r="IR60" s="24"/>
      <c r="IS60" s="24"/>
      <c r="IT60" s="24"/>
      <c r="IU60" s="24"/>
      <c r="IV60" s="24"/>
      <c r="IW60" s="24"/>
      <c r="IX60" s="24"/>
      <c r="IY60" s="24"/>
      <c r="IZ60" s="24"/>
      <c r="JA60" s="24"/>
      <c r="JB60" s="24"/>
      <c r="JC60" s="24"/>
      <c r="JD60" s="24"/>
      <c r="JE60" s="24"/>
      <c r="JF60" s="24"/>
      <c r="JG60" s="24"/>
      <c r="JH60" s="24"/>
      <c r="JI60" s="24"/>
      <c r="JJ60" s="24"/>
      <c r="JK60" s="24"/>
      <c r="JL60" s="24"/>
      <c r="JM60" s="24"/>
      <c r="JN60" s="24"/>
      <c r="JO60" s="24"/>
      <c r="JP60" s="24"/>
      <c r="JQ60" s="24"/>
      <c r="JR60" s="24"/>
      <c r="JS60" s="24"/>
      <c r="JT60" s="24"/>
      <c r="JU60" s="24"/>
      <c r="JV60" s="24"/>
      <c r="JW60" s="24"/>
      <c r="JX60" s="24"/>
      <c r="JY60" s="24"/>
      <c r="JZ60" s="24"/>
      <c r="KA60" s="24"/>
      <c r="KB60" s="24"/>
      <c r="KC60" s="24"/>
      <c r="KD60" s="24"/>
      <c r="KE60" s="24"/>
      <c r="KF60" s="24"/>
      <c r="KG60" s="24"/>
      <c r="KH60" s="24"/>
      <c r="KI60" s="24"/>
      <c r="KJ60" s="24"/>
      <c r="KK60" s="24"/>
      <c r="KL60" s="24"/>
      <c r="KM60" s="24"/>
      <c r="KN60" s="24"/>
      <c r="KO60" s="24"/>
      <c r="KP60" s="24"/>
      <c r="KQ60" s="24"/>
      <c r="KR60" s="24"/>
      <c r="KS60" s="24"/>
      <c r="KT60" s="24"/>
      <c r="KU60" s="24"/>
      <c r="KV60" s="24"/>
      <c r="KW60" s="24"/>
      <c r="KX60" s="24"/>
      <c r="KY60" s="24"/>
      <c r="KZ60" s="24"/>
      <c r="LA60" s="24"/>
      <c r="LB60" s="24"/>
      <c r="LC60" s="24"/>
      <c r="LD60" s="24"/>
      <c r="LE60" s="24"/>
      <c r="LF60" s="24"/>
      <c r="LG60" s="24"/>
      <c r="LH60" s="24"/>
      <c r="LI60" s="24"/>
      <c r="LJ60" s="24"/>
      <c r="LK60" s="24"/>
      <c r="LL60" s="24"/>
      <c r="LM60" s="24"/>
      <c r="LN60" s="24"/>
      <c r="LO60" s="24"/>
      <c r="LP60" s="24"/>
      <c r="LQ60" s="24"/>
      <c r="LR60" s="24"/>
      <c r="LS60" s="24"/>
      <c r="LT60" s="24"/>
      <c r="LU60" s="24"/>
      <c r="LV60" s="24"/>
      <c r="LW60" s="24"/>
    </row>
    <row r="61" spans="1:335" s="71" customFormat="1" ht="48" customHeight="1" x14ac:dyDescent="0.25">
      <c r="A61" s="58"/>
      <c r="B61" s="498"/>
      <c r="C61" s="499"/>
      <c r="D61" s="500"/>
      <c r="E61" s="492"/>
      <c r="F61" s="491"/>
      <c r="G61" s="491"/>
      <c r="H61" s="491"/>
      <c r="I61" s="216"/>
      <c r="J61" s="217"/>
      <c r="K61" s="159"/>
      <c r="L61" s="160"/>
      <c r="M61" s="160"/>
      <c r="N61" s="160"/>
      <c r="O61" s="161">
        <f t="shared" si="1"/>
        <v>0</v>
      </c>
      <c r="P61" s="489"/>
      <c r="Q61" s="490"/>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4"/>
      <c r="EQ61" s="24"/>
      <c r="ER61" s="24"/>
      <c r="ES61" s="24"/>
      <c r="ET61" s="24"/>
      <c r="EU61" s="24"/>
      <c r="EV61" s="24"/>
      <c r="EW61" s="24"/>
      <c r="EX61" s="24"/>
      <c r="EY61" s="24"/>
      <c r="EZ61" s="24"/>
      <c r="FA61" s="24"/>
      <c r="FB61" s="24"/>
      <c r="FC61" s="24"/>
      <c r="FD61" s="24"/>
      <c r="FE61" s="24"/>
      <c r="FF61" s="24"/>
      <c r="FG61" s="24"/>
      <c r="FH61" s="24"/>
      <c r="FI61" s="24"/>
      <c r="FJ61" s="24"/>
      <c r="FK61" s="24"/>
      <c r="FL61" s="24"/>
      <c r="FM61" s="24"/>
      <c r="FN61" s="24"/>
      <c r="FO61" s="24"/>
      <c r="FP61" s="24"/>
      <c r="FQ61" s="24"/>
      <c r="FR61" s="24"/>
      <c r="FS61" s="24"/>
      <c r="FT61" s="24"/>
      <c r="FU61" s="24"/>
      <c r="FV61" s="24"/>
      <c r="FW61" s="24"/>
      <c r="FX61" s="24"/>
      <c r="FY61" s="24"/>
      <c r="FZ61" s="24"/>
      <c r="GA61" s="24"/>
      <c r="GB61" s="24"/>
      <c r="GC61" s="24"/>
      <c r="GD61" s="24"/>
      <c r="GE61" s="24"/>
      <c r="GF61" s="24"/>
      <c r="GG61" s="24"/>
      <c r="GH61" s="24"/>
      <c r="GI61" s="24"/>
      <c r="GJ61" s="24"/>
      <c r="GK61" s="24"/>
      <c r="GL61" s="24"/>
      <c r="GM61" s="24"/>
      <c r="GN61" s="24"/>
      <c r="GO61" s="24"/>
      <c r="GP61" s="24"/>
      <c r="GQ61" s="24"/>
      <c r="GR61" s="24"/>
      <c r="GS61" s="24"/>
      <c r="GT61" s="24"/>
      <c r="GU61" s="24"/>
      <c r="GV61" s="24"/>
      <c r="GW61" s="24"/>
      <c r="GX61" s="24"/>
      <c r="GY61" s="24"/>
      <c r="GZ61" s="24"/>
      <c r="HA61" s="24"/>
      <c r="HB61" s="24"/>
      <c r="HC61" s="24"/>
      <c r="HD61" s="24"/>
      <c r="HE61" s="24"/>
      <c r="HF61" s="24"/>
      <c r="HG61" s="24"/>
      <c r="HH61" s="24"/>
      <c r="HI61" s="24"/>
      <c r="HJ61" s="24"/>
      <c r="HK61" s="24"/>
      <c r="HL61" s="24"/>
      <c r="HM61" s="24"/>
      <c r="HN61" s="24"/>
      <c r="HO61" s="24"/>
      <c r="HP61" s="24"/>
      <c r="HQ61" s="24"/>
      <c r="HR61" s="24"/>
      <c r="HS61" s="24"/>
      <c r="HT61" s="24"/>
      <c r="HU61" s="24"/>
      <c r="HV61" s="24"/>
      <c r="HW61" s="24"/>
      <c r="HX61" s="24"/>
      <c r="HY61" s="24"/>
      <c r="HZ61" s="24"/>
      <c r="IA61" s="24"/>
      <c r="IB61" s="24"/>
      <c r="IC61" s="24"/>
      <c r="ID61" s="24"/>
      <c r="IE61" s="24"/>
      <c r="IF61" s="24"/>
      <c r="IG61" s="24"/>
      <c r="IH61" s="24"/>
      <c r="II61" s="24"/>
      <c r="IJ61" s="24"/>
      <c r="IK61" s="24"/>
      <c r="IL61" s="24"/>
      <c r="IM61" s="24"/>
      <c r="IN61" s="24"/>
      <c r="IO61" s="24"/>
      <c r="IP61" s="24"/>
      <c r="IQ61" s="24"/>
      <c r="IR61" s="24"/>
      <c r="IS61" s="24"/>
      <c r="IT61" s="24"/>
      <c r="IU61" s="24"/>
      <c r="IV61" s="24"/>
      <c r="IW61" s="24"/>
      <c r="IX61" s="24"/>
      <c r="IY61" s="24"/>
      <c r="IZ61" s="24"/>
      <c r="JA61" s="24"/>
      <c r="JB61" s="24"/>
      <c r="JC61" s="24"/>
      <c r="JD61" s="24"/>
      <c r="JE61" s="24"/>
      <c r="JF61" s="24"/>
      <c r="JG61" s="24"/>
      <c r="JH61" s="24"/>
      <c r="JI61" s="24"/>
      <c r="JJ61" s="24"/>
      <c r="JK61" s="24"/>
      <c r="JL61" s="24"/>
      <c r="JM61" s="24"/>
      <c r="JN61" s="24"/>
      <c r="JO61" s="24"/>
      <c r="JP61" s="24"/>
      <c r="JQ61" s="24"/>
      <c r="JR61" s="24"/>
      <c r="JS61" s="24"/>
      <c r="JT61" s="24"/>
      <c r="JU61" s="24"/>
      <c r="JV61" s="24"/>
      <c r="JW61" s="24"/>
      <c r="JX61" s="24"/>
      <c r="JY61" s="24"/>
      <c r="JZ61" s="24"/>
      <c r="KA61" s="24"/>
      <c r="KB61" s="24"/>
      <c r="KC61" s="24"/>
      <c r="KD61" s="24"/>
      <c r="KE61" s="24"/>
      <c r="KF61" s="24"/>
      <c r="KG61" s="24"/>
      <c r="KH61" s="24"/>
      <c r="KI61" s="24"/>
      <c r="KJ61" s="24"/>
      <c r="KK61" s="24"/>
      <c r="KL61" s="24"/>
      <c r="KM61" s="24"/>
      <c r="KN61" s="24"/>
      <c r="KO61" s="24"/>
      <c r="KP61" s="24"/>
      <c r="KQ61" s="24"/>
      <c r="KR61" s="24"/>
      <c r="KS61" s="24"/>
      <c r="KT61" s="24"/>
      <c r="KU61" s="24"/>
      <c r="KV61" s="24"/>
      <c r="KW61" s="24"/>
      <c r="KX61" s="24"/>
      <c r="KY61" s="24"/>
      <c r="KZ61" s="24"/>
      <c r="LA61" s="24"/>
      <c r="LB61" s="24"/>
      <c r="LC61" s="24"/>
      <c r="LD61" s="24"/>
      <c r="LE61" s="24"/>
      <c r="LF61" s="24"/>
      <c r="LG61" s="24"/>
      <c r="LH61" s="24"/>
      <c r="LI61" s="24"/>
      <c r="LJ61" s="24"/>
      <c r="LK61" s="24"/>
      <c r="LL61" s="24"/>
      <c r="LM61" s="24"/>
      <c r="LN61" s="24"/>
      <c r="LO61" s="24"/>
      <c r="LP61" s="24"/>
      <c r="LQ61" s="24"/>
      <c r="LR61" s="24"/>
      <c r="LS61" s="24"/>
      <c r="LT61" s="24"/>
      <c r="LU61" s="24"/>
      <c r="LV61" s="24"/>
      <c r="LW61" s="24"/>
    </row>
    <row r="62" spans="1:335" s="71" customFormat="1" ht="48" customHeight="1" thickBot="1" x14ac:dyDescent="0.3">
      <c r="A62" s="58"/>
      <c r="B62" s="498"/>
      <c r="C62" s="499"/>
      <c r="D62" s="500"/>
      <c r="E62" s="612"/>
      <c r="F62" s="610"/>
      <c r="G62" s="610"/>
      <c r="H62" s="610"/>
      <c r="I62" s="220"/>
      <c r="J62" s="221"/>
      <c r="K62" s="162"/>
      <c r="L62" s="163"/>
      <c r="M62" s="163"/>
      <c r="N62" s="163"/>
      <c r="O62" s="164">
        <f t="shared" si="1"/>
        <v>0</v>
      </c>
      <c r="P62" s="691"/>
      <c r="Q62" s="692"/>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c r="GH62" s="24"/>
      <c r="GI62" s="24"/>
      <c r="GJ62" s="24"/>
      <c r="GK62" s="24"/>
      <c r="GL62" s="24"/>
      <c r="GM62" s="24"/>
      <c r="GN62" s="24"/>
      <c r="GO62" s="24"/>
      <c r="GP62" s="24"/>
      <c r="GQ62" s="24"/>
      <c r="GR62" s="24"/>
      <c r="GS62" s="24"/>
      <c r="GT62" s="24"/>
      <c r="GU62" s="24"/>
      <c r="GV62" s="24"/>
      <c r="GW62" s="24"/>
      <c r="GX62" s="24"/>
      <c r="GY62" s="24"/>
      <c r="GZ62" s="24"/>
      <c r="HA62" s="24"/>
      <c r="HB62" s="24"/>
      <c r="HC62" s="24"/>
      <c r="HD62" s="24"/>
      <c r="HE62" s="24"/>
      <c r="HF62" s="24"/>
      <c r="HG62" s="24"/>
      <c r="HH62" s="24"/>
      <c r="HI62" s="24"/>
      <c r="HJ62" s="24"/>
      <c r="HK62" s="24"/>
      <c r="HL62" s="24"/>
      <c r="HM62" s="24"/>
      <c r="HN62" s="24"/>
      <c r="HO62" s="24"/>
      <c r="HP62" s="24"/>
      <c r="HQ62" s="24"/>
      <c r="HR62" s="24"/>
      <c r="HS62" s="24"/>
      <c r="HT62" s="24"/>
      <c r="HU62" s="24"/>
      <c r="HV62" s="24"/>
      <c r="HW62" s="24"/>
      <c r="HX62" s="24"/>
      <c r="HY62" s="24"/>
      <c r="HZ62" s="24"/>
      <c r="IA62" s="24"/>
      <c r="IB62" s="24"/>
      <c r="IC62" s="24"/>
      <c r="ID62" s="24"/>
      <c r="IE62" s="24"/>
      <c r="IF62" s="24"/>
      <c r="IG62" s="24"/>
      <c r="IH62" s="24"/>
      <c r="II62" s="24"/>
      <c r="IJ62" s="24"/>
      <c r="IK62" s="24"/>
      <c r="IL62" s="24"/>
      <c r="IM62" s="24"/>
      <c r="IN62" s="24"/>
      <c r="IO62" s="24"/>
      <c r="IP62" s="24"/>
      <c r="IQ62" s="24"/>
      <c r="IR62" s="24"/>
      <c r="IS62" s="24"/>
      <c r="IT62" s="24"/>
      <c r="IU62" s="24"/>
      <c r="IV62" s="24"/>
      <c r="IW62" s="24"/>
      <c r="IX62" s="24"/>
      <c r="IY62" s="24"/>
      <c r="IZ62" s="24"/>
      <c r="JA62" s="24"/>
      <c r="JB62" s="24"/>
      <c r="JC62" s="24"/>
      <c r="JD62" s="24"/>
      <c r="JE62" s="24"/>
      <c r="JF62" s="24"/>
      <c r="JG62" s="24"/>
      <c r="JH62" s="24"/>
      <c r="JI62" s="24"/>
      <c r="JJ62" s="24"/>
      <c r="JK62" s="24"/>
      <c r="JL62" s="24"/>
      <c r="JM62" s="24"/>
      <c r="JN62" s="24"/>
      <c r="JO62" s="24"/>
      <c r="JP62" s="24"/>
      <c r="JQ62" s="24"/>
      <c r="JR62" s="24"/>
      <c r="JS62" s="24"/>
      <c r="JT62" s="24"/>
      <c r="JU62" s="24"/>
      <c r="JV62" s="24"/>
      <c r="JW62" s="24"/>
      <c r="JX62" s="24"/>
      <c r="JY62" s="24"/>
      <c r="JZ62" s="24"/>
      <c r="KA62" s="24"/>
      <c r="KB62" s="24"/>
      <c r="KC62" s="24"/>
      <c r="KD62" s="24"/>
      <c r="KE62" s="24"/>
      <c r="KF62" s="24"/>
      <c r="KG62" s="24"/>
      <c r="KH62" s="24"/>
      <c r="KI62" s="24"/>
      <c r="KJ62" s="24"/>
      <c r="KK62" s="24"/>
      <c r="KL62" s="24"/>
      <c r="KM62" s="24"/>
      <c r="KN62" s="24"/>
      <c r="KO62" s="24"/>
      <c r="KP62" s="24"/>
      <c r="KQ62" s="24"/>
      <c r="KR62" s="24"/>
      <c r="KS62" s="24"/>
      <c r="KT62" s="24"/>
      <c r="KU62" s="24"/>
      <c r="KV62" s="24"/>
      <c r="KW62" s="24"/>
      <c r="KX62" s="24"/>
      <c r="KY62" s="24"/>
      <c r="KZ62" s="24"/>
      <c r="LA62" s="24"/>
      <c r="LB62" s="24"/>
      <c r="LC62" s="24"/>
      <c r="LD62" s="24"/>
      <c r="LE62" s="24"/>
      <c r="LF62" s="24"/>
      <c r="LG62" s="24"/>
      <c r="LH62" s="24"/>
      <c r="LI62" s="24"/>
      <c r="LJ62" s="24"/>
      <c r="LK62" s="24"/>
      <c r="LL62" s="24"/>
      <c r="LM62" s="24"/>
      <c r="LN62" s="24"/>
      <c r="LO62" s="24"/>
      <c r="LP62" s="24"/>
      <c r="LQ62" s="24"/>
      <c r="LR62" s="24"/>
      <c r="LS62" s="24"/>
      <c r="LT62" s="24"/>
      <c r="LU62" s="24"/>
      <c r="LV62" s="24"/>
      <c r="LW62" s="24"/>
    </row>
    <row r="63" spans="1:335" s="72" customFormat="1" ht="30" customHeight="1" thickBot="1" x14ac:dyDescent="0.3">
      <c r="A63" s="66"/>
      <c r="B63" s="504"/>
      <c r="C63" s="505"/>
      <c r="D63" s="506"/>
      <c r="E63" s="510" t="s">
        <v>20</v>
      </c>
      <c r="F63" s="511"/>
      <c r="G63" s="511"/>
      <c r="H63" s="511"/>
      <c r="I63" s="511"/>
      <c r="J63" s="643"/>
      <c r="K63" s="165">
        <f>SUM(K53:K62)</f>
        <v>0</v>
      </c>
      <c r="L63" s="166">
        <f>SUM(L53:L62)</f>
        <v>0</v>
      </c>
      <c r="M63" s="166">
        <f>SUM(M53:M62)</f>
        <v>0</v>
      </c>
      <c r="N63" s="166">
        <f>SUM(N53:N62)</f>
        <v>0</v>
      </c>
      <c r="O63" s="166">
        <f>SUM(L63:N63)</f>
        <v>0</v>
      </c>
      <c r="P63" s="482"/>
      <c r="Q63" s="483"/>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c r="FY63" s="24"/>
      <c r="FZ63" s="24"/>
      <c r="GA63" s="24"/>
      <c r="GB63" s="24"/>
      <c r="GC63" s="24"/>
      <c r="GD63" s="24"/>
      <c r="GE63" s="24"/>
      <c r="GF63" s="24"/>
      <c r="GG63" s="24"/>
      <c r="GH63" s="24"/>
      <c r="GI63" s="24"/>
      <c r="GJ63" s="24"/>
      <c r="GK63" s="24"/>
      <c r="GL63" s="24"/>
      <c r="GM63" s="24"/>
      <c r="GN63" s="24"/>
      <c r="GO63" s="24"/>
      <c r="GP63" s="24"/>
      <c r="GQ63" s="24"/>
      <c r="GR63" s="24"/>
      <c r="GS63" s="24"/>
      <c r="GT63" s="24"/>
      <c r="GU63" s="24"/>
      <c r="GV63" s="24"/>
      <c r="GW63" s="24"/>
      <c r="GX63" s="24"/>
      <c r="GY63" s="24"/>
      <c r="GZ63" s="24"/>
      <c r="HA63" s="24"/>
      <c r="HB63" s="24"/>
      <c r="HC63" s="24"/>
      <c r="HD63" s="24"/>
      <c r="HE63" s="24"/>
      <c r="HF63" s="24"/>
      <c r="HG63" s="24"/>
      <c r="HH63" s="24"/>
      <c r="HI63" s="24"/>
      <c r="HJ63" s="24"/>
      <c r="HK63" s="24"/>
      <c r="HL63" s="24"/>
      <c r="HM63" s="24"/>
      <c r="HN63" s="24"/>
      <c r="HO63" s="24"/>
      <c r="HP63" s="24"/>
      <c r="HQ63" s="24"/>
      <c r="HR63" s="24"/>
      <c r="HS63" s="24"/>
      <c r="HT63" s="24"/>
      <c r="HU63" s="24"/>
      <c r="HV63" s="24"/>
      <c r="HW63" s="24"/>
      <c r="HX63" s="24"/>
      <c r="HY63" s="24"/>
      <c r="HZ63" s="24"/>
      <c r="IA63" s="24"/>
      <c r="IB63" s="24"/>
      <c r="IC63" s="24"/>
      <c r="ID63" s="24"/>
      <c r="IE63" s="24"/>
      <c r="IF63" s="24"/>
      <c r="IG63" s="24"/>
      <c r="IH63" s="24"/>
      <c r="II63" s="24"/>
      <c r="IJ63" s="24"/>
      <c r="IK63" s="24"/>
      <c r="IL63" s="24"/>
      <c r="IM63" s="24"/>
      <c r="IN63" s="24"/>
      <c r="IO63" s="24"/>
      <c r="IP63" s="24"/>
      <c r="IQ63" s="24"/>
      <c r="IR63" s="24"/>
      <c r="IS63" s="24"/>
      <c r="IT63" s="24"/>
      <c r="IU63" s="24"/>
      <c r="IV63" s="24"/>
      <c r="IW63" s="24"/>
      <c r="IX63" s="24"/>
      <c r="IY63" s="24"/>
      <c r="IZ63" s="24"/>
      <c r="JA63" s="24"/>
      <c r="JB63" s="24"/>
      <c r="JC63" s="24"/>
      <c r="JD63" s="24"/>
      <c r="JE63" s="24"/>
      <c r="JF63" s="24"/>
      <c r="JG63" s="24"/>
      <c r="JH63" s="24"/>
      <c r="JI63" s="24"/>
      <c r="JJ63" s="24"/>
      <c r="JK63" s="24"/>
      <c r="JL63" s="24"/>
      <c r="JM63" s="24"/>
      <c r="JN63" s="24"/>
      <c r="JO63" s="24"/>
      <c r="JP63" s="24"/>
      <c r="JQ63" s="24"/>
      <c r="JR63" s="24"/>
      <c r="JS63" s="24"/>
      <c r="JT63" s="24"/>
      <c r="JU63" s="24"/>
      <c r="JV63" s="24"/>
      <c r="JW63" s="24"/>
      <c r="JX63" s="24"/>
      <c r="JY63" s="24"/>
      <c r="JZ63" s="24"/>
      <c r="KA63" s="24"/>
      <c r="KB63" s="24"/>
      <c r="KC63" s="24"/>
      <c r="KD63" s="24"/>
      <c r="KE63" s="24"/>
      <c r="KF63" s="24"/>
      <c r="KG63" s="24"/>
      <c r="KH63" s="24"/>
      <c r="KI63" s="24"/>
      <c r="KJ63" s="24"/>
      <c r="KK63" s="24"/>
      <c r="KL63" s="24"/>
      <c r="KM63" s="24"/>
      <c r="KN63" s="24"/>
      <c r="KO63" s="24"/>
      <c r="KP63" s="24"/>
      <c r="KQ63" s="24"/>
      <c r="KR63" s="24"/>
      <c r="KS63" s="24"/>
      <c r="KT63" s="24"/>
      <c r="KU63" s="24"/>
      <c r="KV63" s="24"/>
      <c r="KW63" s="24"/>
      <c r="KX63" s="24"/>
      <c r="KY63" s="24"/>
      <c r="KZ63" s="24"/>
      <c r="LA63" s="24"/>
      <c r="LB63" s="24"/>
      <c r="LC63" s="24"/>
      <c r="LD63" s="24"/>
      <c r="LE63" s="24"/>
      <c r="LF63" s="24"/>
      <c r="LG63" s="24"/>
      <c r="LH63" s="24"/>
      <c r="LI63" s="24"/>
      <c r="LJ63" s="24"/>
      <c r="LK63" s="24"/>
      <c r="LL63" s="24"/>
      <c r="LM63" s="24"/>
      <c r="LN63" s="24"/>
      <c r="LO63" s="24"/>
      <c r="LP63" s="24"/>
      <c r="LQ63" s="24"/>
      <c r="LR63" s="24"/>
      <c r="LS63" s="24"/>
      <c r="LT63" s="24"/>
      <c r="LU63" s="24"/>
      <c r="LV63" s="24"/>
      <c r="LW63" s="24"/>
    </row>
    <row r="64" spans="1:335" s="56" customFormat="1" ht="15" customHeight="1" thickBot="1" x14ac:dyDescent="0.3">
      <c r="A64" s="44"/>
      <c r="B64" s="50"/>
      <c r="C64" s="50"/>
      <c r="D64" s="73"/>
      <c r="E64" s="73"/>
      <c r="F64" s="73"/>
      <c r="G64" s="73"/>
      <c r="H64" s="73"/>
      <c r="I64" s="58"/>
      <c r="J64" s="58"/>
      <c r="K64" s="58"/>
      <c r="L64" s="58"/>
      <c r="M64" s="58"/>
      <c r="N64" s="58"/>
      <c r="O64" s="74"/>
      <c r="P64" s="116"/>
      <c r="Q64" s="116"/>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c r="EB64" s="24"/>
      <c r="EC64" s="24"/>
      <c r="ED64" s="24"/>
      <c r="EE64" s="24"/>
      <c r="EF64" s="24"/>
      <c r="EG64" s="24"/>
      <c r="EH64" s="24"/>
      <c r="EI64" s="24"/>
      <c r="EJ64" s="24"/>
      <c r="EK64" s="24"/>
      <c r="EL64" s="24"/>
      <c r="EM64" s="24"/>
      <c r="EN64" s="24"/>
      <c r="EO64" s="24"/>
      <c r="EP64" s="24"/>
      <c r="EQ64" s="24"/>
      <c r="ER64" s="24"/>
      <c r="ES64" s="24"/>
      <c r="ET64" s="24"/>
      <c r="EU64" s="24"/>
      <c r="EV64" s="24"/>
      <c r="EW64" s="24"/>
      <c r="EX64" s="24"/>
      <c r="EY64" s="24"/>
      <c r="EZ64" s="24"/>
      <c r="FA64" s="24"/>
      <c r="FB64" s="24"/>
      <c r="FC64" s="24"/>
      <c r="FD64" s="24"/>
      <c r="FE64" s="24"/>
      <c r="FF64" s="24"/>
      <c r="FG64" s="24"/>
      <c r="FH64" s="24"/>
      <c r="FI64" s="24"/>
      <c r="FJ64" s="24"/>
      <c r="FK64" s="24"/>
      <c r="FL64" s="24"/>
      <c r="FM64" s="24"/>
      <c r="FN64" s="24"/>
      <c r="FO64" s="24"/>
      <c r="FP64" s="24"/>
      <c r="FQ64" s="24"/>
      <c r="FR64" s="24"/>
      <c r="FS64" s="24"/>
      <c r="FT64" s="24"/>
      <c r="FU64" s="24"/>
      <c r="FV64" s="24"/>
      <c r="FW64" s="24"/>
      <c r="FX64" s="24"/>
      <c r="FY64" s="24"/>
      <c r="FZ64" s="24"/>
      <c r="GA64" s="24"/>
      <c r="GB64" s="24"/>
      <c r="GC64" s="24"/>
      <c r="GD64" s="24"/>
      <c r="GE64" s="24"/>
      <c r="GF64" s="24"/>
      <c r="GG64" s="24"/>
      <c r="GH64" s="24"/>
      <c r="GI64" s="24"/>
      <c r="GJ64" s="24"/>
      <c r="GK64" s="24"/>
      <c r="GL64" s="24"/>
      <c r="GM64" s="24"/>
      <c r="GN64" s="24"/>
      <c r="GO64" s="24"/>
      <c r="GP64" s="24"/>
      <c r="GQ64" s="24"/>
      <c r="GR64" s="24"/>
      <c r="GS64" s="24"/>
      <c r="GT64" s="24"/>
      <c r="GU64" s="24"/>
      <c r="GV64" s="24"/>
      <c r="GW64" s="24"/>
      <c r="GX64" s="24"/>
      <c r="GY64" s="24"/>
      <c r="GZ64" s="24"/>
      <c r="HA64" s="24"/>
      <c r="HB64" s="24"/>
      <c r="HC64" s="24"/>
      <c r="HD64" s="24"/>
      <c r="HE64" s="24"/>
      <c r="HF64" s="24"/>
      <c r="HG64" s="24"/>
      <c r="HH64" s="24"/>
      <c r="HI64" s="24"/>
      <c r="HJ64" s="24"/>
      <c r="HK64" s="24"/>
      <c r="HL64" s="24"/>
      <c r="HM64" s="24"/>
      <c r="HN64" s="24"/>
      <c r="HO64" s="24"/>
      <c r="HP64" s="24"/>
      <c r="HQ64" s="24"/>
      <c r="HR64" s="24"/>
      <c r="HS64" s="24"/>
      <c r="HT64" s="24"/>
      <c r="HU64" s="24"/>
      <c r="HV64" s="24"/>
      <c r="HW64" s="24"/>
      <c r="HX64" s="24"/>
      <c r="HY64" s="24"/>
      <c r="HZ64" s="24"/>
      <c r="IA64" s="24"/>
      <c r="IB64" s="24"/>
      <c r="IC64" s="24"/>
      <c r="ID64" s="24"/>
      <c r="IE64" s="24"/>
      <c r="IF64" s="24"/>
      <c r="IG64" s="24"/>
      <c r="IH64" s="24"/>
      <c r="II64" s="24"/>
      <c r="IJ64" s="24"/>
      <c r="IK64" s="24"/>
      <c r="IL64" s="24"/>
      <c r="IM64" s="24"/>
      <c r="IN64" s="24"/>
      <c r="IO64" s="24"/>
      <c r="IP64" s="24"/>
      <c r="IQ64" s="24"/>
      <c r="IR64" s="24"/>
      <c r="IS64" s="24"/>
      <c r="IT64" s="24"/>
      <c r="IU64" s="24"/>
      <c r="IV64" s="24"/>
      <c r="IW64" s="24"/>
      <c r="IX64" s="24"/>
      <c r="IY64" s="24"/>
      <c r="IZ64" s="24"/>
      <c r="JA64" s="24"/>
      <c r="JB64" s="24"/>
      <c r="JC64" s="24"/>
      <c r="JD64" s="24"/>
      <c r="JE64" s="24"/>
      <c r="JF64" s="24"/>
      <c r="JG64" s="24"/>
      <c r="JH64" s="24"/>
      <c r="JI64" s="24"/>
      <c r="JJ64" s="24"/>
      <c r="JK64" s="24"/>
      <c r="JL64" s="24"/>
      <c r="JM64" s="24"/>
      <c r="JN64" s="24"/>
      <c r="JO64" s="24"/>
      <c r="JP64" s="24"/>
      <c r="JQ64" s="24"/>
      <c r="JR64" s="24"/>
      <c r="JS64" s="24"/>
      <c r="JT64" s="24"/>
      <c r="JU64" s="24"/>
      <c r="JV64" s="24"/>
      <c r="JW64" s="24"/>
      <c r="JX64" s="24"/>
      <c r="JY64" s="24"/>
      <c r="JZ64" s="24"/>
      <c r="KA64" s="24"/>
      <c r="KB64" s="24"/>
      <c r="KC64" s="24"/>
      <c r="KD64" s="24"/>
      <c r="KE64" s="24"/>
      <c r="KF64" s="24"/>
      <c r="KG64" s="24"/>
      <c r="KH64" s="24"/>
      <c r="KI64" s="24"/>
      <c r="KJ64" s="24"/>
      <c r="KK64" s="24"/>
      <c r="KL64" s="24"/>
      <c r="KM64" s="24"/>
      <c r="KN64" s="24"/>
      <c r="KO64" s="24"/>
      <c r="KP64" s="24"/>
      <c r="KQ64" s="24"/>
      <c r="KR64" s="24"/>
      <c r="KS64" s="24"/>
      <c r="KT64" s="24"/>
      <c r="KU64" s="24"/>
      <c r="KV64" s="24"/>
      <c r="KW64" s="24"/>
      <c r="KX64" s="24"/>
      <c r="KY64" s="24"/>
      <c r="KZ64" s="24"/>
      <c r="LA64" s="24"/>
      <c r="LB64" s="24"/>
      <c r="LC64" s="24"/>
      <c r="LD64" s="24"/>
      <c r="LE64" s="24"/>
      <c r="LF64" s="24"/>
      <c r="LG64" s="24"/>
      <c r="LH64" s="24"/>
      <c r="LI64" s="24"/>
      <c r="LJ64" s="24"/>
      <c r="LK64" s="24"/>
      <c r="LL64" s="24"/>
      <c r="LM64" s="24"/>
      <c r="LN64" s="24"/>
      <c r="LO64" s="24"/>
      <c r="LP64" s="24"/>
      <c r="LQ64" s="24"/>
      <c r="LR64" s="24"/>
      <c r="LS64" s="24"/>
      <c r="LT64" s="24"/>
      <c r="LU64" s="24"/>
      <c r="LV64" s="24"/>
      <c r="LW64" s="24"/>
    </row>
    <row r="65" spans="1:335" s="56" customFormat="1" ht="38.25" customHeight="1" x14ac:dyDescent="0.25">
      <c r="A65" s="44"/>
      <c r="B65" s="495" t="s">
        <v>180</v>
      </c>
      <c r="C65" s="496"/>
      <c r="D65" s="642"/>
      <c r="E65" s="650" t="s">
        <v>149</v>
      </c>
      <c r="F65" s="651"/>
      <c r="G65" s="651"/>
      <c r="H65" s="652"/>
      <c r="I65" s="479" t="s">
        <v>166</v>
      </c>
      <c r="J65" s="480"/>
      <c r="K65" s="480"/>
      <c r="L65" s="480"/>
      <c r="M65" s="481"/>
      <c r="N65" s="52"/>
      <c r="O65" s="74"/>
      <c r="P65" s="74"/>
      <c r="Q65" s="7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c r="EB65" s="24"/>
      <c r="EC65" s="24"/>
      <c r="ED65" s="24"/>
      <c r="EE65" s="24"/>
      <c r="EF65" s="24"/>
      <c r="EG65" s="24"/>
      <c r="EH65" s="24"/>
      <c r="EI65" s="24"/>
      <c r="EJ65" s="24"/>
      <c r="EK65" s="24"/>
      <c r="EL65" s="24"/>
      <c r="EM65" s="24"/>
      <c r="EN65" s="24"/>
      <c r="EO65" s="24"/>
      <c r="EP65" s="24"/>
      <c r="EQ65" s="24"/>
      <c r="ER65" s="24"/>
      <c r="ES65" s="24"/>
      <c r="ET65" s="24"/>
      <c r="EU65" s="24"/>
      <c r="EV65" s="24"/>
      <c r="EW65" s="24"/>
      <c r="EX65" s="24"/>
      <c r="EY65" s="24"/>
      <c r="EZ65" s="24"/>
      <c r="FA65" s="24"/>
      <c r="FB65" s="24"/>
      <c r="FC65" s="24"/>
      <c r="FD65" s="24"/>
      <c r="FE65" s="24"/>
      <c r="FF65" s="24"/>
      <c r="FG65" s="24"/>
      <c r="FH65" s="24"/>
      <c r="FI65" s="24"/>
      <c r="FJ65" s="24"/>
      <c r="FK65" s="24"/>
      <c r="FL65" s="24"/>
      <c r="FM65" s="24"/>
      <c r="FN65" s="24"/>
      <c r="FO65" s="24"/>
      <c r="FP65" s="24"/>
      <c r="FQ65" s="24"/>
      <c r="FR65" s="24"/>
      <c r="FS65" s="24"/>
      <c r="FT65" s="24"/>
      <c r="FU65" s="24"/>
      <c r="FV65" s="24"/>
      <c r="FW65" s="24"/>
      <c r="FX65" s="24"/>
      <c r="FY65" s="24"/>
      <c r="FZ65" s="24"/>
      <c r="GA65" s="24"/>
      <c r="GB65" s="24"/>
      <c r="GC65" s="24"/>
      <c r="GD65" s="24"/>
      <c r="GE65" s="24"/>
      <c r="GF65" s="24"/>
      <c r="GG65" s="24"/>
      <c r="GH65" s="24"/>
      <c r="GI65" s="24"/>
      <c r="GJ65" s="24"/>
      <c r="GK65" s="24"/>
      <c r="GL65" s="24"/>
      <c r="GM65" s="24"/>
      <c r="GN65" s="24"/>
      <c r="GO65" s="24"/>
      <c r="GP65" s="24"/>
      <c r="GQ65" s="24"/>
      <c r="GR65" s="24"/>
      <c r="GS65" s="24"/>
      <c r="GT65" s="24"/>
      <c r="GU65" s="24"/>
      <c r="GV65" s="24"/>
      <c r="GW65" s="24"/>
      <c r="GX65" s="24"/>
      <c r="GY65" s="24"/>
      <c r="GZ65" s="24"/>
      <c r="HA65" s="24"/>
      <c r="HB65" s="24"/>
      <c r="HC65" s="24"/>
      <c r="HD65" s="24"/>
      <c r="HE65" s="24"/>
      <c r="HF65" s="24"/>
      <c r="HG65" s="24"/>
      <c r="HH65" s="24"/>
      <c r="HI65" s="24"/>
      <c r="HJ65" s="24"/>
      <c r="HK65" s="24"/>
      <c r="HL65" s="24"/>
      <c r="HM65" s="24"/>
      <c r="HN65" s="24"/>
      <c r="HO65" s="24"/>
      <c r="HP65" s="24"/>
      <c r="HQ65" s="24"/>
      <c r="HR65" s="24"/>
      <c r="HS65" s="24"/>
      <c r="HT65" s="24"/>
      <c r="HU65" s="24"/>
      <c r="HV65" s="24"/>
      <c r="HW65" s="24"/>
      <c r="HX65" s="24"/>
      <c r="HY65" s="24"/>
      <c r="HZ65" s="24"/>
      <c r="IA65" s="24"/>
      <c r="IB65" s="24"/>
      <c r="IC65" s="24"/>
      <c r="ID65" s="24"/>
      <c r="IE65" s="24"/>
      <c r="IF65" s="24"/>
      <c r="IG65" s="24"/>
      <c r="IH65" s="24"/>
      <c r="II65" s="24"/>
      <c r="IJ65" s="24"/>
      <c r="IK65" s="24"/>
      <c r="IL65" s="24"/>
      <c r="IM65" s="24"/>
      <c r="IN65" s="24"/>
      <c r="IO65" s="24"/>
      <c r="IP65" s="24"/>
      <c r="IQ65" s="24"/>
      <c r="IR65" s="24"/>
      <c r="IS65" s="24"/>
      <c r="IT65" s="24"/>
      <c r="IU65" s="24"/>
      <c r="IV65" s="24"/>
      <c r="IW65" s="24"/>
      <c r="IX65" s="24"/>
      <c r="IY65" s="24"/>
      <c r="IZ65" s="24"/>
      <c r="JA65" s="24"/>
      <c r="JB65" s="24"/>
      <c r="JC65" s="24"/>
      <c r="JD65" s="24"/>
      <c r="JE65" s="24"/>
      <c r="JF65" s="24"/>
      <c r="JG65" s="24"/>
      <c r="JH65" s="24"/>
      <c r="JI65" s="24"/>
      <c r="JJ65" s="24"/>
      <c r="JK65" s="24"/>
      <c r="JL65" s="24"/>
      <c r="JM65" s="24"/>
      <c r="JN65" s="24"/>
      <c r="JO65" s="24"/>
      <c r="JP65" s="24"/>
      <c r="JQ65" s="24"/>
      <c r="JR65" s="24"/>
      <c r="JS65" s="24"/>
      <c r="JT65" s="24"/>
      <c r="JU65" s="24"/>
      <c r="JV65" s="24"/>
      <c r="JW65" s="24"/>
      <c r="JX65" s="24"/>
      <c r="JY65" s="24"/>
      <c r="JZ65" s="24"/>
      <c r="KA65" s="24"/>
      <c r="KB65" s="24"/>
      <c r="KC65" s="24"/>
      <c r="KD65" s="24"/>
      <c r="KE65" s="24"/>
      <c r="KF65" s="24"/>
      <c r="KG65" s="24"/>
      <c r="KH65" s="24"/>
      <c r="KI65" s="24"/>
      <c r="KJ65" s="24"/>
      <c r="KK65" s="24"/>
      <c r="KL65" s="24"/>
      <c r="KM65" s="24"/>
      <c r="KN65" s="24"/>
      <c r="KO65" s="24"/>
      <c r="KP65" s="24"/>
      <c r="KQ65" s="24"/>
      <c r="KR65" s="24"/>
      <c r="KS65" s="24"/>
      <c r="KT65" s="24"/>
      <c r="KU65" s="24"/>
      <c r="KV65" s="24"/>
      <c r="KW65" s="24"/>
      <c r="KX65" s="24"/>
      <c r="KY65" s="24"/>
      <c r="KZ65" s="24"/>
      <c r="LA65" s="24"/>
      <c r="LB65" s="24"/>
      <c r="LC65" s="24"/>
      <c r="LD65" s="24"/>
      <c r="LE65" s="24"/>
      <c r="LF65" s="24"/>
      <c r="LG65" s="24"/>
      <c r="LH65" s="24"/>
      <c r="LI65" s="24"/>
      <c r="LJ65" s="24"/>
      <c r="LK65" s="24"/>
      <c r="LL65" s="24"/>
      <c r="LM65" s="24"/>
      <c r="LN65" s="24"/>
      <c r="LO65" s="24"/>
      <c r="LP65" s="24"/>
      <c r="LQ65" s="24"/>
      <c r="LR65" s="24"/>
      <c r="LS65" s="24"/>
      <c r="LT65" s="24"/>
      <c r="LU65" s="24"/>
      <c r="LV65" s="24"/>
      <c r="LW65" s="24"/>
    </row>
    <row r="66" spans="1:335" s="56" customFormat="1" ht="48" customHeight="1" x14ac:dyDescent="0.25">
      <c r="A66" s="44"/>
      <c r="B66" s="498"/>
      <c r="C66" s="499"/>
      <c r="D66" s="500"/>
      <c r="E66" s="653"/>
      <c r="F66" s="654"/>
      <c r="G66" s="654"/>
      <c r="H66" s="655"/>
      <c r="I66" s="121" t="s">
        <v>6</v>
      </c>
      <c r="J66" s="75" t="s">
        <v>7</v>
      </c>
      <c r="K66" s="115" t="s">
        <v>8</v>
      </c>
      <c r="L66" s="122" t="s">
        <v>312</v>
      </c>
      <c r="M66" s="114" t="s">
        <v>20</v>
      </c>
      <c r="N66" s="76"/>
      <c r="O66" s="74"/>
      <c r="P66" s="74"/>
      <c r="Q66" s="7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c r="EP66" s="24"/>
      <c r="EQ66" s="24"/>
      <c r="ER66" s="24"/>
      <c r="ES66" s="24"/>
      <c r="ET66" s="24"/>
      <c r="EU66" s="24"/>
      <c r="EV66" s="24"/>
      <c r="EW66" s="24"/>
      <c r="EX66" s="24"/>
      <c r="EY66" s="24"/>
      <c r="EZ66" s="24"/>
      <c r="FA66" s="24"/>
      <c r="FB66" s="24"/>
      <c r="FC66" s="24"/>
      <c r="FD66" s="24"/>
      <c r="FE66" s="24"/>
      <c r="FF66" s="24"/>
      <c r="FG66" s="24"/>
      <c r="FH66" s="24"/>
      <c r="FI66" s="24"/>
      <c r="FJ66" s="24"/>
      <c r="FK66" s="24"/>
      <c r="FL66" s="24"/>
      <c r="FM66" s="24"/>
      <c r="FN66" s="24"/>
      <c r="FO66" s="24"/>
      <c r="FP66" s="24"/>
      <c r="FQ66" s="24"/>
      <c r="FR66" s="24"/>
      <c r="FS66" s="24"/>
      <c r="FT66" s="24"/>
      <c r="FU66" s="24"/>
      <c r="FV66" s="24"/>
      <c r="FW66" s="24"/>
      <c r="FX66" s="24"/>
      <c r="FY66" s="24"/>
      <c r="FZ66" s="24"/>
      <c r="GA66" s="24"/>
      <c r="GB66" s="24"/>
      <c r="GC66" s="24"/>
      <c r="GD66" s="24"/>
      <c r="GE66" s="24"/>
      <c r="GF66" s="24"/>
      <c r="GG66" s="24"/>
      <c r="GH66" s="24"/>
      <c r="GI66" s="24"/>
      <c r="GJ66" s="24"/>
      <c r="GK66" s="24"/>
      <c r="GL66" s="24"/>
      <c r="GM66" s="24"/>
      <c r="GN66" s="24"/>
      <c r="GO66" s="24"/>
      <c r="GP66" s="24"/>
      <c r="GQ66" s="24"/>
      <c r="GR66" s="24"/>
      <c r="GS66" s="24"/>
      <c r="GT66" s="24"/>
      <c r="GU66" s="24"/>
      <c r="GV66" s="24"/>
      <c r="GW66" s="24"/>
      <c r="GX66" s="24"/>
      <c r="GY66" s="24"/>
      <c r="GZ66" s="24"/>
      <c r="HA66" s="24"/>
      <c r="HB66" s="24"/>
      <c r="HC66" s="24"/>
      <c r="HD66" s="24"/>
      <c r="HE66" s="24"/>
      <c r="HF66" s="24"/>
      <c r="HG66" s="24"/>
      <c r="HH66" s="24"/>
      <c r="HI66" s="24"/>
      <c r="HJ66" s="24"/>
      <c r="HK66" s="24"/>
      <c r="HL66" s="24"/>
      <c r="HM66" s="24"/>
      <c r="HN66" s="24"/>
      <c r="HO66" s="24"/>
      <c r="HP66" s="24"/>
      <c r="HQ66" s="24"/>
      <c r="HR66" s="24"/>
      <c r="HS66" s="24"/>
      <c r="HT66" s="24"/>
      <c r="HU66" s="24"/>
      <c r="HV66" s="24"/>
      <c r="HW66" s="24"/>
      <c r="HX66" s="24"/>
      <c r="HY66" s="24"/>
      <c r="HZ66" s="24"/>
      <c r="IA66" s="24"/>
      <c r="IB66" s="24"/>
      <c r="IC66" s="24"/>
      <c r="ID66" s="24"/>
      <c r="IE66" s="24"/>
      <c r="IF66" s="24"/>
      <c r="IG66" s="24"/>
      <c r="IH66" s="24"/>
      <c r="II66" s="24"/>
      <c r="IJ66" s="24"/>
      <c r="IK66" s="24"/>
      <c r="IL66" s="24"/>
      <c r="IM66" s="24"/>
      <c r="IN66" s="24"/>
      <c r="IO66" s="24"/>
      <c r="IP66" s="24"/>
      <c r="IQ66" s="24"/>
      <c r="IR66" s="24"/>
      <c r="IS66" s="24"/>
      <c r="IT66" s="24"/>
      <c r="IU66" s="24"/>
      <c r="IV66" s="24"/>
      <c r="IW66" s="24"/>
      <c r="IX66" s="24"/>
      <c r="IY66" s="24"/>
      <c r="IZ66" s="24"/>
      <c r="JA66" s="24"/>
      <c r="JB66" s="24"/>
      <c r="JC66" s="24"/>
      <c r="JD66" s="24"/>
      <c r="JE66" s="24"/>
      <c r="JF66" s="24"/>
      <c r="JG66" s="24"/>
      <c r="JH66" s="24"/>
      <c r="JI66" s="24"/>
      <c r="JJ66" s="24"/>
      <c r="JK66" s="24"/>
      <c r="JL66" s="24"/>
      <c r="JM66" s="24"/>
      <c r="JN66" s="24"/>
      <c r="JO66" s="24"/>
      <c r="JP66" s="24"/>
      <c r="JQ66" s="24"/>
      <c r="JR66" s="24"/>
      <c r="JS66" s="24"/>
      <c r="JT66" s="24"/>
      <c r="JU66" s="24"/>
      <c r="JV66" s="24"/>
      <c r="JW66" s="24"/>
      <c r="JX66" s="24"/>
      <c r="JY66" s="24"/>
      <c r="JZ66" s="24"/>
      <c r="KA66" s="24"/>
      <c r="KB66" s="24"/>
      <c r="KC66" s="24"/>
      <c r="KD66" s="24"/>
      <c r="KE66" s="24"/>
      <c r="KF66" s="24"/>
      <c r="KG66" s="24"/>
      <c r="KH66" s="24"/>
      <c r="KI66" s="24"/>
      <c r="KJ66" s="24"/>
      <c r="KK66" s="24"/>
      <c r="KL66" s="24"/>
      <c r="KM66" s="24"/>
      <c r="KN66" s="24"/>
      <c r="KO66" s="24"/>
      <c r="KP66" s="24"/>
      <c r="KQ66" s="24"/>
      <c r="KR66" s="24"/>
      <c r="KS66" s="24"/>
      <c r="KT66" s="24"/>
      <c r="KU66" s="24"/>
      <c r="KV66" s="24"/>
      <c r="KW66" s="24"/>
      <c r="KX66" s="24"/>
      <c r="KY66" s="24"/>
      <c r="KZ66" s="24"/>
      <c r="LA66" s="24"/>
      <c r="LB66" s="24"/>
      <c r="LC66" s="24"/>
      <c r="LD66" s="24"/>
      <c r="LE66" s="24"/>
      <c r="LF66" s="24"/>
      <c r="LG66" s="24"/>
      <c r="LH66" s="24"/>
      <c r="LI66" s="24"/>
      <c r="LJ66" s="24"/>
      <c r="LK66" s="24"/>
      <c r="LL66" s="24"/>
      <c r="LM66" s="24"/>
      <c r="LN66" s="24"/>
      <c r="LO66" s="24"/>
      <c r="LP66" s="24"/>
      <c r="LQ66" s="24"/>
      <c r="LR66" s="24"/>
      <c r="LS66" s="24"/>
      <c r="LT66" s="24"/>
      <c r="LU66" s="24"/>
      <c r="LV66" s="24"/>
      <c r="LW66" s="24"/>
    </row>
    <row r="67" spans="1:335" s="56" customFormat="1" ht="78" customHeight="1" x14ac:dyDescent="0.25">
      <c r="A67" s="44"/>
      <c r="B67" s="498"/>
      <c r="C67" s="499"/>
      <c r="D67" s="500"/>
      <c r="E67" s="656"/>
      <c r="F67" s="657"/>
      <c r="G67" s="657"/>
      <c r="H67" s="658"/>
      <c r="I67" s="167"/>
      <c r="J67" s="168"/>
      <c r="K67" s="169"/>
      <c r="L67" s="170"/>
      <c r="M67" s="171">
        <f>SUM(I67:K67)</f>
        <v>0</v>
      </c>
      <c r="N67" s="77"/>
      <c r="O67" s="74"/>
      <c r="P67" s="74"/>
      <c r="Q67" s="7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c r="EB67" s="24"/>
      <c r="EC67" s="24"/>
      <c r="ED67" s="24"/>
      <c r="EE67" s="24"/>
      <c r="EF67" s="24"/>
      <c r="EG67" s="24"/>
      <c r="EH67" s="24"/>
      <c r="EI67" s="24"/>
      <c r="EJ67" s="24"/>
      <c r="EK67" s="24"/>
      <c r="EL67" s="24"/>
      <c r="EM67" s="24"/>
      <c r="EN67" s="24"/>
      <c r="EO67" s="24"/>
      <c r="EP67" s="24"/>
      <c r="EQ67" s="24"/>
      <c r="ER67" s="24"/>
      <c r="ES67" s="24"/>
      <c r="ET67" s="24"/>
      <c r="EU67" s="24"/>
      <c r="EV67" s="24"/>
      <c r="EW67" s="24"/>
      <c r="EX67" s="24"/>
      <c r="EY67" s="24"/>
      <c r="EZ67" s="24"/>
      <c r="FA67" s="24"/>
      <c r="FB67" s="24"/>
      <c r="FC67" s="24"/>
      <c r="FD67" s="24"/>
      <c r="FE67" s="24"/>
      <c r="FF67" s="24"/>
      <c r="FG67" s="24"/>
      <c r="FH67" s="24"/>
      <c r="FI67" s="24"/>
      <c r="FJ67" s="24"/>
      <c r="FK67" s="24"/>
      <c r="FL67" s="24"/>
      <c r="FM67" s="24"/>
      <c r="FN67" s="24"/>
      <c r="FO67" s="24"/>
      <c r="FP67" s="24"/>
      <c r="FQ67" s="24"/>
      <c r="FR67" s="24"/>
      <c r="FS67" s="24"/>
      <c r="FT67" s="24"/>
      <c r="FU67" s="24"/>
      <c r="FV67" s="24"/>
      <c r="FW67" s="24"/>
      <c r="FX67" s="24"/>
      <c r="FY67" s="24"/>
      <c r="FZ67" s="24"/>
      <c r="GA67" s="24"/>
      <c r="GB67" s="24"/>
      <c r="GC67" s="24"/>
      <c r="GD67" s="24"/>
      <c r="GE67" s="24"/>
      <c r="GF67" s="24"/>
      <c r="GG67" s="24"/>
      <c r="GH67" s="24"/>
      <c r="GI67" s="24"/>
      <c r="GJ67" s="24"/>
      <c r="GK67" s="24"/>
      <c r="GL67" s="24"/>
      <c r="GM67" s="24"/>
      <c r="GN67" s="24"/>
      <c r="GO67" s="24"/>
      <c r="GP67" s="24"/>
      <c r="GQ67" s="24"/>
      <c r="GR67" s="24"/>
      <c r="GS67" s="24"/>
      <c r="GT67" s="24"/>
      <c r="GU67" s="24"/>
      <c r="GV67" s="24"/>
      <c r="GW67" s="24"/>
      <c r="GX67" s="24"/>
      <c r="GY67" s="24"/>
      <c r="GZ67" s="24"/>
      <c r="HA67" s="24"/>
      <c r="HB67" s="24"/>
      <c r="HC67" s="24"/>
      <c r="HD67" s="24"/>
      <c r="HE67" s="24"/>
      <c r="HF67" s="24"/>
      <c r="HG67" s="24"/>
      <c r="HH67" s="24"/>
      <c r="HI67" s="24"/>
      <c r="HJ67" s="24"/>
      <c r="HK67" s="24"/>
      <c r="HL67" s="24"/>
      <c r="HM67" s="24"/>
      <c r="HN67" s="24"/>
      <c r="HO67" s="24"/>
      <c r="HP67" s="24"/>
      <c r="HQ67" s="24"/>
      <c r="HR67" s="24"/>
      <c r="HS67" s="24"/>
      <c r="HT67" s="24"/>
      <c r="HU67" s="24"/>
      <c r="HV67" s="24"/>
      <c r="HW67" s="24"/>
      <c r="HX67" s="24"/>
      <c r="HY67" s="24"/>
      <c r="HZ67" s="24"/>
      <c r="IA67" s="24"/>
      <c r="IB67" s="24"/>
      <c r="IC67" s="24"/>
      <c r="ID67" s="24"/>
      <c r="IE67" s="24"/>
      <c r="IF67" s="24"/>
      <c r="IG67" s="24"/>
      <c r="IH67" s="24"/>
      <c r="II67" s="24"/>
      <c r="IJ67" s="24"/>
      <c r="IK67" s="24"/>
      <c r="IL67" s="24"/>
      <c r="IM67" s="24"/>
      <c r="IN67" s="24"/>
      <c r="IO67" s="24"/>
      <c r="IP67" s="24"/>
      <c r="IQ67" s="24"/>
      <c r="IR67" s="24"/>
      <c r="IS67" s="24"/>
      <c r="IT67" s="24"/>
      <c r="IU67" s="24"/>
      <c r="IV67" s="24"/>
      <c r="IW67" s="24"/>
      <c r="IX67" s="24"/>
      <c r="IY67" s="24"/>
      <c r="IZ67" s="24"/>
      <c r="JA67" s="24"/>
      <c r="JB67" s="24"/>
      <c r="JC67" s="24"/>
      <c r="JD67" s="24"/>
      <c r="JE67" s="24"/>
      <c r="JF67" s="24"/>
      <c r="JG67" s="24"/>
      <c r="JH67" s="24"/>
      <c r="JI67" s="24"/>
      <c r="JJ67" s="24"/>
      <c r="JK67" s="24"/>
      <c r="JL67" s="24"/>
      <c r="JM67" s="24"/>
      <c r="JN67" s="24"/>
      <c r="JO67" s="24"/>
      <c r="JP67" s="24"/>
      <c r="JQ67" s="24"/>
      <c r="JR67" s="24"/>
      <c r="JS67" s="24"/>
      <c r="JT67" s="24"/>
      <c r="JU67" s="24"/>
      <c r="JV67" s="24"/>
      <c r="JW67" s="24"/>
      <c r="JX67" s="24"/>
      <c r="JY67" s="24"/>
      <c r="JZ67" s="24"/>
      <c r="KA67" s="24"/>
      <c r="KB67" s="24"/>
      <c r="KC67" s="24"/>
      <c r="KD67" s="24"/>
      <c r="KE67" s="24"/>
      <c r="KF67" s="24"/>
      <c r="KG67" s="24"/>
      <c r="KH67" s="24"/>
      <c r="KI67" s="24"/>
      <c r="KJ67" s="24"/>
      <c r="KK67" s="24"/>
      <c r="KL67" s="24"/>
      <c r="KM67" s="24"/>
      <c r="KN67" s="24"/>
      <c r="KO67" s="24"/>
      <c r="KP67" s="24"/>
      <c r="KQ67" s="24"/>
      <c r="KR67" s="24"/>
      <c r="KS67" s="24"/>
      <c r="KT67" s="24"/>
      <c r="KU67" s="24"/>
      <c r="KV67" s="24"/>
      <c r="KW67" s="24"/>
      <c r="KX67" s="24"/>
      <c r="KY67" s="24"/>
      <c r="KZ67" s="24"/>
      <c r="LA67" s="24"/>
      <c r="LB67" s="24"/>
      <c r="LC67" s="24"/>
      <c r="LD67" s="24"/>
      <c r="LE67" s="24"/>
      <c r="LF67" s="24"/>
      <c r="LG67" s="24"/>
      <c r="LH67" s="24"/>
      <c r="LI67" s="24"/>
      <c r="LJ67" s="24"/>
      <c r="LK67" s="24"/>
      <c r="LL67" s="24"/>
      <c r="LM67" s="24"/>
      <c r="LN67" s="24"/>
      <c r="LO67" s="24"/>
      <c r="LP67" s="24"/>
      <c r="LQ67" s="24"/>
      <c r="LR67" s="24"/>
      <c r="LS67" s="24"/>
      <c r="LT67" s="24"/>
      <c r="LU67" s="24"/>
      <c r="LV67" s="24"/>
      <c r="LW67" s="24"/>
    </row>
    <row r="68" spans="1:335" s="56" customFormat="1" ht="78" customHeight="1" x14ac:dyDescent="0.25">
      <c r="A68" s="44"/>
      <c r="B68" s="498"/>
      <c r="C68" s="499"/>
      <c r="D68" s="500"/>
      <c r="E68" s="656"/>
      <c r="F68" s="657"/>
      <c r="G68" s="657"/>
      <c r="H68" s="658"/>
      <c r="I68" s="167"/>
      <c r="J68" s="168"/>
      <c r="K68" s="169"/>
      <c r="L68" s="170"/>
      <c r="M68" s="171">
        <f>SUM(I68:K68)</f>
        <v>0</v>
      </c>
      <c r="N68" s="77"/>
      <c r="O68" s="74"/>
      <c r="P68" s="74"/>
      <c r="Q68" s="7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c r="EB68" s="24"/>
      <c r="EC68" s="24"/>
      <c r="ED68" s="24"/>
      <c r="EE68" s="24"/>
      <c r="EF68" s="24"/>
      <c r="EG68" s="24"/>
      <c r="EH68" s="24"/>
      <c r="EI68" s="24"/>
      <c r="EJ68" s="24"/>
      <c r="EK68" s="24"/>
      <c r="EL68" s="24"/>
      <c r="EM68" s="24"/>
      <c r="EN68" s="24"/>
      <c r="EO68" s="24"/>
      <c r="EP68" s="24"/>
      <c r="EQ68" s="24"/>
      <c r="ER68" s="24"/>
      <c r="ES68" s="24"/>
      <c r="ET68" s="24"/>
      <c r="EU68" s="24"/>
      <c r="EV68" s="24"/>
      <c r="EW68" s="24"/>
      <c r="EX68" s="24"/>
      <c r="EY68" s="24"/>
      <c r="EZ68" s="24"/>
      <c r="FA68" s="24"/>
      <c r="FB68" s="24"/>
      <c r="FC68" s="24"/>
      <c r="FD68" s="24"/>
      <c r="FE68" s="24"/>
      <c r="FF68" s="24"/>
      <c r="FG68" s="24"/>
      <c r="FH68" s="24"/>
      <c r="FI68" s="24"/>
      <c r="FJ68" s="24"/>
      <c r="FK68" s="24"/>
      <c r="FL68" s="24"/>
      <c r="FM68" s="24"/>
      <c r="FN68" s="24"/>
      <c r="FO68" s="24"/>
      <c r="FP68" s="24"/>
      <c r="FQ68" s="24"/>
      <c r="FR68" s="24"/>
      <c r="FS68" s="24"/>
      <c r="FT68" s="24"/>
      <c r="FU68" s="24"/>
      <c r="FV68" s="24"/>
      <c r="FW68" s="24"/>
      <c r="FX68" s="24"/>
      <c r="FY68" s="24"/>
      <c r="FZ68" s="24"/>
      <c r="GA68" s="24"/>
      <c r="GB68" s="24"/>
      <c r="GC68" s="24"/>
      <c r="GD68" s="24"/>
      <c r="GE68" s="24"/>
      <c r="GF68" s="24"/>
      <c r="GG68" s="24"/>
      <c r="GH68" s="24"/>
      <c r="GI68" s="24"/>
      <c r="GJ68" s="24"/>
      <c r="GK68" s="24"/>
      <c r="GL68" s="24"/>
      <c r="GM68" s="24"/>
      <c r="GN68" s="24"/>
      <c r="GO68" s="24"/>
      <c r="GP68" s="24"/>
      <c r="GQ68" s="24"/>
      <c r="GR68" s="24"/>
      <c r="GS68" s="24"/>
      <c r="GT68" s="24"/>
      <c r="GU68" s="24"/>
      <c r="GV68" s="24"/>
      <c r="GW68" s="24"/>
      <c r="GX68" s="24"/>
      <c r="GY68" s="24"/>
      <c r="GZ68" s="24"/>
      <c r="HA68" s="24"/>
      <c r="HB68" s="24"/>
      <c r="HC68" s="24"/>
      <c r="HD68" s="24"/>
      <c r="HE68" s="24"/>
      <c r="HF68" s="24"/>
      <c r="HG68" s="24"/>
      <c r="HH68" s="24"/>
      <c r="HI68" s="24"/>
      <c r="HJ68" s="24"/>
      <c r="HK68" s="24"/>
      <c r="HL68" s="24"/>
      <c r="HM68" s="24"/>
      <c r="HN68" s="24"/>
      <c r="HO68" s="24"/>
      <c r="HP68" s="24"/>
      <c r="HQ68" s="24"/>
      <c r="HR68" s="24"/>
      <c r="HS68" s="24"/>
      <c r="HT68" s="24"/>
      <c r="HU68" s="24"/>
      <c r="HV68" s="24"/>
      <c r="HW68" s="24"/>
      <c r="HX68" s="24"/>
      <c r="HY68" s="24"/>
      <c r="HZ68" s="24"/>
      <c r="IA68" s="24"/>
      <c r="IB68" s="24"/>
      <c r="IC68" s="24"/>
      <c r="ID68" s="24"/>
      <c r="IE68" s="24"/>
      <c r="IF68" s="24"/>
      <c r="IG68" s="24"/>
      <c r="IH68" s="24"/>
      <c r="II68" s="24"/>
      <c r="IJ68" s="24"/>
      <c r="IK68" s="24"/>
      <c r="IL68" s="24"/>
      <c r="IM68" s="24"/>
      <c r="IN68" s="24"/>
      <c r="IO68" s="24"/>
      <c r="IP68" s="24"/>
      <c r="IQ68" s="24"/>
      <c r="IR68" s="24"/>
      <c r="IS68" s="24"/>
      <c r="IT68" s="24"/>
      <c r="IU68" s="24"/>
      <c r="IV68" s="24"/>
      <c r="IW68" s="24"/>
      <c r="IX68" s="24"/>
      <c r="IY68" s="24"/>
      <c r="IZ68" s="24"/>
      <c r="JA68" s="24"/>
      <c r="JB68" s="24"/>
      <c r="JC68" s="24"/>
      <c r="JD68" s="24"/>
      <c r="JE68" s="24"/>
      <c r="JF68" s="24"/>
      <c r="JG68" s="24"/>
      <c r="JH68" s="24"/>
      <c r="JI68" s="24"/>
      <c r="JJ68" s="24"/>
      <c r="JK68" s="24"/>
      <c r="JL68" s="24"/>
      <c r="JM68" s="24"/>
      <c r="JN68" s="24"/>
      <c r="JO68" s="24"/>
      <c r="JP68" s="24"/>
      <c r="JQ68" s="24"/>
      <c r="JR68" s="24"/>
      <c r="JS68" s="24"/>
      <c r="JT68" s="24"/>
      <c r="JU68" s="24"/>
      <c r="JV68" s="24"/>
      <c r="JW68" s="24"/>
      <c r="JX68" s="24"/>
      <c r="JY68" s="24"/>
      <c r="JZ68" s="24"/>
      <c r="KA68" s="24"/>
      <c r="KB68" s="24"/>
      <c r="KC68" s="24"/>
      <c r="KD68" s="24"/>
      <c r="KE68" s="24"/>
      <c r="KF68" s="24"/>
      <c r="KG68" s="24"/>
      <c r="KH68" s="24"/>
      <c r="KI68" s="24"/>
      <c r="KJ68" s="24"/>
      <c r="KK68" s="24"/>
      <c r="KL68" s="24"/>
      <c r="KM68" s="24"/>
      <c r="KN68" s="24"/>
      <c r="KO68" s="24"/>
      <c r="KP68" s="24"/>
      <c r="KQ68" s="24"/>
      <c r="KR68" s="24"/>
      <c r="KS68" s="24"/>
      <c r="KT68" s="24"/>
      <c r="KU68" s="24"/>
      <c r="KV68" s="24"/>
      <c r="KW68" s="24"/>
      <c r="KX68" s="24"/>
      <c r="KY68" s="24"/>
      <c r="KZ68" s="24"/>
      <c r="LA68" s="24"/>
      <c r="LB68" s="24"/>
      <c r="LC68" s="24"/>
      <c r="LD68" s="24"/>
      <c r="LE68" s="24"/>
      <c r="LF68" s="24"/>
      <c r="LG68" s="24"/>
      <c r="LH68" s="24"/>
      <c r="LI68" s="24"/>
      <c r="LJ68" s="24"/>
      <c r="LK68" s="24"/>
      <c r="LL68" s="24"/>
      <c r="LM68" s="24"/>
      <c r="LN68" s="24"/>
      <c r="LO68" s="24"/>
      <c r="LP68" s="24"/>
      <c r="LQ68" s="24"/>
      <c r="LR68" s="24"/>
      <c r="LS68" s="24"/>
      <c r="LT68" s="24"/>
      <c r="LU68" s="24"/>
      <c r="LV68" s="24"/>
      <c r="LW68" s="24"/>
    </row>
    <row r="69" spans="1:335" s="56" customFormat="1" ht="78" customHeight="1" thickBot="1" x14ac:dyDescent="0.3">
      <c r="A69" s="44"/>
      <c r="B69" s="498"/>
      <c r="C69" s="499"/>
      <c r="D69" s="500"/>
      <c r="E69" s="685"/>
      <c r="F69" s="686"/>
      <c r="G69" s="686"/>
      <c r="H69" s="687"/>
      <c r="I69" s="172"/>
      <c r="J69" s="173"/>
      <c r="K69" s="174"/>
      <c r="L69" s="175"/>
      <c r="M69" s="176">
        <f>SUM(I69:K69)</f>
        <v>0</v>
      </c>
      <c r="N69" s="77"/>
      <c r="O69" s="74"/>
      <c r="P69" s="74"/>
      <c r="Q69" s="7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c r="FY69" s="24"/>
      <c r="FZ69" s="24"/>
      <c r="GA69" s="24"/>
      <c r="GB69" s="24"/>
      <c r="GC69" s="24"/>
      <c r="GD69" s="24"/>
      <c r="GE69" s="24"/>
      <c r="GF69" s="24"/>
      <c r="GG69" s="24"/>
      <c r="GH69" s="24"/>
      <c r="GI69" s="24"/>
      <c r="GJ69" s="24"/>
      <c r="GK69" s="24"/>
      <c r="GL69" s="24"/>
      <c r="GM69" s="24"/>
      <c r="GN69" s="24"/>
      <c r="GO69" s="24"/>
      <c r="GP69" s="24"/>
      <c r="GQ69" s="24"/>
      <c r="GR69" s="24"/>
      <c r="GS69" s="24"/>
      <c r="GT69" s="24"/>
      <c r="GU69" s="24"/>
      <c r="GV69" s="24"/>
      <c r="GW69" s="24"/>
      <c r="GX69" s="24"/>
      <c r="GY69" s="24"/>
      <c r="GZ69" s="24"/>
      <c r="HA69" s="24"/>
      <c r="HB69" s="24"/>
      <c r="HC69" s="24"/>
      <c r="HD69" s="24"/>
      <c r="HE69" s="24"/>
      <c r="HF69" s="24"/>
      <c r="HG69" s="24"/>
      <c r="HH69" s="24"/>
      <c r="HI69" s="24"/>
      <c r="HJ69" s="24"/>
      <c r="HK69" s="24"/>
      <c r="HL69" s="24"/>
      <c r="HM69" s="24"/>
      <c r="HN69" s="24"/>
      <c r="HO69" s="24"/>
      <c r="HP69" s="24"/>
      <c r="HQ69" s="24"/>
      <c r="HR69" s="24"/>
      <c r="HS69" s="24"/>
      <c r="HT69" s="24"/>
      <c r="HU69" s="24"/>
      <c r="HV69" s="24"/>
      <c r="HW69" s="24"/>
      <c r="HX69" s="24"/>
      <c r="HY69" s="24"/>
      <c r="HZ69" s="24"/>
      <c r="IA69" s="24"/>
      <c r="IB69" s="24"/>
      <c r="IC69" s="24"/>
      <c r="ID69" s="24"/>
      <c r="IE69" s="24"/>
      <c r="IF69" s="24"/>
      <c r="IG69" s="24"/>
      <c r="IH69" s="24"/>
      <c r="II69" s="24"/>
      <c r="IJ69" s="24"/>
      <c r="IK69" s="24"/>
      <c r="IL69" s="24"/>
      <c r="IM69" s="24"/>
      <c r="IN69" s="24"/>
      <c r="IO69" s="24"/>
      <c r="IP69" s="24"/>
      <c r="IQ69" s="24"/>
      <c r="IR69" s="24"/>
      <c r="IS69" s="24"/>
      <c r="IT69" s="24"/>
      <c r="IU69" s="24"/>
      <c r="IV69" s="24"/>
      <c r="IW69" s="24"/>
      <c r="IX69" s="24"/>
      <c r="IY69" s="24"/>
      <c r="IZ69" s="24"/>
      <c r="JA69" s="24"/>
      <c r="JB69" s="24"/>
      <c r="JC69" s="24"/>
      <c r="JD69" s="24"/>
      <c r="JE69" s="24"/>
      <c r="JF69" s="24"/>
      <c r="JG69" s="24"/>
      <c r="JH69" s="24"/>
      <c r="JI69" s="24"/>
      <c r="JJ69" s="24"/>
      <c r="JK69" s="24"/>
      <c r="JL69" s="24"/>
      <c r="JM69" s="24"/>
      <c r="JN69" s="24"/>
      <c r="JO69" s="24"/>
      <c r="JP69" s="24"/>
      <c r="JQ69" s="24"/>
      <c r="JR69" s="24"/>
      <c r="JS69" s="24"/>
      <c r="JT69" s="24"/>
      <c r="JU69" s="24"/>
      <c r="JV69" s="24"/>
      <c r="JW69" s="24"/>
      <c r="JX69" s="24"/>
      <c r="JY69" s="24"/>
      <c r="JZ69" s="24"/>
      <c r="KA69" s="24"/>
      <c r="KB69" s="24"/>
      <c r="KC69" s="24"/>
      <c r="KD69" s="24"/>
      <c r="KE69" s="24"/>
      <c r="KF69" s="24"/>
      <c r="KG69" s="24"/>
      <c r="KH69" s="24"/>
      <c r="KI69" s="24"/>
      <c r="KJ69" s="24"/>
      <c r="KK69" s="24"/>
      <c r="KL69" s="24"/>
      <c r="KM69" s="24"/>
      <c r="KN69" s="24"/>
      <c r="KO69" s="24"/>
      <c r="KP69" s="24"/>
      <c r="KQ69" s="24"/>
      <c r="KR69" s="24"/>
      <c r="KS69" s="24"/>
      <c r="KT69" s="24"/>
      <c r="KU69" s="24"/>
      <c r="KV69" s="24"/>
      <c r="KW69" s="24"/>
      <c r="KX69" s="24"/>
      <c r="KY69" s="24"/>
      <c r="KZ69" s="24"/>
      <c r="LA69" s="24"/>
      <c r="LB69" s="24"/>
      <c r="LC69" s="24"/>
      <c r="LD69" s="24"/>
      <c r="LE69" s="24"/>
      <c r="LF69" s="24"/>
      <c r="LG69" s="24"/>
      <c r="LH69" s="24"/>
      <c r="LI69" s="24"/>
      <c r="LJ69" s="24"/>
      <c r="LK69" s="24"/>
      <c r="LL69" s="24"/>
      <c r="LM69" s="24"/>
      <c r="LN69" s="24"/>
      <c r="LO69" s="24"/>
      <c r="LP69" s="24"/>
      <c r="LQ69" s="24"/>
      <c r="LR69" s="24"/>
      <c r="LS69" s="24"/>
      <c r="LT69" s="24"/>
      <c r="LU69" s="24"/>
      <c r="LV69" s="24"/>
      <c r="LW69" s="24"/>
    </row>
    <row r="70" spans="1:335" s="56" customFormat="1" ht="30.75" customHeight="1" thickBot="1" x14ac:dyDescent="0.3">
      <c r="A70" s="44"/>
      <c r="B70" s="504"/>
      <c r="C70" s="505"/>
      <c r="D70" s="506"/>
      <c r="E70" s="688" t="s">
        <v>72</v>
      </c>
      <c r="F70" s="689"/>
      <c r="G70" s="689"/>
      <c r="H70" s="690"/>
      <c r="I70" s="177">
        <f>SUM(I67:I69)</f>
        <v>0</v>
      </c>
      <c r="J70" s="178">
        <f>SUM(J67:J69)</f>
        <v>0</v>
      </c>
      <c r="K70" s="179">
        <f>SUM(K67:K69)</f>
        <v>0</v>
      </c>
      <c r="L70" s="180"/>
      <c r="M70" s="181">
        <f>SUM(M67:M69)</f>
        <v>0</v>
      </c>
      <c r="N70" s="78"/>
      <c r="O70" s="74"/>
      <c r="P70" s="74"/>
      <c r="Q70" s="7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c r="FX70" s="24"/>
      <c r="FY70" s="24"/>
      <c r="FZ70" s="24"/>
      <c r="GA70" s="24"/>
      <c r="GB70" s="24"/>
      <c r="GC70" s="24"/>
      <c r="GD70" s="24"/>
      <c r="GE70" s="24"/>
      <c r="GF70" s="24"/>
      <c r="GG70" s="24"/>
      <c r="GH70" s="24"/>
      <c r="GI70" s="24"/>
      <c r="GJ70" s="24"/>
      <c r="GK70" s="24"/>
      <c r="GL70" s="24"/>
      <c r="GM70" s="24"/>
      <c r="GN70" s="24"/>
      <c r="GO70" s="24"/>
      <c r="GP70" s="24"/>
      <c r="GQ70" s="24"/>
      <c r="GR70" s="24"/>
      <c r="GS70" s="24"/>
      <c r="GT70" s="24"/>
      <c r="GU70" s="24"/>
      <c r="GV70" s="24"/>
      <c r="GW70" s="24"/>
      <c r="GX70" s="24"/>
      <c r="GY70" s="24"/>
      <c r="GZ70" s="24"/>
      <c r="HA70" s="24"/>
      <c r="HB70" s="24"/>
      <c r="HC70" s="24"/>
      <c r="HD70" s="24"/>
      <c r="HE70" s="24"/>
      <c r="HF70" s="24"/>
      <c r="HG70" s="24"/>
      <c r="HH70" s="24"/>
      <c r="HI70" s="24"/>
      <c r="HJ70" s="24"/>
      <c r="HK70" s="24"/>
      <c r="HL70" s="24"/>
      <c r="HM70" s="24"/>
      <c r="HN70" s="24"/>
      <c r="HO70" s="24"/>
      <c r="HP70" s="24"/>
      <c r="HQ70" s="24"/>
      <c r="HR70" s="24"/>
      <c r="HS70" s="24"/>
      <c r="HT70" s="24"/>
      <c r="HU70" s="24"/>
      <c r="HV70" s="24"/>
      <c r="HW70" s="24"/>
      <c r="HX70" s="24"/>
      <c r="HY70" s="24"/>
      <c r="HZ70" s="24"/>
      <c r="IA70" s="24"/>
      <c r="IB70" s="24"/>
      <c r="IC70" s="24"/>
      <c r="ID70" s="24"/>
      <c r="IE70" s="24"/>
      <c r="IF70" s="24"/>
      <c r="IG70" s="24"/>
      <c r="IH70" s="24"/>
      <c r="II70" s="24"/>
      <c r="IJ70" s="24"/>
      <c r="IK70" s="24"/>
      <c r="IL70" s="24"/>
      <c r="IM70" s="24"/>
      <c r="IN70" s="24"/>
      <c r="IO70" s="24"/>
      <c r="IP70" s="24"/>
      <c r="IQ70" s="24"/>
      <c r="IR70" s="24"/>
      <c r="IS70" s="24"/>
      <c r="IT70" s="24"/>
      <c r="IU70" s="24"/>
      <c r="IV70" s="24"/>
      <c r="IW70" s="24"/>
      <c r="IX70" s="24"/>
      <c r="IY70" s="24"/>
      <c r="IZ70" s="24"/>
      <c r="JA70" s="24"/>
      <c r="JB70" s="24"/>
      <c r="JC70" s="24"/>
      <c r="JD70" s="24"/>
      <c r="JE70" s="24"/>
      <c r="JF70" s="24"/>
      <c r="JG70" s="24"/>
      <c r="JH70" s="24"/>
      <c r="JI70" s="24"/>
      <c r="JJ70" s="24"/>
      <c r="JK70" s="24"/>
      <c r="JL70" s="24"/>
      <c r="JM70" s="24"/>
      <c r="JN70" s="24"/>
      <c r="JO70" s="24"/>
      <c r="JP70" s="24"/>
      <c r="JQ70" s="24"/>
      <c r="JR70" s="24"/>
      <c r="JS70" s="24"/>
      <c r="JT70" s="24"/>
      <c r="JU70" s="24"/>
      <c r="JV70" s="24"/>
      <c r="JW70" s="24"/>
      <c r="JX70" s="24"/>
      <c r="JY70" s="24"/>
      <c r="JZ70" s="24"/>
      <c r="KA70" s="24"/>
      <c r="KB70" s="24"/>
      <c r="KC70" s="24"/>
      <c r="KD70" s="24"/>
      <c r="KE70" s="24"/>
      <c r="KF70" s="24"/>
      <c r="KG70" s="24"/>
      <c r="KH70" s="24"/>
      <c r="KI70" s="24"/>
      <c r="KJ70" s="24"/>
      <c r="KK70" s="24"/>
      <c r="KL70" s="24"/>
      <c r="KM70" s="24"/>
      <c r="KN70" s="24"/>
      <c r="KO70" s="24"/>
      <c r="KP70" s="24"/>
      <c r="KQ70" s="24"/>
      <c r="KR70" s="24"/>
      <c r="KS70" s="24"/>
      <c r="KT70" s="24"/>
      <c r="KU70" s="24"/>
      <c r="KV70" s="24"/>
      <c r="KW70" s="24"/>
      <c r="KX70" s="24"/>
      <c r="KY70" s="24"/>
      <c r="KZ70" s="24"/>
      <c r="LA70" s="24"/>
      <c r="LB70" s="24"/>
      <c r="LC70" s="24"/>
      <c r="LD70" s="24"/>
      <c r="LE70" s="24"/>
      <c r="LF70" s="24"/>
      <c r="LG70" s="24"/>
      <c r="LH70" s="24"/>
      <c r="LI70" s="24"/>
      <c r="LJ70" s="24"/>
      <c r="LK70" s="24"/>
      <c r="LL70" s="24"/>
      <c r="LM70" s="24"/>
      <c r="LN70" s="24"/>
      <c r="LO70" s="24"/>
      <c r="LP70" s="24"/>
      <c r="LQ70" s="24"/>
      <c r="LR70" s="24"/>
      <c r="LS70" s="24"/>
      <c r="LT70" s="24"/>
      <c r="LU70" s="24"/>
      <c r="LV70" s="24"/>
      <c r="LW70" s="24"/>
    </row>
    <row r="71" spans="1:335" customFormat="1" ht="21" customHeight="1" thickBot="1" x14ac:dyDescent="0.3">
      <c r="B71" s="116"/>
      <c r="C71" s="116"/>
      <c r="D71" s="116"/>
      <c r="E71" s="116"/>
      <c r="F71" s="116"/>
      <c r="G71" s="116"/>
      <c r="H71" s="116"/>
      <c r="I71" s="116"/>
      <c r="J71" s="116"/>
      <c r="K71" s="116"/>
      <c r="L71" s="116"/>
      <c r="M71" s="116"/>
      <c r="N71" s="116"/>
      <c r="O71" s="116"/>
      <c r="P71" s="116"/>
      <c r="Q71" s="116"/>
    </row>
    <row r="72" spans="1:335" s="45" customFormat="1" ht="33" customHeight="1" x14ac:dyDescent="0.25">
      <c r="A72" s="9"/>
      <c r="B72" s="644" t="s">
        <v>200</v>
      </c>
      <c r="C72" s="645"/>
      <c r="D72" s="645"/>
      <c r="E72" s="646"/>
      <c r="F72" s="484" t="s">
        <v>166</v>
      </c>
      <c r="G72" s="485"/>
      <c r="H72" s="485"/>
      <c r="I72" s="485"/>
      <c r="J72" s="486"/>
      <c r="K72" s="44"/>
      <c r="L72" s="44"/>
      <c r="M72" s="44"/>
      <c r="N72" s="44"/>
      <c r="O72" s="44"/>
      <c r="P72" s="44"/>
      <c r="Q72" s="4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c r="FY72" s="24"/>
      <c r="FZ72" s="24"/>
      <c r="GA72" s="24"/>
      <c r="GB72" s="24"/>
      <c r="GC72" s="24"/>
      <c r="GD72" s="24"/>
      <c r="GE72" s="24"/>
      <c r="GF72" s="24"/>
      <c r="GG72" s="24"/>
      <c r="GH72" s="24"/>
      <c r="GI72" s="24"/>
      <c r="GJ72" s="24"/>
      <c r="GK72" s="24"/>
      <c r="GL72" s="24"/>
      <c r="GM72" s="24"/>
      <c r="GN72" s="24"/>
      <c r="GO72" s="24"/>
      <c r="GP72" s="24"/>
      <c r="GQ72" s="24"/>
      <c r="GR72" s="24"/>
      <c r="GS72" s="24"/>
      <c r="GT72" s="24"/>
      <c r="GU72" s="24"/>
      <c r="GV72" s="24"/>
      <c r="GW72" s="24"/>
      <c r="GX72" s="24"/>
      <c r="GY72" s="24"/>
      <c r="GZ72" s="24"/>
      <c r="HA72" s="24"/>
      <c r="HB72" s="24"/>
      <c r="HC72" s="24"/>
      <c r="HD72" s="24"/>
      <c r="HE72" s="24"/>
      <c r="HF72" s="24"/>
      <c r="HG72" s="24"/>
      <c r="HH72" s="24"/>
      <c r="HI72" s="24"/>
      <c r="HJ72" s="24"/>
      <c r="HK72" s="24"/>
      <c r="HL72" s="24"/>
      <c r="HM72" s="24"/>
      <c r="HN72" s="24"/>
      <c r="HO72" s="24"/>
      <c r="HP72" s="24"/>
      <c r="HQ72" s="24"/>
      <c r="HR72" s="24"/>
      <c r="HS72" s="24"/>
      <c r="HT72" s="24"/>
      <c r="HU72" s="24"/>
      <c r="HV72" s="24"/>
      <c r="HW72" s="24"/>
      <c r="HX72" s="24"/>
      <c r="HY72" s="24"/>
      <c r="HZ72" s="24"/>
      <c r="IA72" s="24"/>
      <c r="IB72" s="24"/>
      <c r="IC72" s="24"/>
      <c r="ID72" s="24"/>
      <c r="IE72" s="24"/>
      <c r="IF72" s="24"/>
      <c r="IG72" s="24"/>
      <c r="IH72" s="24"/>
      <c r="II72" s="24"/>
      <c r="IJ72" s="24"/>
      <c r="IK72" s="24"/>
      <c r="IL72" s="24"/>
      <c r="IM72" s="24"/>
      <c r="IN72" s="24"/>
      <c r="IO72" s="24"/>
      <c r="IP72" s="24"/>
      <c r="IQ72" s="24"/>
      <c r="IR72" s="24"/>
      <c r="IS72" s="24"/>
      <c r="IT72" s="24"/>
      <c r="IU72" s="24"/>
      <c r="IV72" s="24"/>
      <c r="IW72" s="24"/>
      <c r="IX72" s="24"/>
      <c r="IY72" s="24"/>
      <c r="IZ72" s="24"/>
      <c r="JA72" s="24"/>
      <c r="JB72" s="24"/>
      <c r="JC72" s="24"/>
      <c r="JD72" s="24"/>
      <c r="JE72" s="24"/>
      <c r="JF72" s="24"/>
      <c r="JG72" s="24"/>
      <c r="JH72" s="24"/>
      <c r="JI72" s="24"/>
      <c r="JJ72" s="24"/>
      <c r="JK72" s="24"/>
      <c r="JL72" s="24"/>
      <c r="JM72" s="24"/>
      <c r="JN72" s="24"/>
      <c r="JO72" s="24"/>
      <c r="JP72" s="24"/>
      <c r="JQ72" s="24"/>
      <c r="JR72" s="24"/>
      <c r="JS72" s="24"/>
      <c r="JT72" s="24"/>
      <c r="JU72" s="24"/>
      <c r="JV72" s="24"/>
      <c r="JW72" s="24"/>
      <c r="JX72" s="24"/>
      <c r="JY72" s="24"/>
      <c r="JZ72" s="24"/>
      <c r="KA72" s="24"/>
      <c r="KB72" s="24"/>
      <c r="KC72" s="24"/>
      <c r="KD72" s="24"/>
      <c r="KE72" s="24"/>
      <c r="KF72" s="24"/>
      <c r="KG72" s="24"/>
      <c r="KH72" s="24"/>
      <c r="KI72" s="24"/>
      <c r="KJ72" s="24"/>
      <c r="KK72" s="24"/>
      <c r="KL72" s="24"/>
      <c r="KM72" s="24"/>
      <c r="KN72" s="24"/>
      <c r="KO72" s="24"/>
      <c r="KP72" s="24"/>
      <c r="KQ72" s="24"/>
      <c r="KR72" s="24"/>
      <c r="KS72" s="24"/>
      <c r="KT72" s="24"/>
      <c r="KU72" s="24"/>
      <c r="KV72" s="24"/>
      <c r="KW72" s="24"/>
      <c r="KX72" s="24"/>
      <c r="KY72" s="24"/>
      <c r="KZ72" s="24"/>
      <c r="LA72" s="24"/>
      <c r="LB72" s="24"/>
      <c r="LC72" s="24"/>
      <c r="LD72" s="24"/>
      <c r="LE72" s="24"/>
      <c r="LF72" s="24"/>
      <c r="LG72" s="24"/>
      <c r="LH72" s="24"/>
      <c r="LI72" s="24"/>
      <c r="LJ72" s="24"/>
      <c r="LK72" s="24"/>
      <c r="LL72" s="24"/>
      <c r="LM72" s="24"/>
      <c r="LN72" s="24"/>
      <c r="LO72" s="24"/>
      <c r="LP72" s="24"/>
      <c r="LQ72" s="24"/>
      <c r="LR72" s="24"/>
      <c r="LS72" s="24"/>
      <c r="LT72" s="24"/>
      <c r="LU72" s="24"/>
      <c r="LV72" s="24"/>
      <c r="LW72" s="24"/>
    </row>
    <row r="73" spans="1:335" s="45" customFormat="1" ht="48.75" customHeight="1" x14ac:dyDescent="0.25">
      <c r="A73" s="9"/>
      <c r="B73" s="647"/>
      <c r="C73" s="648"/>
      <c r="D73" s="648"/>
      <c r="E73" s="649"/>
      <c r="F73" s="95" t="str">
        <f>J9</f>
        <v>Periode 1</v>
      </c>
      <c r="G73" s="112" t="str">
        <f>L9</f>
        <v>Periode 2</v>
      </c>
      <c r="H73" s="112" t="str">
        <f>N9</f>
        <v>Periode 3</v>
      </c>
      <c r="I73" s="115" t="s">
        <v>312</v>
      </c>
      <c r="J73" s="114" t="s">
        <v>93</v>
      </c>
      <c r="K73" s="44"/>
      <c r="L73" s="44"/>
      <c r="M73" s="44"/>
      <c r="N73" s="44"/>
      <c r="O73" s="44"/>
      <c r="P73" s="44"/>
      <c r="Q73" s="4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c r="FY73" s="24"/>
      <c r="FZ73" s="24"/>
      <c r="GA73" s="24"/>
      <c r="GB73" s="24"/>
      <c r="GC73" s="24"/>
      <c r="GD73" s="24"/>
      <c r="GE73" s="24"/>
      <c r="GF73" s="24"/>
      <c r="GG73" s="24"/>
      <c r="GH73" s="24"/>
      <c r="GI73" s="24"/>
      <c r="GJ73" s="24"/>
      <c r="GK73" s="24"/>
      <c r="GL73" s="24"/>
      <c r="GM73" s="24"/>
      <c r="GN73" s="24"/>
      <c r="GO73" s="24"/>
      <c r="GP73" s="24"/>
      <c r="GQ73" s="24"/>
      <c r="GR73" s="24"/>
      <c r="GS73" s="24"/>
      <c r="GT73" s="24"/>
      <c r="GU73" s="24"/>
      <c r="GV73" s="24"/>
      <c r="GW73" s="24"/>
      <c r="GX73" s="24"/>
      <c r="GY73" s="24"/>
      <c r="GZ73" s="24"/>
      <c r="HA73" s="24"/>
      <c r="HB73" s="24"/>
      <c r="HC73" s="24"/>
      <c r="HD73" s="24"/>
      <c r="HE73" s="24"/>
      <c r="HF73" s="24"/>
      <c r="HG73" s="24"/>
      <c r="HH73" s="24"/>
      <c r="HI73" s="24"/>
      <c r="HJ73" s="24"/>
      <c r="HK73" s="24"/>
      <c r="HL73" s="24"/>
      <c r="HM73" s="24"/>
      <c r="HN73" s="24"/>
      <c r="HO73" s="24"/>
      <c r="HP73" s="24"/>
      <c r="HQ73" s="24"/>
      <c r="HR73" s="24"/>
      <c r="HS73" s="24"/>
      <c r="HT73" s="24"/>
      <c r="HU73" s="24"/>
      <c r="HV73" s="24"/>
      <c r="HW73" s="24"/>
      <c r="HX73" s="24"/>
      <c r="HY73" s="24"/>
      <c r="HZ73" s="24"/>
      <c r="IA73" s="24"/>
      <c r="IB73" s="24"/>
      <c r="IC73" s="24"/>
      <c r="ID73" s="24"/>
      <c r="IE73" s="24"/>
      <c r="IF73" s="24"/>
      <c r="IG73" s="24"/>
      <c r="IH73" s="24"/>
      <c r="II73" s="24"/>
      <c r="IJ73" s="24"/>
      <c r="IK73" s="24"/>
      <c r="IL73" s="24"/>
      <c r="IM73" s="24"/>
      <c r="IN73" s="24"/>
      <c r="IO73" s="24"/>
      <c r="IP73" s="24"/>
      <c r="IQ73" s="24"/>
      <c r="IR73" s="24"/>
      <c r="IS73" s="24"/>
      <c r="IT73" s="24"/>
      <c r="IU73" s="24"/>
      <c r="IV73" s="24"/>
      <c r="IW73" s="24"/>
      <c r="IX73" s="24"/>
      <c r="IY73" s="24"/>
      <c r="IZ73" s="24"/>
      <c r="JA73" s="24"/>
      <c r="JB73" s="24"/>
      <c r="JC73" s="24"/>
      <c r="JD73" s="24"/>
      <c r="JE73" s="24"/>
      <c r="JF73" s="24"/>
      <c r="JG73" s="24"/>
      <c r="JH73" s="24"/>
      <c r="JI73" s="24"/>
      <c r="JJ73" s="24"/>
      <c r="JK73" s="24"/>
      <c r="JL73" s="24"/>
      <c r="JM73" s="24"/>
      <c r="JN73" s="24"/>
      <c r="JO73" s="24"/>
      <c r="JP73" s="24"/>
      <c r="JQ73" s="24"/>
      <c r="JR73" s="24"/>
      <c r="JS73" s="24"/>
      <c r="JT73" s="24"/>
      <c r="JU73" s="24"/>
      <c r="JV73" s="24"/>
      <c r="JW73" s="24"/>
      <c r="JX73" s="24"/>
      <c r="JY73" s="24"/>
      <c r="JZ73" s="24"/>
      <c r="KA73" s="24"/>
      <c r="KB73" s="24"/>
      <c r="KC73" s="24"/>
      <c r="KD73" s="24"/>
      <c r="KE73" s="24"/>
      <c r="KF73" s="24"/>
      <c r="KG73" s="24"/>
      <c r="KH73" s="24"/>
      <c r="KI73" s="24"/>
      <c r="KJ73" s="24"/>
      <c r="KK73" s="24"/>
      <c r="KL73" s="24"/>
      <c r="KM73" s="24"/>
      <c r="KN73" s="24"/>
      <c r="KO73" s="24"/>
      <c r="KP73" s="24"/>
      <c r="KQ73" s="24"/>
      <c r="KR73" s="24"/>
      <c r="KS73" s="24"/>
      <c r="KT73" s="24"/>
      <c r="KU73" s="24"/>
      <c r="KV73" s="24"/>
      <c r="KW73" s="24"/>
      <c r="KX73" s="24"/>
      <c r="KY73" s="24"/>
      <c r="KZ73" s="24"/>
      <c r="LA73" s="24"/>
      <c r="LB73" s="24"/>
      <c r="LC73" s="24"/>
      <c r="LD73" s="24"/>
      <c r="LE73" s="24"/>
      <c r="LF73" s="24"/>
      <c r="LG73" s="24"/>
      <c r="LH73" s="24"/>
      <c r="LI73" s="24"/>
      <c r="LJ73" s="24"/>
      <c r="LK73" s="24"/>
      <c r="LL73" s="24"/>
      <c r="LM73" s="24"/>
      <c r="LN73" s="24"/>
      <c r="LO73" s="24"/>
      <c r="LP73" s="24"/>
      <c r="LQ73" s="24"/>
      <c r="LR73" s="24"/>
      <c r="LS73" s="24"/>
      <c r="LT73" s="24"/>
      <c r="LU73" s="24"/>
      <c r="LV73" s="24"/>
      <c r="LW73" s="24"/>
    </row>
    <row r="74" spans="1:335" s="45" customFormat="1" ht="44.25" customHeight="1" x14ac:dyDescent="0.25">
      <c r="A74" s="9"/>
      <c r="B74" s="639" t="s">
        <v>98</v>
      </c>
      <c r="C74" s="640"/>
      <c r="D74" s="640"/>
      <c r="E74" s="641"/>
      <c r="F74" s="182">
        <f>I13</f>
        <v>0</v>
      </c>
      <c r="G74" s="183">
        <f>K13</f>
        <v>0</v>
      </c>
      <c r="H74" s="183">
        <f>M13</f>
        <v>0</v>
      </c>
      <c r="I74" s="183">
        <f>I20</f>
        <v>0</v>
      </c>
      <c r="J74" s="184">
        <f>SUM(F74:I74)</f>
        <v>0</v>
      </c>
      <c r="K74" s="44"/>
      <c r="L74" s="44"/>
      <c r="M74" s="44"/>
      <c r="N74" s="44"/>
      <c r="O74" s="44"/>
      <c r="P74" s="44"/>
      <c r="Q74" s="4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c r="GL74" s="24"/>
      <c r="GM74" s="24"/>
      <c r="GN74" s="24"/>
      <c r="GO74" s="24"/>
      <c r="GP74" s="24"/>
      <c r="GQ74" s="24"/>
      <c r="GR74" s="24"/>
      <c r="GS74" s="24"/>
      <c r="GT74" s="24"/>
      <c r="GU74" s="24"/>
      <c r="GV74" s="24"/>
      <c r="GW74" s="24"/>
      <c r="GX74" s="24"/>
      <c r="GY74" s="24"/>
      <c r="GZ74" s="24"/>
      <c r="HA74" s="24"/>
      <c r="HB74" s="24"/>
      <c r="HC74" s="24"/>
      <c r="HD74" s="24"/>
      <c r="HE74" s="24"/>
      <c r="HF74" s="24"/>
      <c r="HG74" s="24"/>
      <c r="HH74" s="24"/>
      <c r="HI74" s="24"/>
      <c r="HJ74" s="24"/>
      <c r="HK74" s="24"/>
      <c r="HL74" s="24"/>
      <c r="HM74" s="24"/>
      <c r="HN74" s="24"/>
      <c r="HO74" s="24"/>
      <c r="HP74" s="24"/>
      <c r="HQ74" s="24"/>
      <c r="HR74" s="24"/>
      <c r="HS74" s="24"/>
      <c r="HT74" s="24"/>
      <c r="HU74" s="24"/>
      <c r="HV74" s="24"/>
      <c r="HW74" s="24"/>
      <c r="HX74" s="24"/>
      <c r="HY74" s="24"/>
      <c r="HZ74" s="24"/>
      <c r="IA74" s="24"/>
      <c r="IB74" s="24"/>
      <c r="IC74" s="24"/>
      <c r="ID74" s="24"/>
      <c r="IE74" s="24"/>
      <c r="IF74" s="24"/>
      <c r="IG74" s="24"/>
      <c r="IH74" s="24"/>
      <c r="II74" s="24"/>
      <c r="IJ74" s="24"/>
      <c r="IK74" s="24"/>
      <c r="IL74" s="24"/>
      <c r="IM74" s="24"/>
      <c r="IN74" s="24"/>
      <c r="IO74" s="24"/>
      <c r="IP74" s="24"/>
      <c r="IQ74" s="24"/>
      <c r="IR74" s="24"/>
      <c r="IS74" s="24"/>
      <c r="IT74" s="24"/>
      <c r="IU74" s="24"/>
      <c r="IV74" s="24"/>
      <c r="IW74" s="24"/>
      <c r="IX74" s="24"/>
      <c r="IY74" s="24"/>
      <c r="IZ74" s="24"/>
      <c r="JA74" s="24"/>
      <c r="JB74" s="24"/>
      <c r="JC74" s="24"/>
      <c r="JD74" s="24"/>
      <c r="JE74" s="24"/>
      <c r="JF74" s="24"/>
      <c r="JG74" s="24"/>
      <c r="JH74" s="24"/>
      <c r="JI74" s="24"/>
      <c r="JJ74" s="24"/>
      <c r="JK74" s="24"/>
      <c r="JL74" s="24"/>
      <c r="JM74" s="24"/>
      <c r="JN74" s="24"/>
      <c r="JO74" s="24"/>
      <c r="JP74" s="24"/>
      <c r="JQ74" s="24"/>
      <c r="JR74" s="24"/>
      <c r="JS74" s="24"/>
      <c r="JT74" s="24"/>
      <c r="JU74" s="24"/>
      <c r="JV74" s="24"/>
      <c r="JW74" s="24"/>
      <c r="JX74" s="24"/>
      <c r="JY74" s="24"/>
      <c r="JZ74" s="24"/>
      <c r="KA74" s="24"/>
      <c r="KB74" s="24"/>
      <c r="KC74" s="24"/>
      <c r="KD74" s="24"/>
      <c r="KE74" s="24"/>
      <c r="KF74" s="24"/>
      <c r="KG74" s="24"/>
      <c r="KH74" s="24"/>
      <c r="KI74" s="24"/>
      <c r="KJ74" s="24"/>
      <c r="KK74" s="24"/>
      <c r="KL74" s="24"/>
      <c r="KM74" s="24"/>
      <c r="KN74" s="24"/>
      <c r="KO74" s="24"/>
      <c r="KP74" s="24"/>
      <c r="KQ74" s="24"/>
      <c r="KR74" s="24"/>
      <c r="KS74" s="24"/>
      <c r="KT74" s="24"/>
      <c r="KU74" s="24"/>
      <c r="KV74" s="24"/>
      <c r="KW74" s="24"/>
      <c r="KX74" s="24"/>
      <c r="KY74" s="24"/>
      <c r="KZ74" s="24"/>
      <c r="LA74" s="24"/>
      <c r="LB74" s="24"/>
      <c r="LC74" s="24"/>
      <c r="LD74" s="24"/>
      <c r="LE74" s="24"/>
      <c r="LF74" s="24"/>
      <c r="LG74" s="24"/>
      <c r="LH74" s="24"/>
      <c r="LI74" s="24"/>
      <c r="LJ74" s="24"/>
      <c r="LK74" s="24"/>
      <c r="LL74" s="24"/>
      <c r="LM74" s="24"/>
      <c r="LN74" s="24"/>
      <c r="LO74" s="24"/>
      <c r="LP74" s="24"/>
      <c r="LQ74" s="24"/>
      <c r="LR74" s="24"/>
      <c r="LS74" s="24"/>
      <c r="LT74" s="24"/>
      <c r="LU74" s="24"/>
      <c r="LV74" s="24"/>
      <c r="LW74" s="24"/>
    </row>
    <row r="75" spans="1:335" s="45" customFormat="1" ht="44.25" customHeight="1" x14ac:dyDescent="0.25">
      <c r="A75" s="9"/>
      <c r="B75" s="639" t="s">
        <v>167</v>
      </c>
      <c r="C75" s="640"/>
      <c r="D75" s="640"/>
      <c r="E75" s="641"/>
      <c r="F75" s="182">
        <f>H25</f>
        <v>0</v>
      </c>
      <c r="G75" s="183">
        <f>I25</f>
        <v>0</v>
      </c>
      <c r="H75" s="183">
        <f>J25</f>
        <v>0</v>
      </c>
      <c r="I75" s="183">
        <f>K25</f>
        <v>0</v>
      </c>
      <c r="J75" s="184">
        <f t="shared" ref="J75:J77" si="2">SUM(F75:I75)</f>
        <v>0</v>
      </c>
      <c r="K75" s="44"/>
      <c r="L75" s="44"/>
      <c r="M75" s="44"/>
      <c r="N75" s="44"/>
      <c r="O75" s="44"/>
      <c r="P75" s="44"/>
      <c r="Q75" s="4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c r="FY75" s="24"/>
      <c r="FZ75" s="24"/>
      <c r="GA75" s="24"/>
      <c r="GB75" s="24"/>
      <c r="GC75" s="24"/>
      <c r="GD75" s="24"/>
      <c r="GE75" s="24"/>
      <c r="GF75" s="24"/>
      <c r="GG75" s="24"/>
      <c r="GH75" s="24"/>
      <c r="GI75" s="24"/>
      <c r="GJ75" s="24"/>
      <c r="GK75" s="24"/>
      <c r="GL75" s="24"/>
      <c r="GM75" s="24"/>
      <c r="GN75" s="24"/>
      <c r="GO75" s="24"/>
      <c r="GP75" s="24"/>
      <c r="GQ75" s="24"/>
      <c r="GR75" s="24"/>
      <c r="GS75" s="24"/>
      <c r="GT75" s="24"/>
      <c r="GU75" s="24"/>
      <c r="GV75" s="24"/>
      <c r="GW75" s="24"/>
      <c r="GX75" s="24"/>
      <c r="GY75" s="24"/>
      <c r="GZ75" s="24"/>
      <c r="HA75" s="24"/>
      <c r="HB75" s="24"/>
      <c r="HC75" s="24"/>
      <c r="HD75" s="24"/>
      <c r="HE75" s="24"/>
      <c r="HF75" s="24"/>
      <c r="HG75" s="24"/>
      <c r="HH75" s="24"/>
      <c r="HI75" s="24"/>
      <c r="HJ75" s="24"/>
      <c r="HK75" s="24"/>
      <c r="HL75" s="24"/>
      <c r="HM75" s="24"/>
      <c r="HN75" s="24"/>
      <c r="HO75" s="24"/>
      <c r="HP75" s="24"/>
      <c r="HQ75" s="24"/>
      <c r="HR75" s="24"/>
      <c r="HS75" s="24"/>
      <c r="HT75" s="24"/>
      <c r="HU75" s="24"/>
      <c r="HV75" s="24"/>
      <c r="HW75" s="24"/>
      <c r="HX75" s="24"/>
      <c r="HY75" s="24"/>
      <c r="HZ75" s="24"/>
      <c r="IA75" s="24"/>
      <c r="IB75" s="24"/>
      <c r="IC75" s="24"/>
      <c r="ID75" s="24"/>
      <c r="IE75" s="24"/>
      <c r="IF75" s="24"/>
      <c r="IG75" s="24"/>
      <c r="IH75" s="24"/>
      <c r="II75" s="24"/>
      <c r="IJ75" s="24"/>
      <c r="IK75" s="24"/>
      <c r="IL75" s="24"/>
      <c r="IM75" s="24"/>
      <c r="IN75" s="24"/>
      <c r="IO75" s="24"/>
      <c r="IP75" s="24"/>
      <c r="IQ75" s="24"/>
      <c r="IR75" s="24"/>
      <c r="IS75" s="24"/>
      <c r="IT75" s="24"/>
      <c r="IU75" s="24"/>
      <c r="IV75" s="24"/>
      <c r="IW75" s="24"/>
      <c r="IX75" s="24"/>
      <c r="IY75" s="24"/>
      <c r="IZ75" s="24"/>
      <c r="JA75" s="24"/>
      <c r="JB75" s="24"/>
      <c r="JC75" s="24"/>
      <c r="JD75" s="24"/>
      <c r="JE75" s="24"/>
      <c r="JF75" s="24"/>
      <c r="JG75" s="24"/>
      <c r="JH75" s="24"/>
      <c r="JI75" s="24"/>
      <c r="JJ75" s="24"/>
      <c r="JK75" s="24"/>
      <c r="JL75" s="24"/>
      <c r="JM75" s="24"/>
      <c r="JN75" s="24"/>
      <c r="JO75" s="24"/>
      <c r="JP75" s="24"/>
      <c r="JQ75" s="24"/>
      <c r="JR75" s="24"/>
      <c r="JS75" s="24"/>
      <c r="JT75" s="24"/>
      <c r="JU75" s="24"/>
      <c r="JV75" s="24"/>
      <c r="JW75" s="24"/>
      <c r="JX75" s="24"/>
      <c r="JY75" s="24"/>
      <c r="JZ75" s="24"/>
      <c r="KA75" s="24"/>
      <c r="KB75" s="24"/>
      <c r="KC75" s="24"/>
      <c r="KD75" s="24"/>
      <c r="KE75" s="24"/>
      <c r="KF75" s="24"/>
      <c r="KG75" s="24"/>
      <c r="KH75" s="24"/>
      <c r="KI75" s="24"/>
      <c r="KJ75" s="24"/>
      <c r="KK75" s="24"/>
      <c r="KL75" s="24"/>
      <c r="KM75" s="24"/>
      <c r="KN75" s="24"/>
      <c r="KO75" s="24"/>
      <c r="KP75" s="24"/>
      <c r="KQ75" s="24"/>
      <c r="KR75" s="24"/>
      <c r="KS75" s="24"/>
      <c r="KT75" s="24"/>
      <c r="KU75" s="24"/>
      <c r="KV75" s="24"/>
      <c r="KW75" s="24"/>
      <c r="KX75" s="24"/>
      <c r="KY75" s="24"/>
      <c r="KZ75" s="24"/>
      <c r="LA75" s="24"/>
      <c r="LB75" s="24"/>
      <c r="LC75" s="24"/>
      <c r="LD75" s="24"/>
      <c r="LE75" s="24"/>
      <c r="LF75" s="24"/>
      <c r="LG75" s="24"/>
      <c r="LH75" s="24"/>
      <c r="LI75" s="24"/>
      <c r="LJ75" s="24"/>
      <c r="LK75" s="24"/>
      <c r="LL75" s="24"/>
      <c r="LM75" s="24"/>
      <c r="LN75" s="24"/>
      <c r="LO75" s="24"/>
      <c r="LP75" s="24"/>
      <c r="LQ75" s="24"/>
      <c r="LR75" s="24"/>
      <c r="LS75" s="24"/>
      <c r="LT75" s="24"/>
      <c r="LU75" s="24"/>
      <c r="LV75" s="24"/>
      <c r="LW75" s="24"/>
    </row>
    <row r="76" spans="1:335" s="45" customFormat="1" ht="44.25" customHeight="1" x14ac:dyDescent="0.25">
      <c r="A76" s="9"/>
      <c r="B76" s="639" t="s">
        <v>168</v>
      </c>
      <c r="C76" s="640"/>
      <c r="D76" s="640"/>
      <c r="E76" s="641"/>
      <c r="F76" s="182">
        <f>H30</f>
        <v>0</v>
      </c>
      <c r="G76" s="183">
        <f>I30</f>
        <v>0</v>
      </c>
      <c r="H76" s="183">
        <f>J30</f>
        <v>0</v>
      </c>
      <c r="I76" s="185"/>
      <c r="J76" s="184">
        <f>SUM(F76:I76)</f>
        <v>0</v>
      </c>
      <c r="K76" s="44"/>
      <c r="L76" s="44"/>
      <c r="M76" s="44"/>
      <c r="N76" s="44"/>
      <c r="O76" s="44"/>
      <c r="P76" s="44"/>
      <c r="Q76" s="4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c r="FY76" s="24"/>
      <c r="FZ76" s="24"/>
      <c r="GA76" s="24"/>
      <c r="GB76" s="24"/>
      <c r="GC76" s="24"/>
      <c r="GD76" s="24"/>
      <c r="GE76" s="24"/>
      <c r="GF76" s="24"/>
      <c r="GG76" s="24"/>
      <c r="GH76" s="24"/>
      <c r="GI76" s="24"/>
      <c r="GJ76" s="24"/>
      <c r="GK76" s="24"/>
      <c r="GL76" s="24"/>
      <c r="GM76" s="24"/>
      <c r="GN76" s="24"/>
      <c r="GO76" s="24"/>
      <c r="GP76" s="24"/>
      <c r="GQ76" s="24"/>
      <c r="GR76" s="24"/>
      <c r="GS76" s="24"/>
      <c r="GT76" s="24"/>
      <c r="GU76" s="24"/>
      <c r="GV76" s="24"/>
      <c r="GW76" s="24"/>
      <c r="GX76" s="24"/>
      <c r="GY76" s="24"/>
      <c r="GZ76" s="24"/>
      <c r="HA76" s="24"/>
      <c r="HB76" s="24"/>
      <c r="HC76" s="24"/>
      <c r="HD76" s="24"/>
      <c r="HE76" s="24"/>
      <c r="HF76" s="24"/>
      <c r="HG76" s="24"/>
      <c r="HH76" s="24"/>
      <c r="HI76" s="24"/>
      <c r="HJ76" s="24"/>
      <c r="HK76" s="24"/>
      <c r="HL76" s="24"/>
      <c r="HM76" s="24"/>
      <c r="HN76" s="24"/>
      <c r="HO76" s="24"/>
      <c r="HP76" s="24"/>
      <c r="HQ76" s="24"/>
      <c r="HR76" s="24"/>
      <c r="HS76" s="24"/>
      <c r="HT76" s="24"/>
      <c r="HU76" s="24"/>
      <c r="HV76" s="24"/>
      <c r="HW76" s="24"/>
      <c r="HX76" s="24"/>
      <c r="HY76" s="24"/>
      <c r="HZ76" s="24"/>
      <c r="IA76" s="24"/>
      <c r="IB76" s="24"/>
      <c r="IC76" s="24"/>
      <c r="ID76" s="24"/>
      <c r="IE76" s="24"/>
      <c r="IF76" s="24"/>
      <c r="IG76" s="24"/>
      <c r="IH76" s="24"/>
      <c r="II76" s="24"/>
      <c r="IJ76" s="24"/>
      <c r="IK76" s="24"/>
      <c r="IL76" s="24"/>
      <c r="IM76" s="24"/>
      <c r="IN76" s="24"/>
      <c r="IO76" s="24"/>
      <c r="IP76" s="24"/>
      <c r="IQ76" s="24"/>
      <c r="IR76" s="24"/>
      <c r="IS76" s="24"/>
      <c r="IT76" s="24"/>
      <c r="IU76" s="24"/>
      <c r="IV76" s="24"/>
      <c r="IW76" s="24"/>
      <c r="IX76" s="24"/>
      <c r="IY76" s="24"/>
      <c r="IZ76" s="24"/>
      <c r="JA76" s="24"/>
      <c r="JB76" s="24"/>
      <c r="JC76" s="24"/>
      <c r="JD76" s="24"/>
      <c r="JE76" s="24"/>
      <c r="JF76" s="24"/>
      <c r="JG76" s="24"/>
      <c r="JH76" s="24"/>
      <c r="JI76" s="24"/>
      <c r="JJ76" s="24"/>
      <c r="JK76" s="24"/>
      <c r="JL76" s="24"/>
      <c r="JM76" s="24"/>
      <c r="JN76" s="24"/>
      <c r="JO76" s="24"/>
      <c r="JP76" s="24"/>
      <c r="JQ76" s="24"/>
      <c r="JR76" s="24"/>
      <c r="JS76" s="24"/>
      <c r="JT76" s="24"/>
      <c r="JU76" s="24"/>
      <c r="JV76" s="24"/>
      <c r="JW76" s="24"/>
      <c r="JX76" s="24"/>
      <c r="JY76" s="24"/>
      <c r="JZ76" s="24"/>
      <c r="KA76" s="24"/>
      <c r="KB76" s="24"/>
      <c r="KC76" s="24"/>
      <c r="KD76" s="24"/>
      <c r="KE76" s="24"/>
      <c r="KF76" s="24"/>
      <c r="KG76" s="24"/>
      <c r="KH76" s="24"/>
      <c r="KI76" s="24"/>
      <c r="KJ76" s="24"/>
      <c r="KK76" s="24"/>
      <c r="KL76" s="24"/>
      <c r="KM76" s="24"/>
      <c r="KN76" s="24"/>
      <c r="KO76" s="24"/>
      <c r="KP76" s="24"/>
      <c r="KQ76" s="24"/>
      <c r="KR76" s="24"/>
      <c r="KS76" s="24"/>
      <c r="KT76" s="24"/>
      <c r="KU76" s="24"/>
      <c r="KV76" s="24"/>
      <c r="KW76" s="24"/>
      <c r="KX76" s="24"/>
      <c r="KY76" s="24"/>
      <c r="KZ76" s="24"/>
      <c r="LA76" s="24"/>
      <c r="LB76" s="24"/>
      <c r="LC76" s="24"/>
      <c r="LD76" s="24"/>
      <c r="LE76" s="24"/>
      <c r="LF76" s="24"/>
      <c r="LG76" s="24"/>
      <c r="LH76" s="24"/>
      <c r="LI76" s="24"/>
      <c r="LJ76" s="24"/>
      <c r="LK76" s="24"/>
      <c r="LL76" s="24"/>
      <c r="LM76" s="24"/>
      <c r="LN76" s="24"/>
      <c r="LO76" s="24"/>
      <c r="LP76" s="24"/>
      <c r="LQ76" s="24"/>
      <c r="LR76" s="24"/>
      <c r="LS76" s="24"/>
      <c r="LT76" s="24"/>
      <c r="LU76" s="24"/>
      <c r="LV76" s="24"/>
      <c r="LW76" s="24"/>
    </row>
    <row r="77" spans="1:335" s="45" customFormat="1" ht="44.25" customHeight="1" x14ac:dyDescent="0.25">
      <c r="A77" s="9"/>
      <c r="B77" s="639" t="s">
        <v>99</v>
      </c>
      <c r="C77" s="640"/>
      <c r="D77" s="640"/>
      <c r="E77" s="641"/>
      <c r="F77" s="182">
        <f>K49</f>
        <v>0</v>
      </c>
      <c r="G77" s="183">
        <f>L49</f>
        <v>0</v>
      </c>
      <c r="H77" s="183">
        <f>M49</f>
        <v>0</v>
      </c>
      <c r="I77" s="183">
        <f>N49</f>
        <v>0</v>
      </c>
      <c r="J77" s="184">
        <f t="shared" si="2"/>
        <v>0</v>
      </c>
      <c r="K77" s="44"/>
      <c r="L77" s="44"/>
      <c r="M77" s="44"/>
      <c r="N77" s="44"/>
      <c r="O77" s="44"/>
      <c r="P77" s="44"/>
      <c r="Q77" s="4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c r="CV77" s="24"/>
      <c r="CW77" s="24"/>
      <c r="CX77" s="24"/>
      <c r="CY77" s="24"/>
      <c r="CZ77" s="24"/>
      <c r="DA77" s="24"/>
      <c r="DB77" s="24"/>
      <c r="DC77" s="24"/>
      <c r="DD77" s="24"/>
      <c r="DE77" s="24"/>
      <c r="DF77" s="24"/>
      <c r="DG77" s="24"/>
      <c r="DH77" s="24"/>
      <c r="DI77" s="24"/>
      <c r="DJ77" s="24"/>
      <c r="DK77" s="24"/>
      <c r="DL77" s="24"/>
      <c r="DM77" s="24"/>
      <c r="DN77" s="24"/>
      <c r="DO77" s="24"/>
      <c r="DP77" s="24"/>
      <c r="DQ77" s="24"/>
      <c r="DR77" s="24"/>
      <c r="DS77" s="24"/>
      <c r="DT77" s="24"/>
      <c r="DU77" s="24"/>
      <c r="DV77" s="24"/>
      <c r="DW77" s="24"/>
      <c r="DX77" s="24"/>
      <c r="DY77" s="24"/>
      <c r="DZ77" s="24"/>
      <c r="EA77" s="24"/>
      <c r="EB77" s="24"/>
      <c r="EC77" s="24"/>
      <c r="ED77" s="24"/>
      <c r="EE77" s="24"/>
      <c r="EF77" s="24"/>
      <c r="EG77" s="24"/>
      <c r="EH77" s="24"/>
      <c r="EI77" s="24"/>
      <c r="EJ77" s="24"/>
      <c r="EK77" s="24"/>
      <c r="EL77" s="24"/>
      <c r="EM77" s="24"/>
      <c r="EN77" s="24"/>
      <c r="EO77" s="24"/>
      <c r="EP77" s="24"/>
      <c r="EQ77" s="24"/>
      <c r="ER77" s="24"/>
      <c r="ES77" s="24"/>
      <c r="ET77" s="24"/>
      <c r="EU77" s="24"/>
      <c r="EV77" s="24"/>
      <c r="EW77" s="24"/>
      <c r="EX77" s="24"/>
      <c r="EY77" s="24"/>
      <c r="EZ77" s="24"/>
      <c r="FA77" s="24"/>
      <c r="FB77" s="24"/>
      <c r="FC77" s="24"/>
      <c r="FD77" s="24"/>
      <c r="FE77" s="24"/>
      <c r="FF77" s="24"/>
      <c r="FG77" s="24"/>
      <c r="FH77" s="24"/>
      <c r="FI77" s="24"/>
      <c r="FJ77" s="24"/>
      <c r="FK77" s="24"/>
      <c r="FL77" s="24"/>
      <c r="FM77" s="24"/>
      <c r="FN77" s="24"/>
      <c r="FO77" s="24"/>
      <c r="FP77" s="24"/>
      <c r="FQ77" s="24"/>
      <c r="FR77" s="24"/>
      <c r="FS77" s="24"/>
      <c r="FT77" s="24"/>
      <c r="FU77" s="24"/>
      <c r="FV77" s="24"/>
      <c r="FW77" s="24"/>
      <c r="FX77" s="24"/>
      <c r="FY77" s="24"/>
      <c r="FZ77" s="24"/>
      <c r="GA77" s="24"/>
      <c r="GB77" s="24"/>
      <c r="GC77" s="24"/>
      <c r="GD77" s="24"/>
      <c r="GE77" s="24"/>
      <c r="GF77" s="24"/>
      <c r="GG77" s="24"/>
      <c r="GH77" s="24"/>
      <c r="GI77" s="24"/>
      <c r="GJ77" s="24"/>
      <c r="GK77" s="24"/>
      <c r="GL77" s="24"/>
      <c r="GM77" s="24"/>
      <c r="GN77" s="24"/>
      <c r="GO77" s="24"/>
      <c r="GP77" s="24"/>
      <c r="GQ77" s="24"/>
      <c r="GR77" s="24"/>
      <c r="GS77" s="24"/>
      <c r="GT77" s="24"/>
      <c r="GU77" s="24"/>
      <c r="GV77" s="24"/>
      <c r="GW77" s="24"/>
      <c r="GX77" s="24"/>
      <c r="GY77" s="24"/>
      <c r="GZ77" s="24"/>
      <c r="HA77" s="24"/>
      <c r="HB77" s="24"/>
      <c r="HC77" s="24"/>
      <c r="HD77" s="24"/>
      <c r="HE77" s="24"/>
      <c r="HF77" s="24"/>
      <c r="HG77" s="24"/>
      <c r="HH77" s="24"/>
      <c r="HI77" s="24"/>
      <c r="HJ77" s="24"/>
      <c r="HK77" s="24"/>
      <c r="HL77" s="24"/>
      <c r="HM77" s="24"/>
      <c r="HN77" s="24"/>
      <c r="HO77" s="24"/>
      <c r="HP77" s="24"/>
      <c r="HQ77" s="24"/>
      <c r="HR77" s="24"/>
      <c r="HS77" s="24"/>
      <c r="HT77" s="24"/>
      <c r="HU77" s="24"/>
      <c r="HV77" s="24"/>
      <c r="HW77" s="24"/>
      <c r="HX77" s="24"/>
      <c r="HY77" s="24"/>
      <c r="HZ77" s="24"/>
      <c r="IA77" s="24"/>
      <c r="IB77" s="24"/>
      <c r="IC77" s="24"/>
      <c r="ID77" s="24"/>
      <c r="IE77" s="24"/>
      <c r="IF77" s="24"/>
      <c r="IG77" s="24"/>
      <c r="IH77" s="24"/>
      <c r="II77" s="24"/>
      <c r="IJ77" s="24"/>
      <c r="IK77" s="24"/>
      <c r="IL77" s="24"/>
      <c r="IM77" s="24"/>
      <c r="IN77" s="24"/>
      <c r="IO77" s="24"/>
      <c r="IP77" s="24"/>
      <c r="IQ77" s="24"/>
      <c r="IR77" s="24"/>
      <c r="IS77" s="24"/>
      <c r="IT77" s="24"/>
      <c r="IU77" s="24"/>
      <c r="IV77" s="24"/>
      <c r="IW77" s="24"/>
      <c r="IX77" s="24"/>
      <c r="IY77" s="24"/>
      <c r="IZ77" s="24"/>
      <c r="JA77" s="24"/>
      <c r="JB77" s="24"/>
      <c r="JC77" s="24"/>
      <c r="JD77" s="24"/>
      <c r="JE77" s="24"/>
      <c r="JF77" s="24"/>
      <c r="JG77" s="24"/>
      <c r="JH77" s="24"/>
      <c r="JI77" s="24"/>
      <c r="JJ77" s="24"/>
      <c r="JK77" s="24"/>
      <c r="JL77" s="24"/>
      <c r="JM77" s="24"/>
      <c r="JN77" s="24"/>
      <c r="JO77" s="24"/>
      <c r="JP77" s="24"/>
      <c r="JQ77" s="24"/>
      <c r="JR77" s="24"/>
      <c r="JS77" s="24"/>
      <c r="JT77" s="24"/>
      <c r="JU77" s="24"/>
      <c r="JV77" s="24"/>
      <c r="JW77" s="24"/>
      <c r="JX77" s="24"/>
      <c r="JY77" s="24"/>
      <c r="JZ77" s="24"/>
      <c r="KA77" s="24"/>
      <c r="KB77" s="24"/>
      <c r="KC77" s="24"/>
      <c r="KD77" s="24"/>
      <c r="KE77" s="24"/>
      <c r="KF77" s="24"/>
      <c r="KG77" s="24"/>
      <c r="KH77" s="24"/>
      <c r="KI77" s="24"/>
      <c r="KJ77" s="24"/>
      <c r="KK77" s="24"/>
      <c r="KL77" s="24"/>
      <c r="KM77" s="24"/>
      <c r="KN77" s="24"/>
      <c r="KO77" s="24"/>
      <c r="KP77" s="24"/>
      <c r="KQ77" s="24"/>
      <c r="KR77" s="24"/>
      <c r="KS77" s="24"/>
      <c r="KT77" s="24"/>
      <c r="KU77" s="24"/>
      <c r="KV77" s="24"/>
      <c r="KW77" s="24"/>
      <c r="KX77" s="24"/>
      <c r="KY77" s="24"/>
      <c r="KZ77" s="24"/>
      <c r="LA77" s="24"/>
      <c r="LB77" s="24"/>
      <c r="LC77" s="24"/>
      <c r="LD77" s="24"/>
      <c r="LE77" s="24"/>
      <c r="LF77" s="24"/>
      <c r="LG77" s="24"/>
      <c r="LH77" s="24"/>
      <c r="LI77" s="24"/>
      <c r="LJ77" s="24"/>
      <c r="LK77" s="24"/>
      <c r="LL77" s="24"/>
      <c r="LM77" s="24"/>
      <c r="LN77" s="24"/>
      <c r="LO77" s="24"/>
      <c r="LP77" s="24"/>
      <c r="LQ77" s="24"/>
      <c r="LR77" s="24"/>
      <c r="LS77" s="24"/>
      <c r="LT77" s="24"/>
      <c r="LU77" s="24"/>
      <c r="LV77" s="24"/>
      <c r="LW77" s="24"/>
    </row>
    <row r="78" spans="1:335" s="45" customFormat="1" ht="44.25" customHeight="1" thickBot="1" x14ac:dyDescent="0.3">
      <c r="A78" s="9"/>
      <c r="B78" s="675" t="s">
        <v>100</v>
      </c>
      <c r="C78" s="676"/>
      <c r="D78" s="676"/>
      <c r="E78" s="677"/>
      <c r="F78" s="186">
        <f>L63</f>
        <v>0</v>
      </c>
      <c r="G78" s="187">
        <f>M63</f>
        <v>0</v>
      </c>
      <c r="H78" s="187">
        <f>N63</f>
        <v>0</v>
      </c>
      <c r="I78" s="185"/>
      <c r="J78" s="188">
        <f>SUM(F78:I78)</f>
        <v>0</v>
      </c>
      <c r="K78" s="44"/>
      <c r="L78" s="44"/>
      <c r="M78" s="58"/>
      <c r="N78" s="58"/>
      <c r="O78" s="44"/>
      <c r="P78" s="44"/>
      <c r="Q78" s="4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c r="CV78" s="24"/>
      <c r="CW78" s="24"/>
      <c r="CX78" s="24"/>
      <c r="CY78" s="24"/>
      <c r="CZ78" s="24"/>
      <c r="DA78" s="24"/>
      <c r="DB78" s="24"/>
      <c r="DC78" s="24"/>
      <c r="DD78" s="24"/>
      <c r="DE78" s="24"/>
      <c r="DF78" s="24"/>
      <c r="DG78" s="24"/>
      <c r="DH78" s="24"/>
      <c r="DI78" s="24"/>
      <c r="DJ78" s="24"/>
      <c r="DK78" s="24"/>
      <c r="DL78" s="24"/>
      <c r="DM78" s="24"/>
      <c r="DN78" s="24"/>
      <c r="DO78" s="24"/>
      <c r="DP78" s="24"/>
      <c r="DQ78" s="24"/>
      <c r="DR78" s="24"/>
      <c r="DS78" s="24"/>
      <c r="DT78" s="24"/>
      <c r="DU78" s="24"/>
      <c r="DV78" s="24"/>
      <c r="DW78" s="24"/>
      <c r="DX78" s="24"/>
      <c r="DY78" s="24"/>
      <c r="DZ78" s="24"/>
      <c r="EA78" s="24"/>
      <c r="EB78" s="24"/>
      <c r="EC78" s="24"/>
      <c r="ED78" s="24"/>
      <c r="EE78" s="24"/>
      <c r="EF78" s="24"/>
      <c r="EG78" s="24"/>
      <c r="EH78" s="24"/>
      <c r="EI78" s="24"/>
      <c r="EJ78" s="24"/>
      <c r="EK78" s="24"/>
      <c r="EL78" s="24"/>
      <c r="EM78" s="24"/>
      <c r="EN78" s="24"/>
      <c r="EO78" s="24"/>
      <c r="EP78" s="24"/>
      <c r="EQ78" s="24"/>
      <c r="ER78" s="24"/>
      <c r="ES78" s="24"/>
      <c r="ET78" s="24"/>
      <c r="EU78" s="24"/>
      <c r="EV78" s="24"/>
      <c r="EW78" s="24"/>
      <c r="EX78" s="24"/>
      <c r="EY78" s="24"/>
      <c r="EZ78" s="24"/>
      <c r="FA78" s="24"/>
      <c r="FB78" s="24"/>
      <c r="FC78" s="24"/>
      <c r="FD78" s="24"/>
      <c r="FE78" s="24"/>
      <c r="FF78" s="24"/>
      <c r="FG78" s="24"/>
      <c r="FH78" s="24"/>
      <c r="FI78" s="24"/>
      <c r="FJ78" s="24"/>
      <c r="FK78" s="24"/>
      <c r="FL78" s="24"/>
      <c r="FM78" s="24"/>
      <c r="FN78" s="24"/>
      <c r="FO78" s="24"/>
      <c r="FP78" s="24"/>
      <c r="FQ78" s="24"/>
      <c r="FR78" s="24"/>
      <c r="FS78" s="24"/>
      <c r="FT78" s="24"/>
      <c r="FU78" s="24"/>
      <c r="FV78" s="24"/>
      <c r="FW78" s="24"/>
      <c r="FX78" s="24"/>
      <c r="FY78" s="24"/>
      <c r="FZ78" s="24"/>
      <c r="GA78" s="24"/>
      <c r="GB78" s="24"/>
      <c r="GC78" s="24"/>
      <c r="GD78" s="24"/>
      <c r="GE78" s="24"/>
      <c r="GF78" s="24"/>
      <c r="GG78" s="24"/>
      <c r="GH78" s="24"/>
      <c r="GI78" s="24"/>
      <c r="GJ78" s="24"/>
      <c r="GK78" s="24"/>
      <c r="GL78" s="24"/>
      <c r="GM78" s="24"/>
      <c r="GN78" s="24"/>
      <c r="GO78" s="24"/>
      <c r="GP78" s="24"/>
      <c r="GQ78" s="24"/>
      <c r="GR78" s="24"/>
      <c r="GS78" s="24"/>
      <c r="GT78" s="24"/>
      <c r="GU78" s="24"/>
      <c r="GV78" s="24"/>
      <c r="GW78" s="24"/>
      <c r="GX78" s="24"/>
      <c r="GY78" s="24"/>
      <c r="GZ78" s="24"/>
      <c r="HA78" s="24"/>
      <c r="HB78" s="24"/>
      <c r="HC78" s="24"/>
      <c r="HD78" s="24"/>
      <c r="HE78" s="24"/>
      <c r="HF78" s="24"/>
      <c r="HG78" s="24"/>
      <c r="HH78" s="24"/>
      <c r="HI78" s="24"/>
      <c r="HJ78" s="24"/>
      <c r="HK78" s="24"/>
      <c r="HL78" s="24"/>
      <c r="HM78" s="24"/>
      <c r="HN78" s="24"/>
      <c r="HO78" s="24"/>
      <c r="HP78" s="24"/>
      <c r="HQ78" s="24"/>
      <c r="HR78" s="24"/>
      <c r="HS78" s="24"/>
      <c r="HT78" s="24"/>
      <c r="HU78" s="24"/>
      <c r="HV78" s="24"/>
      <c r="HW78" s="24"/>
      <c r="HX78" s="24"/>
      <c r="HY78" s="24"/>
      <c r="HZ78" s="24"/>
      <c r="IA78" s="24"/>
      <c r="IB78" s="24"/>
      <c r="IC78" s="24"/>
      <c r="ID78" s="24"/>
      <c r="IE78" s="24"/>
      <c r="IF78" s="24"/>
      <c r="IG78" s="24"/>
      <c r="IH78" s="24"/>
      <c r="II78" s="24"/>
      <c r="IJ78" s="24"/>
      <c r="IK78" s="24"/>
      <c r="IL78" s="24"/>
      <c r="IM78" s="24"/>
      <c r="IN78" s="24"/>
      <c r="IO78" s="24"/>
      <c r="IP78" s="24"/>
      <c r="IQ78" s="24"/>
      <c r="IR78" s="24"/>
      <c r="IS78" s="24"/>
      <c r="IT78" s="24"/>
      <c r="IU78" s="24"/>
      <c r="IV78" s="24"/>
      <c r="IW78" s="24"/>
      <c r="IX78" s="24"/>
      <c r="IY78" s="24"/>
      <c r="IZ78" s="24"/>
      <c r="JA78" s="24"/>
      <c r="JB78" s="24"/>
      <c r="JC78" s="24"/>
      <c r="JD78" s="24"/>
      <c r="JE78" s="24"/>
      <c r="JF78" s="24"/>
      <c r="JG78" s="24"/>
      <c r="JH78" s="24"/>
      <c r="JI78" s="24"/>
      <c r="JJ78" s="24"/>
      <c r="JK78" s="24"/>
      <c r="JL78" s="24"/>
      <c r="JM78" s="24"/>
      <c r="JN78" s="24"/>
      <c r="JO78" s="24"/>
      <c r="JP78" s="24"/>
      <c r="JQ78" s="24"/>
      <c r="JR78" s="24"/>
      <c r="JS78" s="24"/>
      <c r="JT78" s="24"/>
      <c r="JU78" s="24"/>
      <c r="JV78" s="24"/>
      <c r="JW78" s="24"/>
      <c r="JX78" s="24"/>
      <c r="JY78" s="24"/>
      <c r="JZ78" s="24"/>
      <c r="KA78" s="24"/>
      <c r="KB78" s="24"/>
      <c r="KC78" s="24"/>
      <c r="KD78" s="24"/>
      <c r="KE78" s="24"/>
      <c r="KF78" s="24"/>
      <c r="KG78" s="24"/>
      <c r="KH78" s="24"/>
      <c r="KI78" s="24"/>
      <c r="KJ78" s="24"/>
      <c r="KK78" s="24"/>
      <c r="KL78" s="24"/>
      <c r="KM78" s="24"/>
      <c r="KN78" s="24"/>
      <c r="KO78" s="24"/>
      <c r="KP78" s="24"/>
      <c r="KQ78" s="24"/>
      <c r="KR78" s="24"/>
      <c r="KS78" s="24"/>
      <c r="KT78" s="24"/>
      <c r="KU78" s="24"/>
      <c r="KV78" s="24"/>
      <c r="KW78" s="24"/>
      <c r="KX78" s="24"/>
      <c r="KY78" s="24"/>
      <c r="KZ78" s="24"/>
      <c r="LA78" s="24"/>
      <c r="LB78" s="24"/>
      <c r="LC78" s="24"/>
      <c r="LD78" s="24"/>
      <c r="LE78" s="24"/>
      <c r="LF78" s="24"/>
      <c r="LG78" s="24"/>
      <c r="LH78" s="24"/>
      <c r="LI78" s="24"/>
      <c r="LJ78" s="24"/>
      <c r="LK78" s="24"/>
      <c r="LL78" s="24"/>
      <c r="LM78" s="24"/>
      <c r="LN78" s="24"/>
      <c r="LO78" s="24"/>
      <c r="LP78" s="24"/>
      <c r="LQ78" s="24"/>
      <c r="LR78" s="24"/>
      <c r="LS78" s="24"/>
      <c r="LT78" s="24"/>
      <c r="LU78" s="24"/>
      <c r="LV78" s="24"/>
      <c r="LW78" s="24"/>
    </row>
    <row r="79" spans="1:335" s="45" customFormat="1" ht="30.75" customHeight="1" thickBot="1" x14ac:dyDescent="0.3">
      <c r="A79" s="9"/>
      <c r="B79" s="678" t="s">
        <v>247</v>
      </c>
      <c r="C79" s="679"/>
      <c r="D79" s="679"/>
      <c r="E79" s="680"/>
      <c r="F79" s="189">
        <f>SUM(F74:F78)</f>
        <v>0</v>
      </c>
      <c r="G79" s="190">
        <f>SUM(G74:G78)</f>
        <v>0</v>
      </c>
      <c r="H79" s="190">
        <f>SUM(H74:H78)</f>
        <v>0</v>
      </c>
      <c r="I79" s="190">
        <f>SUM(I74:I78)</f>
        <v>0</v>
      </c>
      <c r="J79" s="191">
        <f>SUM(F79:I79)</f>
        <v>0</v>
      </c>
      <c r="K79" s="44"/>
      <c r="L79" s="44"/>
      <c r="M79" s="58"/>
      <c r="N79" s="58"/>
      <c r="O79" s="44"/>
      <c r="P79" s="44"/>
      <c r="Q79" s="4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c r="CV79" s="24"/>
      <c r="CW79" s="24"/>
      <c r="CX79" s="24"/>
      <c r="CY79" s="24"/>
      <c r="CZ79" s="24"/>
      <c r="DA79" s="24"/>
      <c r="DB79" s="24"/>
      <c r="DC79" s="24"/>
      <c r="DD79" s="24"/>
      <c r="DE79" s="24"/>
      <c r="DF79" s="24"/>
      <c r="DG79" s="24"/>
      <c r="DH79" s="24"/>
      <c r="DI79" s="24"/>
      <c r="DJ79" s="24"/>
      <c r="DK79" s="24"/>
      <c r="DL79" s="24"/>
      <c r="DM79" s="24"/>
      <c r="DN79" s="24"/>
      <c r="DO79" s="24"/>
      <c r="DP79" s="24"/>
      <c r="DQ79" s="24"/>
      <c r="DR79" s="24"/>
      <c r="DS79" s="24"/>
      <c r="DT79" s="24"/>
      <c r="DU79" s="24"/>
      <c r="DV79" s="24"/>
      <c r="DW79" s="24"/>
      <c r="DX79" s="24"/>
      <c r="DY79" s="24"/>
      <c r="DZ79" s="24"/>
      <c r="EA79" s="24"/>
      <c r="EB79" s="24"/>
      <c r="EC79" s="24"/>
      <c r="ED79" s="24"/>
      <c r="EE79" s="24"/>
      <c r="EF79" s="24"/>
      <c r="EG79" s="24"/>
      <c r="EH79" s="24"/>
      <c r="EI79" s="24"/>
      <c r="EJ79" s="24"/>
      <c r="EK79" s="24"/>
      <c r="EL79" s="24"/>
      <c r="EM79" s="24"/>
      <c r="EN79" s="24"/>
      <c r="EO79" s="24"/>
      <c r="EP79" s="24"/>
      <c r="EQ79" s="24"/>
      <c r="ER79" s="24"/>
      <c r="ES79" s="24"/>
      <c r="ET79" s="24"/>
      <c r="EU79" s="24"/>
      <c r="EV79" s="24"/>
      <c r="EW79" s="24"/>
      <c r="EX79" s="24"/>
      <c r="EY79" s="24"/>
      <c r="EZ79" s="24"/>
      <c r="FA79" s="24"/>
      <c r="FB79" s="24"/>
      <c r="FC79" s="24"/>
      <c r="FD79" s="24"/>
      <c r="FE79" s="24"/>
      <c r="FF79" s="24"/>
      <c r="FG79" s="24"/>
      <c r="FH79" s="24"/>
      <c r="FI79" s="24"/>
      <c r="FJ79" s="24"/>
      <c r="FK79" s="24"/>
      <c r="FL79" s="24"/>
      <c r="FM79" s="24"/>
      <c r="FN79" s="24"/>
      <c r="FO79" s="24"/>
      <c r="FP79" s="24"/>
      <c r="FQ79" s="24"/>
      <c r="FR79" s="24"/>
      <c r="FS79" s="24"/>
      <c r="FT79" s="24"/>
      <c r="FU79" s="24"/>
      <c r="FV79" s="24"/>
      <c r="FW79" s="24"/>
      <c r="FX79" s="24"/>
      <c r="FY79" s="24"/>
      <c r="FZ79" s="24"/>
      <c r="GA79" s="24"/>
      <c r="GB79" s="24"/>
      <c r="GC79" s="24"/>
      <c r="GD79" s="24"/>
      <c r="GE79" s="24"/>
      <c r="GF79" s="24"/>
      <c r="GG79" s="24"/>
      <c r="GH79" s="24"/>
      <c r="GI79" s="24"/>
      <c r="GJ79" s="24"/>
      <c r="GK79" s="24"/>
      <c r="GL79" s="24"/>
      <c r="GM79" s="24"/>
      <c r="GN79" s="24"/>
      <c r="GO79" s="24"/>
      <c r="GP79" s="24"/>
      <c r="GQ79" s="24"/>
      <c r="GR79" s="24"/>
      <c r="GS79" s="24"/>
      <c r="GT79" s="24"/>
      <c r="GU79" s="24"/>
      <c r="GV79" s="24"/>
      <c r="GW79" s="24"/>
      <c r="GX79" s="24"/>
      <c r="GY79" s="24"/>
      <c r="GZ79" s="24"/>
      <c r="HA79" s="24"/>
      <c r="HB79" s="24"/>
      <c r="HC79" s="24"/>
      <c r="HD79" s="24"/>
      <c r="HE79" s="24"/>
      <c r="HF79" s="24"/>
      <c r="HG79" s="24"/>
      <c r="HH79" s="24"/>
      <c r="HI79" s="24"/>
      <c r="HJ79" s="24"/>
      <c r="HK79" s="24"/>
      <c r="HL79" s="24"/>
      <c r="HM79" s="24"/>
      <c r="HN79" s="24"/>
      <c r="HO79" s="24"/>
      <c r="HP79" s="24"/>
      <c r="HQ79" s="24"/>
      <c r="HR79" s="24"/>
      <c r="HS79" s="24"/>
      <c r="HT79" s="24"/>
      <c r="HU79" s="24"/>
      <c r="HV79" s="24"/>
      <c r="HW79" s="24"/>
      <c r="HX79" s="24"/>
      <c r="HY79" s="24"/>
      <c r="HZ79" s="24"/>
      <c r="IA79" s="24"/>
      <c r="IB79" s="24"/>
      <c r="IC79" s="24"/>
      <c r="ID79" s="24"/>
      <c r="IE79" s="24"/>
      <c r="IF79" s="24"/>
      <c r="IG79" s="24"/>
      <c r="IH79" s="24"/>
      <c r="II79" s="24"/>
      <c r="IJ79" s="24"/>
      <c r="IK79" s="24"/>
      <c r="IL79" s="24"/>
      <c r="IM79" s="24"/>
      <c r="IN79" s="24"/>
      <c r="IO79" s="24"/>
      <c r="IP79" s="24"/>
      <c r="IQ79" s="24"/>
      <c r="IR79" s="24"/>
      <c r="IS79" s="24"/>
      <c r="IT79" s="24"/>
      <c r="IU79" s="24"/>
      <c r="IV79" s="24"/>
      <c r="IW79" s="24"/>
      <c r="IX79" s="24"/>
      <c r="IY79" s="24"/>
      <c r="IZ79" s="24"/>
      <c r="JA79" s="24"/>
      <c r="JB79" s="24"/>
      <c r="JC79" s="24"/>
      <c r="JD79" s="24"/>
      <c r="JE79" s="24"/>
      <c r="JF79" s="24"/>
      <c r="JG79" s="24"/>
      <c r="JH79" s="24"/>
      <c r="JI79" s="24"/>
      <c r="JJ79" s="24"/>
      <c r="JK79" s="24"/>
      <c r="JL79" s="24"/>
      <c r="JM79" s="24"/>
      <c r="JN79" s="24"/>
      <c r="JO79" s="24"/>
      <c r="JP79" s="24"/>
      <c r="JQ79" s="24"/>
      <c r="JR79" s="24"/>
      <c r="JS79" s="24"/>
      <c r="JT79" s="24"/>
      <c r="JU79" s="24"/>
      <c r="JV79" s="24"/>
      <c r="JW79" s="24"/>
      <c r="JX79" s="24"/>
      <c r="JY79" s="24"/>
      <c r="JZ79" s="24"/>
      <c r="KA79" s="24"/>
      <c r="KB79" s="24"/>
      <c r="KC79" s="24"/>
      <c r="KD79" s="24"/>
      <c r="KE79" s="24"/>
      <c r="KF79" s="24"/>
      <c r="KG79" s="24"/>
      <c r="KH79" s="24"/>
      <c r="KI79" s="24"/>
      <c r="KJ79" s="24"/>
      <c r="KK79" s="24"/>
      <c r="KL79" s="24"/>
      <c r="KM79" s="24"/>
      <c r="KN79" s="24"/>
      <c r="KO79" s="24"/>
      <c r="KP79" s="24"/>
      <c r="KQ79" s="24"/>
      <c r="KR79" s="24"/>
      <c r="KS79" s="24"/>
      <c r="KT79" s="24"/>
      <c r="KU79" s="24"/>
      <c r="KV79" s="24"/>
      <c r="KW79" s="24"/>
      <c r="KX79" s="24"/>
      <c r="KY79" s="24"/>
      <c r="KZ79" s="24"/>
      <c r="LA79" s="24"/>
      <c r="LB79" s="24"/>
      <c r="LC79" s="24"/>
      <c r="LD79" s="24"/>
      <c r="LE79" s="24"/>
      <c r="LF79" s="24"/>
      <c r="LG79" s="24"/>
      <c r="LH79" s="24"/>
      <c r="LI79" s="24"/>
      <c r="LJ79" s="24"/>
      <c r="LK79" s="24"/>
      <c r="LL79" s="24"/>
      <c r="LM79" s="24"/>
      <c r="LN79" s="24"/>
      <c r="LO79" s="24"/>
      <c r="LP79" s="24"/>
      <c r="LQ79" s="24"/>
      <c r="LR79" s="24"/>
      <c r="LS79" s="24"/>
      <c r="LT79" s="24"/>
      <c r="LU79" s="24"/>
      <c r="LV79" s="24"/>
      <c r="LW79" s="24"/>
    </row>
    <row r="80" spans="1:335" s="45" customFormat="1" ht="30.75" customHeight="1" thickBot="1" x14ac:dyDescent="0.3">
      <c r="A80" s="9"/>
      <c r="B80" s="678" t="s">
        <v>101</v>
      </c>
      <c r="C80" s="679"/>
      <c r="D80" s="679"/>
      <c r="E80" s="680"/>
      <c r="F80" s="192">
        <f>I70</f>
        <v>0</v>
      </c>
      <c r="G80" s="193">
        <f>J70</f>
        <v>0</v>
      </c>
      <c r="H80" s="193">
        <f>K70</f>
        <v>0</v>
      </c>
      <c r="I80" s="180"/>
      <c r="J80" s="191">
        <f>SUM(F80:H80)</f>
        <v>0</v>
      </c>
      <c r="K80" s="44"/>
      <c r="L80" s="44"/>
      <c r="M80" s="58"/>
      <c r="N80" s="58"/>
      <c r="O80" s="44"/>
      <c r="P80" s="44"/>
      <c r="Q80" s="4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c r="CV80" s="24"/>
      <c r="CW80" s="24"/>
      <c r="CX80" s="24"/>
      <c r="CY80" s="24"/>
      <c r="CZ80" s="24"/>
      <c r="DA80" s="24"/>
      <c r="DB80" s="24"/>
      <c r="DC80" s="24"/>
      <c r="DD80" s="24"/>
      <c r="DE80" s="24"/>
      <c r="DF80" s="24"/>
      <c r="DG80" s="24"/>
      <c r="DH80" s="24"/>
      <c r="DI80" s="24"/>
      <c r="DJ80" s="24"/>
      <c r="DK80" s="24"/>
      <c r="DL80" s="24"/>
      <c r="DM80" s="24"/>
      <c r="DN80" s="24"/>
      <c r="DO80" s="24"/>
      <c r="DP80" s="24"/>
      <c r="DQ80" s="24"/>
      <c r="DR80" s="24"/>
      <c r="DS80" s="24"/>
      <c r="DT80" s="24"/>
      <c r="DU80" s="24"/>
      <c r="DV80" s="24"/>
      <c r="DW80" s="24"/>
      <c r="DX80" s="24"/>
      <c r="DY80" s="24"/>
      <c r="DZ80" s="24"/>
      <c r="EA80" s="24"/>
      <c r="EB80" s="24"/>
      <c r="EC80" s="24"/>
      <c r="ED80" s="24"/>
      <c r="EE80" s="24"/>
      <c r="EF80" s="24"/>
      <c r="EG80" s="24"/>
      <c r="EH80" s="24"/>
      <c r="EI80" s="24"/>
      <c r="EJ80" s="24"/>
      <c r="EK80" s="24"/>
      <c r="EL80" s="24"/>
      <c r="EM80" s="24"/>
      <c r="EN80" s="24"/>
      <c r="EO80" s="24"/>
      <c r="EP80" s="24"/>
      <c r="EQ80" s="24"/>
      <c r="ER80" s="24"/>
      <c r="ES80" s="24"/>
      <c r="ET80" s="24"/>
      <c r="EU80" s="24"/>
      <c r="EV80" s="24"/>
      <c r="EW80" s="24"/>
      <c r="EX80" s="24"/>
      <c r="EY80" s="24"/>
      <c r="EZ80" s="24"/>
      <c r="FA80" s="24"/>
      <c r="FB80" s="24"/>
      <c r="FC80" s="24"/>
      <c r="FD80" s="24"/>
      <c r="FE80" s="24"/>
      <c r="FF80" s="24"/>
      <c r="FG80" s="24"/>
      <c r="FH80" s="24"/>
      <c r="FI80" s="24"/>
      <c r="FJ80" s="24"/>
      <c r="FK80" s="24"/>
      <c r="FL80" s="24"/>
      <c r="FM80" s="24"/>
      <c r="FN80" s="24"/>
      <c r="FO80" s="24"/>
      <c r="FP80" s="24"/>
      <c r="FQ80" s="24"/>
      <c r="FR80" s="24"/>
      <c r="FS80" s="24"/>
      <c r="FT80" s="24"/>
      <c r="FU80" s="24"/>
      <c r="FV80" s="24"/>
      <c r="FW80" s="24"/>
      <c r="FX80" s="24"/>
      <c r="FY80" s="24"/>
      <c r="FZ80" s="24"/>
      <c r="GA80" s="24"/>
      <c r="GB80" s="24"/>
      <c r="GC80" s="24"/>
      <c r="GD80" s="24"/>
      <c r="GE80" s="24"/>
      <c r="GF80" s="24"/>
      <c r="GG80" s="24"/>
      <c r="GH80" s="24"/>
      <c r="GI80" s="24"/>
      <c r="GJ80" s="24"/>
      <c r="GK80" s="24"/>
      <c r="GL80" s="24"/>
      <c r="GM80" s="24"/>
      <c r="GN80" s="24"/>
      <c r="GO80" s="24"/>
      <c r="GP80" s="24"/>
      <c r="GQ80" s="24"/>
      <c r="GR80" s="24"/>
      <c r="GS80" s="24"/>
      <c r="GT80" s="24"/>
      <c r="GU80" s="24"/>
      <c r="GV80" s="24"/>
      <c r="GW80" s="24"/>
      <c r="GX80" s="24"/>
      <c r="GY80" s="24"/>
      <c r="GZ80" s="24"/>
      <c r="HA80" s="24"/>
      <c r="HB80" s="24"/>
      <c r="HC80" s="24"/>
      <c r="HD80" s="24"/>
      <c r="HE80" s="24"/>
      <c r="HF80" s="24"/>
      <c r="HG80" s="24"/>
      <c r="HH80" s="24"/>
      <c r="HI80" s="24"/>
      <c r="HJ80" s="24"/>
      <c r="HK80" s="24"/>
      <c r="HL80" s="24"/>
      <c r="HM80" s="24"/>
      <c r="HN80" s="24"/>
      <c r="HO80" s="24"/>
      <c r="HP80" s="24"/>
      <c r="HQ80" s="24"/>
      <c r="HR80" s="24"/>
      <c r="HS80" s="24"/>
      <c r="HT80" s="24"/>
      <c r="HU80" s="24"/>
      <c r="HV80" s="24"/>
      <c r="HW80" s="24"/>
      <c r="HX80" s="24"/>
      <c r="HY80" s="24"/>
      <c r="HZ80" s="24"/>
      <c r="IA80" s="24"/>
      <c r="IB80" s="24"/>
      <c r="IC80" s="24"/>
      <c r="ID80" s="24"/>
      <c r="IE80" s="24"/>
      <c r="IF80" s="24"/>
      <c r="IG80" s="24"/>
      <c r="IH80" s="24"/>
      <c r="II80" s="24"/>
      <c r="IJ80" s="24"/>
      <c r="IK80" s="24"/>
      <c r="IL80" s="24"/>
      <c r="IM80" s="24"/>
      <c r="IN80" s="24"/>
      <c r="IO80" s="24"/>
      <c r="IP80" s="24"/>
      <c r="IQ80" s="24"/>
      <c r="IR80" s="24"/>
      <c r="IS80" s="24"/>
      <c r="IT80" s="24"/>
      <c r="IU80" s="24"/>
      <c r="IV80" s="24"/>
      <c r="IW80" s="24"/>
      <c r="IX80" s="24"/>
      <c r="IY80" s="24"/>
      <c r="IZ80" s="24"/>
      <c r="JA80" s="24"/>
      <c r="JB80" s="24"/>
      <c r="JC80" s="24"/>
      <c r="JD80" s="24"/>
      <c r="JE80" s="24"/>
      <c r="JF80" s="24"/>
      <c r="JG80" s="24"/>
      <c r="JH80" s="24"/>
      <c r="JI80" s="24"/>
      <c r="JJ80" s="24"/>
      <c r="JK80" s="24"/>
      <c r="JL80" s="24"/>
      <c r="JM80" s="24"/>
      <c r="JN80" s="24"/>
      <c r="JO80" s="24"/>
      <c r="JP80" s="24"/>
      <c r="JQ80" s="24"/>
      <c r="JR80" s="24"/>
      <c r="JS80" s="24"/>
      <c r="JT80" s="24"/>
      <c r="JU80" s="24"/>
      <c r="JV80" s="24"/>
      <c r="JW80" s="24"/>
      <c r="JX80" s="24"/>
      <c r="JY80" s="24"/>
      <c r="JZ80" s="24"/>
      <c r="KA80" s="24"/>
      <c r="KB80" s="24"/>
      <c r="KC80" s="24"/>
      <c r="KD80" s="24"/>
      <c r="KE80" s="24"/>
      <c r="KF80" s="24"/>
      <c r="KG80" s="24"/>
      <c r="KH80" s="24"/>
      <c r="KI80" s="24"/>
      <c r="KJ80" s="24"/>
      <c r="KK80" s="24"/>
      <c r="KL80" s="24"/>
      <c r="KM80" s="24"/>
      <c r="KN80" s="24"/>
      <c r="KO80" s="24"/>
      <c r="KP80" s="24"/>
      <c r="KQ80" s="24"/>
      <c r="KR80" s="24"/>
      <c r="KS80" s="24"/>
      <c r="KT80" s="24"/>
      <c r="KU80" s="24"/>
      <c r="KV80" s="24"/>
      <c r="KW80" s="24"/>
      <c r="KX80" s="24"/>
      <c r="KY80" s="24"/>
      <c r="KZ80" s="24"/>
      <c r="LA80" s="24"/>
      <c r="LB80" s="24"/>
      <c r="LC80" s="24"/>
      <c r="LD80" s="24"/>
      <c r="LE80" s="24"/>
      <c r="LF80" s="24"/>
      <c r="LG80" s="24"/>
      <c r="LH80" s="24"/>
      <c r="LI80" s="24"/>
      <c r="LJ80" s="24"/>
      <c r="LK80" s="24"/>
      <c r="LL80" s="24"/>
      <c r="LM80" s="24"/>
      <c r="LN80" s="24"/>
      <c r="LO80" s="24"/>
      <c r="LP80" s="24"/>
      <c r="LQ80" s="24"/>
      <c r="LR80" s="24"/>
      <c r="LS80" s="24"/>
      <c r="LT80" s="24"/>
      <c r="LU80" s="24"/>
      <c r="LV80" s="24"/>
      <c r="LW80" s="24"/>
    </row>
    <row r="81" spans="1:335" s="45" customFormat="1" ht="30.75" customHeight="1" thickBot="1" x14ac:dyDescent="0.3">
      <c r="A81" s="9"/>
      <c r="B81" s="681" t="s">
        <v>20</v>
      </c>
      <c r="C81" s="682"/>
      <c r="D81" s="682"/>
      <c r="E81" s="683"/>
      <c r="F81" s="189">
        <f>F79-F80</f>
        <v>0</v>
      </c>
      <c r="G81" s="190">
        <f>G79-G80</f>
        <v>0</v>
      </c>
      <c r="H81" s="190">
        <f>H79-H80</f>
        <v>0</v>
      </c>
      <c r="I81" s="190">
        <f>I79</f>
        <v>0</v>
      </c>
      <c r="J81" s="191">
        <f>J79-J80</f>
        <v>0</v>
      </c>
      <c r="K81" s="44"/>
      <c r="L81" s="44"/>
      <c r="M81" s="44"/>
      <c r="N81" s="44"/>
      <c r="O81" s="44"/>
      <c r="P81" s="44"/>
      <c r="Q81" s="4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c r="CV81" s="24"/>
      <c r="CW81" s="24"/>
      <c r="CX81" s="24"/>
      <c r="CY81" s="24"/>
      <c r="CZ81" s="24"/>
      <c r="DA81" s="24"/>
      <c r="DB81" s="24"/>
      <c r="DC81" s="24"/>
      <c r="DD81" s="24"/>
      <c r="DE81" s="24"/>
      <c r="DF81" s="24"/>
      <c r="DG81" s="24"/>
      <c r="DH81" s="24"/>
      <c r="DI81" s="24"/>
      <c r="DJ81" s="24"/>
      <c r="DK81" s="24"/>
      <c r="DL81" s="24"/>
      <c r="DM81" s="24"/>
      <c r="DN81" s="24"/>
      <c r="DO81" s="24"/>
      <c r="DP81" s="24"/>
      <c r="DQ81" s="24"/>
      <c r="DR81" s="24"/>
      <c r="DS81" s="24"/>
      <c r="DT81" s="24"/>
      <c r="DU81" s="24"/>
      <c r="DV81" s="24"/>
      <c r="DW81" s="24"/>
      <c r="DX81" s="24"/>
      <c r="DY81" s="24"/>
      <c r="DZ81" s="24"/>
      <c r="EA81" s="24"/>
      <c r="EB81" s="24"/>
      <c r="EC81" s="24"/>
      <c r="ED81" s="24"/>
      <c r="EE81" s="24"/>
      <c r="EF81" s="24"/>
      <c r="EG81" s="24"/>
      <c r="EH81" s="24"/>
      <c r="EI81" s="24"/>
      <c r="EJ81" s="24"/>
      <c r="EK81" s="24"/>
      <c r="EL81" s="24"/>
      <c r="EM81" s="24"/>
      <c r="EN81" s="24"/>
      <c r="EO81" s="24"/>
      <c r="EP81" s="24"/>
      <c r="EQ81" s="24"/>
      <c r="ER81" s="24"/>
      <c r="ES81" s="24"/>
      <c r="ET81" s="24"/>
      <c r="EU81" s="24"/>
      <c r="EV81" s="24"/>
      <c r="EW81" s="24"/>
      <c r="EX81" s="24"/>
      <c r="EY81" s="24"/>
      <c r="EZ81" s="24"/>
      <c r="FA81" s="24"/>
      <c r="FB81" s="24"/>
      <c r="FC81" s="24"/>
      <c r="FD81" s="24"/>
      <c r="FE81" s="24"/>
      <c r="FF81" s="24"/>
      <c r="FG81" s="24"/>
      <c r="FH81" s="24"/>
      <c r="FI81" s="24"/>
      <c r="FJ81" s="24"/>
      <c r="FK81" s="24"/>
      <c r="FL81" s="24"/>
      <c r="FM81" s="24"/>
      <c r="FN81" s="24"/>
      <c r="FO81" s="24"/>
      <c r="FP81" s="24"/>
      <c r="FQ81" s="24"/>
      <c r="FR81" s="24"/>
      <c r="FS81" s="24"/>
      <c r="FT81" s="24"/>
      <c r="FU81" s="24"/>
      <c r="FV81" s="24"/>
      <c r="FW81" s="24"/>
      <c r="FX81" s="24"/>
      <c r="FY81" s="24"/>
      <c r="FZ81" s="24"/>
      <c r="GA81" s="24"/>
      <c r="GB81" s="24"/>
      <c r="GC81" s="24"/>
      <c r="GD81" s="24"/>
      <c r="GE81" s="24"/>
      <c r="GF81" s="24"/>
      <c r="GG81" s="24"/>
      <c r="GH81" s="24"/>
      <c r="GI81" s="24"/>
      <c r="GJ81" s="24"/>
      <c r="GK81" s="24"/>
      <c r="GL81" s="24"/>
      <c r="GM81" s="24"/>
      <c r="GN81" s="24"/>
      <c r="GO81" s="24"/>
      <c r="GP81" s="24"/>
      <c r="GQ81" s="24"/>
      <c r="GR81" s="24"/>
      <c r="GS81" s="24"/>
      <c r="GT81" s="24"/>
      <c r="GU81" s="24"/>
      <c r="GV81" s="24"/>
      <c r="GW81" s="24"/>
      <c r="GX81" s="24"/>
      <c r="GY81" s="24"/>
      <c r="GZ81" s="24"/>
      <c r="HA81" s="24"/>
      <c r="HB81" s="24"/>
      <c r="HC81" s="24"/>
      <c r="HD81" s="24"/>
      <c r="HE81" s="24"/>
      <c r="HF81" s="24"/>
      <c r="HG81" s="24"/>
      <c r="HH81" s="24"/>
      <c r="HI81" s="24"/>
      <c r="HJ81" s="24"/>
      <c r="HK81" s="24"/>
      <c r="HL81" s="24"/>
      <c r="HM81" s="24"/>
      <c r="HN81" s="24"/>
      <c r="HO81" s="24"/>
      <c r="HP81" s="24"/>
      <c r="HQ81" s="24"/>
      <c r="HR81" s="24"/>
      <c r="HS81" s="24"/>
      <c r="HT81" s="24"/>
      <c r="HU81" s="24"/>
      <c r="HV81" s="24"/>
      <c r="HW81" s="24"/>
      <c r="HX81" s="24"/>
      <c r="HY81" s="24"/>
      <c r="HZ81" s="24"/>
      <c r="IA81" s="24"/>
      <c r="IB81" s="24"/>
      <c r="IC81" s="24"/>
      <c r="ID81" s="24"/>
      <c r="IE81" s="24"/>
      <c r="IF81" s="24"/>
      <c r="IG81" s="24"/>
      <c r="IH81" s="24"/>
      <c r="II81" s="24"/>
      <c r="IJ81" s="24"/>
      <c r="IK81" s="24"/>
      <c r="IL81" s="24"/>
      <c r="IM81" s="24"/>
      <c r="IN81" s="24"/>
      <c r="IO81" s="24"/>
      <c r="IP81" s="24"/>
      <c r="IQ81" s="24"/>
      <c r="IR81" s="24"/>
      <c r="IS81" s="24"/>
      <c r="IT81" s="24"/>
      <c r="IU81" s="24"/>
      <c r="IV81" s="24"/>
      <c r="IW81" s="24"/>
      <c r="IX81" s="24"/>
      <c r="IY81" s="24"/>
      <c r="IZ81" s="24"/>
      <c r="JA81" s="24"/>
      <c r="JB81" s="24"/>
      <c r="JC81" s="24"/>
      <c r="JD81" s="24"/>
      <c r="JE81" s="24"/>
      <c r="JF81" s="24"/>
      <c r="JG81" s="24"/>
      <c r="JH81" s="24"/>
      <c r="JI81" s="24"/>
      <c r="JJ81" s="24"/>
      <c r="JK81" s="24"/>
      <c r="JL81" s="24"/>
      <c r="JM81" s="24"/>
      <c r="JN81" s="24"/>
      <c r="JO81" s="24"/>
      <c r="JP81" s="24"/>
      <c r="JQ81" s="24"/>
      <c r="JR81" s="24"/>
      <c r="JS81" s="24"/>
      <c r="JT81" s="24"/>
      <c r="JU81" s="24"/>
      <c r="JV81" s="24"/>
      <c r="JW81" s="24"/>
      <c r="JX81" s="24"/>
      <c r="JY81" s="24"/>
      <c r="JZ81" s="24"/>
      <c r="KA81" s="24"/>
      <c r="KB81" s="24"/>
      <c r="KC81" s="24"/>
      <c r="KD81" s="24"/>
      <c r="KE81" s="24"/>
      <c r="KF81" s="24"/>
      <c r="KG81" s="24"/>
      <c r="KH81" s="24"/>
      <c r="KI81" s="24"/>
      <c r="KJ81" s="24"/>
      <c r="KK81" s="24"/>
      <c r="KL81" s="24"/>
      <c r="KM81" s="24"/>
      <c r="KN81" s="24"/>
      <c r="KO81" s="24"/>
      <c r="KP81" s="24"/>
      <c r="KQ81" s="24"/>
      <c r="KR81" s="24"/>
      <c r="KS81" s="24"/>
      <c r="KT81" s="24"/>
      <c r="KU81" s="24"/>
      <c r="KV81" s="24"/>
      <c r="KW81" s="24"/>
      <c r="KX81" s="24"/>
      <c r="KY81" s="24"/>
      <c r="KZ81" s="24"/>
      <c r="LA81" s="24"/>
      <c r="LB81" s="24"/>
      <c r="LC81" s="24"/>
      <c r="LD81" s="24"/>
      <c r="LE81" s="24"/>
      <c r="LF81" s="24"/>
      <c r="LG81" s="24"/>
      <c r="LH81" s="24"/>
      <c r="LI81" s="24"/>
      <c r="LJ81" s="24"/>
      <c r="LK81" s="24"/>
      <c r="LL81" s="24"/>
      <c r="LM81" s="24"/>
      <c r="LN81" s="24"/>
      <c r="LO81" s="24"/>
      <c r="LP81" s="24"/>
      <c r="LQ81" s="24"/>
      <c r="LR81" s="24"/>
      <c r="LS81" s="24"/>
      <c r="LT81" s="24"/>
      <c r="LU81" s="24"/>
      <c r="LV81" s="24"/>
      <c r="LW81" s="24"/>
    </row>
    <row r="82" spans="1:335" s="45" customFormat="1" ht="15.75" customHeight="1" thickBot="1" x14ac:dyDescent="0.3">
      <c r="A82" s="9"/>
      <c r="B82" s="44"/>
      <c r="C82" s="44"/>
      <c r="D82" s="44"/>
      <c r="E82" s="44"/>
      <c r="F82" s="44"/>
      <c r="G82" s="44"/>
      <c r="H82" s="44"/>
      <c r="I82" s="44"/>
      <c r="J82" s="44"/>
      <c r="K82" s="44"/>
      <c r="L82" s="44"/>
      <c r="M82" s="44"/>
      <c r="N82" s="44"/>
      <c r="O82" s="44"/>
      <c r="P82" s="44"/>
      <c r="Q82" s="4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24"/>
      <c r="DX82" s="24"/>
      <c r="DY82" s="24"/>
      <c r="DZ82" s="24"/>
      <c r="EA82" s="24"/>
      <c r="EB82" s="24"/>
      <c r="EC82" s="24"/>
      <c r="ED82" s="24"/>
      <c r="EE82" s="24"/>
      <c r="EF82" s="24"/>
      <c r="EG82" s="24"/>
      <c r="EH82" s="24"/>
      <c r="EI82" s="24"/>
      <c r="EJ82" s="24"/>
      <c r="EK82" s="24"/>
      <c r="EL82" s="24"/>
      <c r="EM82" s="24"/>
      <c r="EN82" s="24"/>
      <c r="EO82" s="24"/>
      <c r="EP82" s="24"/>
      <c r="EQ82" s="24"/>
      <c r="ER82" s="24"/>
      <c r="ES82" s="24"/>
      <c r="ET82" s="24"/>
      <c r="EU82" s="24"/>
      <c r="EV82" s="24"/>
      <c r="EW82" s="24"/>
      <c r="EX82" s="24"/>
      <c r="EY82" s="24"/>
      <c r="EZ82" s="24"/>
      <c r="FA82" s="24"/>
      <c r="FB82" s="24"/>
      <c r="FC82" s="24"/>
      <c r="FD82" s="24"/>
      <c r="FE82" s="24"/>
      <c r="FF82" s="24"/>
      <c r="FG82" s="24"/>
      <c r="FH82" s="24"/>
      <c r="FI82" s="24"/>
      <c r="FJ82" s="24"/>
      <c r="FK82" s="24"/>
      <c r="FL82" s="24"/>
      <c r="FM82" s="24"/>
      <c r="FN82" s="24"/>
      <c r="FO82" s="24"/>
      <c r="FP82" s="24"/>
      <c r="FQ82" s="24"/>
      <c r="FR82" s="24"/>
      <c r="FS82" s="24"/>
      <c r="FT82" s="24"/>
      <c r="FU82" s="24"/>
      <c r="FV82" s="24"/>
      <c r="FW82" s="24"/>
      <c r="FX82" s="24"/>
      <c r="FY82" s="24"/>
      <c r="FZ82" s="24"/>
      <c r="GA82" s="24"/>
      <c r="GB82" s="24"/>
      <c r="GC82" s="24"/>
      <c r="GD82" s="24"/>
      <c r="GE82" s="24"/>
      <c r="GF82" s="24"/>
      <c r="GG82" s="24"/>
      <c r="GH82" s="24"/>
      <c r="GI82" s="24"/>
      <c r="GJ82" s="24"/>
      <c r="GK82" s="24"/>
      <c r="GL82" s="24"/>
      <c r="GM82" s="24"/>
      <c r="GN82" s="24"/>
      <c r="GO82" s="24"/>
      <c r="GP82" s="24"/>
      <c r="GQ82" s="24"/>
      <c r="GR82" s="24"/>
      <c r="GS82" s="24"/>
      <c r="GT82" s="24"/>
      <c r="GU82" s="24"/>
      <c r="GV82" s="24"/>
      <c r="GW82" s="24"/>
      <c r="GX82" s="24"/>
      <c r="GY82" s="24"/>
      <c r="GZ82" s="24"/>
      <c r="HA82" s="24"/>
      <c r="HB82" s="24"/>
      <c r="HC82" s="24"/>
      <c r="HD82" s="24"/>
      <c r="HE82" s="24"/>
      <c r="HF82" s="24"/>
      <c r="HG82" s="24"/>
      <c r="HH82" s="24"/>
      <c r="HI82" s="24"/>
      <c r="HJ82" s="24"/>
      <c r="HK82" s="24"/>
      <c r="HL82" s="24"/>
      <c r="HM82" s="24"/>
      <c r="HN82" s="24"/>
      <c r="HO82" s="24"/>
      <c r="HP82" s="24"/>
      <c r="HQ82" s="24"/>
      <c r="HR82" s="24"/>
      <c r="HS82" s="24"/>
      <c r="HT82" s="24"/>
      <c r="HU82" s="24"/>
      <c r="HV82" s="24"/>
      <c r="HW82" s="24"/>
      <c r="HX82" s="24"/>
      <c r="HY82" s="24"/>
      <c r="HZ82" s="24"/>
      <c r="IA82" s="24"/>
      <c r="IB82" s="24"/>
      <c r="IC82" s="24"/>
      <c r="ID82" s="24"/>
      <c r="IE82" s="24"/>
      <c r="IF82" s="24"/>
      <c r="IG82" s="24"/>
      <c r="IH82" s="24"/>
      <c r="II82" s="24"/>
      <c r="IJ82" s="24"/>
      <c r="IK82" s="24"/>
      <c r="IL82" s="24"/>
      <c r="IM82" s="24"/>
      <c r="IN82" s="24"/>
      <c r="IO82" s="24"/>
      <c r="IP82" s="24"/>
      <c r="IQ82" s="24"/>
      <c r="IR82" s="24"/>
      <c r="IS82" s="24"/>
      <c r="IT82" s="24"/>
      <c r="IU82" s="24"/>
      <c r="IV82" s="24"/>
      <c r="IW82" s="24"/>
      <c r="IX82" s="24"/>
      <c r="IY82" s="24"/>
      <c r="IZ82" s="24"/>
      <c r="JA82" s="24"/>
      <c r="JB82" s="24"/>
      <c r="JC82" s="24"/>
      <c r="JD82" s="24"/>
      <c r="JE82" s="24"/>
      <c r="JF82" s="24"/>
      <c r="JG82" s="24"/>
      <c r="JH82" s="24"/>
      <c r="JI82" s="24"/>
      <c r="JJ82" s="24"/>
      <c r="JK82" s="24"/>
      <c r="JL82" s="24"/>
      <c r="JM82" s="24"/>
      <c r="JN82" s="24"/>
      <c r="JO82" s="24"/>
      <c r="JP82" s="24"/>
      <c r="JQ82" s="24"/>
      <c r="JR82" s="24"/>
      <c r="JS82" s="24"/>
      <c r="JT82" s="24"/>
      <c r="JU82" s="24"/>
      <c r="JV82" s="24"/>
      <c r="JW82" s="24"/>
      <c r="JX82" s="24"/>
      <c r="JY82" s="24"/>
      <c r="JZ82" s="24"/>
      <c r="KA82" s="24"/>
      <c r="KB82" s="24"/>
      <c r="KC82" s="24"/>
      <c r="KD82" s="24"/>
      <c r="KE82" s="24"/>
      <c r="KF82" s="24"/>
      <c r="KG82" s="24"/>
      <c r="KH82" s="24"/>
      <c r="KI82" s="24"/>
      <c r="KJ82" s="24"/>
      <c r="KK82" s="24"/>
      <c r="KL82" s="24"/>
      <c r="KM82" s="24"/>
      <c r="KN82" s="24"/>
      <c r="KO82" s="24"/>
      <c r="KP82" s="24"/>
      <c r="KQ82" s="24"/>
      <c r="KR82" s="24"/>
      <c r="KS82" s="24"/>
      <c r="KT82" s="24"/>
      <c r="KU82" s="24"/>
      <c r="KV82" s="24"/>
      <c r="KW82" s="24"/>
      <c r="KX82" s="24"/>
      <c r="KY82" s="24"/>
      <c r="KZ82" s="24"/>
      <c r="LA82" s="24"/>
      <c r="LB82" s="24"/>
      <c r="LC82" s="24"/>
      <c r="LD82" s="24"/>
      <c r="LE82" s="24"/>
      <c r="LF82" s="24"/>
      <c r="LG82" s="24"/>
      <c r="LH82" s="24"/>
      <c r="LI82" s="24"/>
      <c r="LJ82" s="24"/>
      <c r="LK82" s="24"/>
      <c r="LL82" s="24"/>
      <c r="LM82" s="24"/>
      <c r="LN82" s="24"/>
      <c r="LO82" s="24"/>
      <c r="LP82" s="24"/>
      <c r="LQ82" s="24"/>
      <c r="LR82" s="24"/>
      <c r="LS82" s="24"/>
      <c r="LT82" s="24"/>
      <c r="LU82" s="24"/>
      <c r="LV82" s="24"/>
      <c r="LW82" s="24"/>
    </row>
    <row r="83" spans="1:335" ht="33.75" customHeight="1" x14ac:dyDescent="0.25">
      <c r="A83" s="9"/>
      <c r="B83" s="584" t="s">
        <v>341</v>
      </c>
      <c r="C83" s="585"/>
      <c r="D83" s="586"/>
      <c r="E83" s="597" t="s">
        <v>144</v>
      </c>
      <c r="F83" s="598"/>
      <c r="G83" s="538" t="s">
        <v>153</v>
      </c>
      <c r="H83" s="538"/>
      <c r="I83" s="538"/>
      <c r="J83" s="538"/>
      <c r="K83" s="538"/>
      <c r="L83" s="538"/>
      <c r="M83" s="598" t="s">
        <v>143</v>
      </c>
      <c r="N83" s="598"/>
      <c r="O83" s="538" t="s">
        <v>145</v>
      </c>
      <c r="P83" s="538"/>
      <c r="Q83" s="101" t="s">
        <v>146</v>
      </c>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c r="CV83" s="24"/>
      <c r="CW83" s="24"/>
      <c r="CX83" s="24"/>
      <c r="CY83" s="24"/>
      <c r="CZ83" s="24"/>
      <c r="DA83" s="24"/>
      <c r="DB83" s="24"/>
      <c r="DC83" s="24"/>
      <c r="DD83" s="24"/>
      <c r="DE83" s="24"/>
      <c r="DF83" s="24"/>
      <c r="DG83" s="24"/>
      <c r="DH83" s="24"/>
      <c r="DI83" s="24"/>
      <c r="DJ83" s="24"/>
      <c r="DK83" s="24"/>
      <c r="DL83" s="24"/>
      <c r="DM83" s="24"/>
      <c r="DN83" s="24"/>
      <c r="DO83" s="24"/>
      <c r="DP83" s="24"/>
      <c r="DQ83" s="24"/>
      <c r="DR83" s="24"/>
      <c r="DS83" s="24"/>
      <c r="DT83" s="24"/>
      <c r="DU83" s="24"/>
      <c r="DV83" s="24"/>
      <c r="DW83" s="24"/>
      <c r="DX83" s="24"/>
      <c r="DY83" s="24"/>
      <c r="DZ83" s="24"/>
      <c r="EA83" s="24"/>
      <c r="EB83" s="24"/>
      <c r="EC83" s="24"/>
      <c r="ED83" s="24"/>
      <c r="EE83" s="24"/>
      <c r="EF83" s="24"/>
      <c r="EG83" s="24"/>
      <c r="EH83" s="24"/>
      <c r="EI83" s="24"/>
      <c r="EJ83" s="24"/>
      <c r="EK83" s="24"/>
      <c r="EL83" s="24"/>
      <c r="EM83" s="24"/>
      <c r="EN83" s="24"/>
      <c r="EO83" s="24"/>
      <c r="EP83" s="24"/>
      <c r="EQ83" s="24"/>
      <c r="ER83" s="24"/>
      <c r="ES83" s="24"/>
      <c r="ET83" s="24"/>
      <c r="EU83" s="24"/>
      <c r="EV83" s="24"/>
      <c r="EW83" s="24"/>
      <c r="EX83" s="24"/>
      <c r="EY83" s="24"/>
      <c r="EZ83" s="24"/>
      <c r="FA83" s="24"/>
      <c r="FB83" s="24"/>
      <c r="FC83" s="24"/>
      <c r="FD83" s="24"/>
      <c r="FE83" s="24"/>
      <c r="FF83" s="24"/>
      <c r="FG83" s="24"/>
      <c r="FH83" s="24"/>
      <c r="FI83" s="24"/>
      <c r="FJ83" s="24"/>
      <c r="FK83" s="24"/>
      <c r="FL83" s="24"/>
      <c r="FM83" s="24"/>
      <c r="FN83" s="24"/>
      <c r="FO83" s="24"/>
      <c r="FP83" s="24"/>
      <c r="FQ83" s="24"/>
      <c r="FR83" s="24"/>
      <c r="FS83" s="24"/>
      <c r="FT83" s="24"/>
      <c r="FU83" s="24"/>
      <c r="FV83" s="24"/>
      <c r="FW83" s="24"/>
      <c r="FX83" s="24"/>
      <c r="FY83" s="24"/>
      <c r="FZ83" s="24"/>
      <c r="GA83" s="24"/>
      <c r="GB83" s="24"/>
      <c r="GC83" s="24"/>
      <c r="GD83" s="24"/>
      <c r="GE83" s="24"/>
      <c r="GF83" s="24"/>
      <c r="GG83" s="24"/>
      <c r="GH83" s="24"/>
      <c r="GI83" s="24"/>
      <c r="GJ83" s="24"/>
      <c r="GK83" s="24"/>
      <c r="GL83" s="24"/>
      <c r="GM83" s="24"/>
      <c r="GN83" s="24"/>
      <c r="GO83" s="24"/>
      <c r="GP83" s="24"/>
      <c r="GQ83" s="24"/>
      <c r="GR83" s="24"/>
      <c r="GS83" s="24"/>
      <c r="GT83" s="24"/>
      <c r="GU83" s="24"/>
      <c r="GV83" s="24"/>
      <c r="GW83" s="24"/>
      <c r="GX83" s="24"/>
      <c r="GY83" s="24"/>
      <c r="GZ83" s="24"/>
      <c r="HA83" s="24"/>
      <c r="HB83" s="24"/>
      <c r="HC83" s="24"/>
      <c r="HD83" s="24"/>
      <c r="HE83" s="24"/>
      <c r="HF83" s="24"/>
      <c r="HG83" s="24"/>
      <c r="HH83" s="24"/>
      <c r="HI83" s="24"/>
      <c r="HJ83" s="24"/>
      <c r="HK83" s="24"/>
      <c r="HL83" s="24"/>
      <c r="HM83" s="24"/>
      <c r="HN83" s="24"/>
      <c r="HO83" s="24"/>
      <c r="HP83" s="24"/>
      <c r="HQ83" s="24"/>
      <c r="HR83" s="24"/>
      <c r="HS83" s="24"/>
      <c r="HT83" s="24"/>
      <c r="HU83" s="24"/>
      <c r="HV83" s="24"/>
      <c r="HW83" s="24"/>
      <c r="HX83" s="24"/>
      <c r="HY83" s="24"/>
      <c r="HZ83" s="24"/>
      <c r="IA83" s="24"/>
      <c r="IB83" s="24"/>
      <c r="IC83" s="24"/>
      <c r="ID83" s="24"/>
      <c r="IE83" s="24"/>
      <c r="IF83" s="24"/>
      <c r="IG83" s="24"/>
      <c r="IH83" s="24"/>
      <c r="II83" s="24"/>
      <c r="IJ83" s="24"/>
      <c r="IK83" s="24"/>
      <c r="IL83" s="24"/>
      <c r="IM83" s="24"/>
      <c r="IN83" s="24"/>
      <c r="IO83" s="24"/>
      <c r="IP83" s="24"/>
      <c r="IQ83" s="24"/>
      <c r="IR83" s="24"/>
      <c r="IS83" s="24"/>
      <c r="IT83" s="24"/>
      <c r="IU83" s="24"/>
      <c r="IV83" s="24"/>
      <c r="IW83" s="24"/>
      <c r="IX83" s="24"/>
      <c r="IY83" s="24"/>
      <c r="IZ83" s="24"/>
      <c r="JA83" s="24"/>
      <c r="JB83" s="24"/>
      <c r="JC83" s="24"/>
      <c r="JD83" s="24"/>
      <c r="JE83" s="24"/>
      <c r="JF83" s="24"/>
      <c r="JG83" s="24"/>
      <c r="JH83" s="24"/>
      <c r="JI83" s="24"/>
      <c r="JJ83" s="24"/>
      <c r="JK83" s="24"/>
      <c r="JL83" s="24"/>
      <c r="JM83" s="24"/>
      <c r="JN83" s="24"/>
      <c r="JO83" s="24"/>
      <c r="JP83" s="24"/>
      <c r="JQ83" s="24"/>
      <c r="JR83" s="24"/>
      <c r="JS83" s="24"/>
      <c r="JT83" s="24"/>
      <c r="JU83" s="24"/>
      <c r="JV83" s="24"/>
      <c r="JW83" s="24"/>
      <c r="JX83" s="24"/>
      <c r="JY83" s="24"/>
      <c r="JZ83" s="24"/>
      <c r="KA83" s="24"/>
      <c r="KB83" s="24"/>
      <c r="KC83" s="24"/>
      <c r="KD83" s="24"/>
      <c r="KE83" s="24"/>
      <c r="KF83" s="24"/>
      <c r="KG83" s="24"/>
      <c r="KH83" s="24"/>
      <c r="KI83" s="24"/>
      <c r="KJ83" s="24"/>
      <c r="KK83" s="24"/>
      <c r="KL83" s="24"/>
      <c r="KM83" s="24"/>
      <c r="KN83" s="24"/>
      <c r="KO83" s="24"/>
      <c r="KP83" s="24"/>
      <c r="KQ83" s="24"/>
      <c r="KR83" s="24"/>
      <c r="KS83" s="24"/>
      <c r="KT83" s="24"/>
      <c r="KU83" s="24"/>
      <c r="KV83" s="24"/>
      <c r="KW83" s="24"/>
      <c r="KX83" s="24"/>
      <c r="KY83" s="24"/>
      <c r="KZ83" s="24"/>
      <c r="LA83" s="24"/>
      <c r="LB83" s="24"/>
      <c r="LC83" s="24"/>
      <c r="LD83" s="24"/>
      <c r="LE83" s="24"/>
      <c r="LF83" s="24"/>
      <c r="LG83" s="24"/>
      <c r="LH83" s="24"/>
      <c r="LI83" s="24"/>
      <c r="LJ83" s="24"/>
      <c r="LK83" s="24"/>
      <c r="LL83" s="24"/>
      <c r="LM83" s="24"/>
      <c r="LN83" s="24"/>
      <c r="LO83" s="24"/>
      <c r="LP83" s="24"/>
      <c r="LQ83" s="24"/>
      <c r="LR83" s="24"/>
      <c r="LS83" s="24"/>
      <c r="LT83" s="24"/>
      <c r="LU83" s="24"/>
      <c r="LV83" s="24"/>
      <c r="LW83" s="24"/>
    </row>
    <row r="84" spans="1:335" s="80" customFormat="1" ht="33" customHeight="1" x14ac:dyDescent="0.25">
      <c r="A84" s="79"/>
      <c r="B84" s="587"/>
      <c r="C84" s="588"/>
      <c r="D84" s="589"/>
      <c r="E84" s="620">
        <f>J81</f>
        <v>0</v>
      </c>
      <c r="F84" s="613"/>
      <c r="G84" s="540" t="s">
        <v>148</v>
      </c>
      <c r="H84" s="540"/>
      <c r="I84" s="607">
        <f>J81*K84</f>
        <v>0</v>
      </c>
      <c r="J84" s="607"/>
      <c r="K84" s="605">
        <v>0.65</v>
      </c>
      <c r="L84" s="605"/>
      <c r="M84" s="100">
        <f>E84*(100%-K84)</f>
        <v>0</v>
      </c>
      <c r="N84" s="211" t="str">
        <f>IF(I85=0,"-",M84/E84)</f>
        <v>-</v>
      </c>
      <c r="O84" s="613">
        <f>M85+I85</f>
        <v>0</v>
      </c>
      <c r="P84" s="613"/>
      <c r="Q84" s="601">
        <f>ROUND((O84-E84),2)</f>
        <v>0</v>
      </c>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4"/>
      <c r="EA84" s="24"/>
      <c r="EB84" s="24"/>
      <c r="EC84" s="24"/>
      <c r="ED84" s="24"/>
      <c r="EE84" s="24"/>
      <c r="EF84" s="24"/>
      <c r="EG84" s="24"/>
      <c r="EH84" s="24"/>
      <c r="EI84" s="24"/>
      <c r="EJ84" s="24"/>
      <c r="EK84" s="24"/>
      <c r="EL84" s="24"/>
      <c r="EM84" s="24"/>
      <c r="EN84" s="24"/>
      <c r="EO84" s="24"/>
      <c r="EP84" s="24"/>
      <c r="EQ84" s="24"/>
      <c r="ER84" s="24"/>
      <c r="ES84" s="24"/>
      <c r="ET84" s="24"/>
      <c r="EU84" s="24"/>
      <c r="EV84" s="24"/>
      <c r="EW84" s="24"/>
      <c r="EX84" s="24"/>
      <c r="EY84" s="24"/>
      <c r="EZ84" s="24"/>
      <c r="FA84" s="24"/>
      <c r="FB84" s="24"/>
      <c r="FC84" s="24"/>
      <c r="FD84" s="24"/>
      <c r="FE84" s="24"/>
      <c r="FF84" s="24"/>
      <c r="FG84" s="24"/>
      <c r="FH84" s="24"/>
      <c r="FI84" s="24"/>
      <c r="FJ84" s="24"/>
      <c r="FK84" s="24"/>
      <c r="FL84" s="24"/>
      <c r="FM84" s="24"/>
      <c r="FN84" s="24"/>
      <c r="FO84" s="24"/>
      <c r="FP84" s="24"/>
      <c r="FQ84" s="24"/>
      <c r="FR84" s="24"/>
      <c r="FS84" s="24"/>
      <c r="FT84" s="24"/>
      <c r="FU84" s="24"/>
      <c r="FV84" s="24"/>
      <c r="FW84" s="24"/>
      <c r="FX84" s="24"/>
      <c r="FY84" s="24"/>
      <c r="FZ84" s="24"/>
      <c r="GA84" s="24"/>
      <c r="GB84" s="24"/>
      <c r="GC84" s="24"/>
      <c r="GD84" s="24"/>
      <c r="GE84" s="24"/>
      <c r="GF84" s="24"/>
      <c r="GG84" s="24"/>
      <c r="GH84" s="24"/>
      <c r="GI84" s="24"/>
      <c r="GJ84" s="24"/>
      <c r="GK84" s="24"/>
      <c r="GL84" s="24"/>
      <c r="GM84" s="24"/>
      <c r="GN84" s="24"/>
      <c r="GO84" s="24"/>
      <c r="GP84" s="24"/>
      <c r="GQ84" s="24"/>
      <c r="GR84" s="24"/>
      <c r="GS84" s="24"/>
      <c r="GT84" s="24"/>
      <c r="GU84" s="24"/>
      <c r="GV84" s="24"/>
      <c r="GW84" s="24"/>
      <c r="GX84" s="24"/>
      <c r="GY84" s="24"/>
      <c r="GZ84" s="24"/>
      <c r="HA84" s="24"/>
      <c r="HB84" s="24"/>
      <c r="HC84" s="24"/>
      <c r="HD84" s="24"/>
      <c r="HE84" s="24"/>
      <c r="HF84" s="24"/>
      <c r="HG84" s="24"/>
      <c r="HH84" s="24"/>
      <c r="HI84" s="24"/>
      <c r="HJ84" s="24"/>
      <c r="HK84" s="24"/>
      <c r="HL84" s="24"/>
      <c r="HM84" s="24"/>
      <c r="HN84" s="24"/>
      <c r="HO84" s="24"/>
      <c r="HP84" s="24"/>
      <c r="HQ84" s="24"/>
      <c r="HR84" s="24"/>
      <c r="HS84" s="24"/>
      <c r="HT84" s="24"/>
      <c r="HU84" s="24"/>
      <c r="HV84" s="24"/>
      <c r="HW84" s="24"/>
      <c r="HX84" s="24"/>
      <c r="HY84" s="24"/>
      <c r="HZ84" s="24"/>
      <c r="IA84" s="24"/>
      <c r="IB84" s="24"/>
      <c r="IC84" s="24"/>
      <c r="ID84" s="24"/>
      <c r="IE84" s="24"/>
      <c r="IF84" s="24"/>
      <c r="IG84" s="24"/>
      <c r="IH84" s="24"/>
      <c r="II84" s="24"/>
      <c r="IJ84" s="24"/>
      <c r="IK84" s="24"/>
      <c r="IL84" s="24"/>
      <c r="IM84" s="24"/>
      <c r="IN84" s="24"/>
      <c r="IO84" s="24"/>
      <c r="IP84" s="24"/>
      <c r="IQ84" s="24"/>
      <c r="IR84" s="24"/>
      <c r="IS84" s="24"/>
      <c r="IT84" s="24"/>
      <c r="IU84" s="24"/>
      <c r="IV84" s="24"/>
      <c r="IW84" s="24"/>
      <c r="IX84" s="24"/>
      <c r="IY84" s="24"/>
      <c r="IZ84" s="24"/>
      <c r="JA84" s="24"/>
      <c r="JB84" s="24"/>
      <c r="JC84" s="24"/>
      <c r="JD84" s="24"/>
      <c r="JE84" s="24"/>
      <c r="JF84" s="24"/>
      <c r="JG84" s="24"/>
      <c r="JH84" s="24"/>
      <c r="JI84" s="24"/>
      <c r="JJ84" s="24"/>
      <c r="JK84" s="24"/>
      <c r="JL84" s="24"/>
      <c r="JM84" s="24"/>
      <c r="JN84" s="24"/>
      <c r="JO84" s="24"/>
      <c r="JP84" s="24"/>
      <c r="JQ84" s="24"/>
      <c r="JR84" s="24"/>
      <c r="JS84" s="24"/>
      <c r="JT84" s="24"/>
      <c r="JU84" s="24"/>
      <c r="JV84" s="24"/>
      <c r="JW84" s="24"/>
      <c r="JX84" s="24"/>
      <c r="JY84" s="24"/>
      <c r="JZ84" s="24"/>
      <c r="KA84" s="24"/>
      <c r="KB84" s="24"/>
      <c r="KC84" s="24"/>
      <c r="KD84" s="24"/>
      <c r="KE84" s="24"/>
      <c r="KF84" s="24"/>
      <c r="KG84" s="24"/>
      <c r="KH84" s="24"/>
      <c r="KI84" s="24"/>
      <c r="KJ84" s="24"/>
      <c r="KK84" s="24"/>
      <c r="KL84" s="24"/>
      <c r="KM84" s="24"/>
      <c r="KN84" s="24"/>
      <c r="KO84" s="24"/>
      <c r="KP84" s="24"/>
      <c r="KQ84" s="24"/>
      <c r="KR84" s="24"/>
      <c r="KS84" s="24"/>
      <c r="KT84" s="24"/>
      <c r="KU84" s="24"/>
      <c r="KV84" s="24"/>
      <c r="KW84" s="24"/>
      <c r="KX84" s="24"/>
      <c r="KY84" s="24"/>
      <c r="KZ84" s="24"/>
      <c r="LA84" s="24"/>
      <c r="LB84" s="24"/>
      <c r="LC84" s="24"/>
      <c r="LD84" s="24"/>
      <c r="LE84" s="24"/>
      <c r="LF84" s="24"/>
      <c r="LG84" s="24"/>
      <c r="LH84" s="24"/>
      <c r="LI84" s="24"/>
      <c r="LJ84" s="24"/>
      <c r="LK84" s="24"/>
      <c r="LL84" s="24"/>
      <c r="LM84" s="24"/>
      <c r="LN84" s="24"/>
      <c r="LO84" s="24"/>
      <c r="LP84" s="24"/>
      <c r="LQ84" s="24"/>
      <c r="LR84" s="24"/>
      <c r="LS84" s="24"/>
      <c r="LT84" s="24"/>
      <c r="LU84" s="24"/>
      <c r="LV84" s="24"/>
      <c r="LW84" s="24"/>
    </row>
    <row r="85" spans="1:335" s="80" customFormat="1" ht="33" customHeight="1" thickBot="1" x14ac:dyDescent="0.3">
      <c r="A85" s="79"/>
      <c r="B85" s="590"/>
      <c r="C85" s="591"/>
      <c r="D85" s="592"/>
      <c r="E85" s="621"/>
      <c r="F85" s="614"/>
      <c r="G85" s="604" t="s">
        <v>142</v>
      </c>
      <c r="H85" s="604"/>
      <c r="I85" s="674">
        <v>0</v>
      </c>
      <c r="J85" s="674"/>
      <c r="K85" s="606" t="str">
        <f>IF(E84=0,"-",I85/E84)</f>
        <v>-</v>
      </c>
      <c r="L85" s="606"/>
      <c r="M85" s="102">
        <f>P93</f>
        <v>0</v>
      </c>
      <c r="N85" s="145" t="str">
        <f>IF(I85=0,"-",M85/E84)</f>
        <v>-</v>
      </c>
      <c r="O85" s="614"/>
      <c r="P85" s="614"/>
      <c r="Q85" s="602"/>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c r="CV85" s="24"/>
      <c r="CW85" s="24"/>
      <c r="CX85" s="24"/>
      <c r="CY85" s="24"/>
      <c r="CZ85" s="24"/>
      <c r="DA85" s="24"/>
      <c r="DB85" s="24"/>
      <c r="DC85" s="24"/>
      <c r="DD85" s="24"/>
      <c r="DE85" s="24"/>
      <c r="DF85" s="24"/>
      <c r="DG85" s="24"/>
      <c r="DH85" s="24"/>
      <c r="DI85" s="24"/>
      <c r="DJ85" s="24"/>
      <c r="DK85" s="24"/>
      <c r="DL85" s="24"/>
      <c r="DM85" s="24"/>
      <c r="DN85" s="24"/>
      <c r="DO85" s="24"/>
      <c r="DP85" s="24"/>
      <c r="DQ85" s="24"/>
      <c r="DR85" s="24"/>
      <c r="DS85" s="24"/>
      <c r="DT85" s="24"/>
      <c r="DU85" s="24"/>
      <c r="DV85" s="24"/>
      <c r="DW85" s="24"/>
      <c r="DX85" s="24"/>
      <c r="DY85" s="24"/>
      <c r="DZ85" s="24"/>
      <c r="EA85" s="24"/>
      <c r="EB85" s="24"/>
      <c r="EC85" s="24"/>
      <c r="ED85" s="24"/>
      <c r="EE85" s="24"/>
      <c r="EF85" s="24"/>
      <c r="EG85" s="24"/>
      <c r="EH85" s="24"/>
      <c r="EI85" s="24"/>
      <c r="EJ85" s="24"/>
      <c r="EK85" s="24"/>
      <c r="EL85" s="24"/>
      <c r="EM85" s="24"/>
      <c r="EN85" s="24"/>
      <c r="EO85" s="24"/>
      <c r="EP85" s="24"/>
      <c r="EQ85" s="24"/>
      <c r="ER85" s="24"/>
      <c r="ES85" s="24"/>
      <c r="ET85" s="24"/>
      <c r="EU85" s="24"/>
      <c r="EV85" s="24"/>
      <c r="EW85" s="24"/>
      <c r="EX85" s="24"/>
      <c r="EY85" s="24"/>
      <c r="EZ85" s="24"/>
      <c r="FA85" s="24"/>
      <c r="FB85" s="24"/>
      <c r="FC85" s="24"/>
      <c r="FD85" s="24"/>
      <c r="FE85" s="24"/>
      <c r="FF85" s="24"/>
      <c r="FG85" s="24"/>
      <c r="FH85" s="24"/>
      <c r="FI85" s="24"/>
      <c r="FJ85" s="24"/>
      <c r="FK85" s="24"/>
      <c r="FL85" s="24"/>
      <c r="FM85" s="24"/>
      <c r="FN85" s="24"/>
      <c r="FO85" s="24"/>
      <c r="FP85" s="24"/>
      <c r="FQ85" s="24"/>
      <c r="FR85" s="24"/>
      <c r="FS85" s="24"/>
      <c r="FT85" s="24"/>
      <c r="FU85" s="24"/>
      <c r="FV85" s="24"/>
      <c r="FW85" s="24"/>
      <c r="FX85" s="24"/>
      <c r="FY85" s="24"/>
      <c r="FZ85" s="24"/>
      <c r="GA85" s="24"/>
      <c r="GB85" s="24"/>
      <c r="GC85" s="24"/>
      <c r="GD85" s="24"/>
      <c r="GE85" s="24"/>
      <c r="GF85" s="24"/>
      <c r="GG85" s="24"/>
      <c r="GH85" s="24"/>
      <c r="GI85" s="24"/>
      <c r="GJ85" s="24"/>
      <c r="GK85" s="24"/>
      <c r="GL85" s="24"/>
      <c r="GM85" s="24"/>
      <c r="GN85" s="24"/>
      <c r="GO85" s="24"/>
      <c r="GP85" s="24"/>
      <c r="GQ85" s="24"/>
      <c r="GR85" s="24"/>
      <c r="GS85" s="24"/>
      <c r="GT85" s="24"/>
      <c r="GU85" s="24"/>
      <c r="GV85" s="24"/>
      <c r="GW85" s="24"/>
      <c r="GX85" s="24"/>
      <c r="GY85" s="24"/>
      <c r="GZ85" s="24"/>
      <c r="HA85" s="24"/>
      <c r="HB85" s="24"/>
      <c r="HC85" s="24"/>
      <c r="HD85" s="24"/>
      <c r="HE85" s="24"/>
      <c r="HF85" s="24"/>
      <c r="HG85" s="24"/>
      <c r="HH85" s="24"/>
      <c r="HI85" s="24"/>
      <c r="HJ85" s="24"/>
      <c r="HK85" s="24"/>
      <c r="HL85" s="24"/>
      <c r="HM85" s="24"/>
      <c r="HN85" s="24"/>
      <c r="HO85" s="24"/>
      <c r="HP85" s="24"/>
      <c r="HQ85" s="24"/>
      <c r="HR85" s="24"/>
      <c r="HS85" s="24"/>
      <c r="HT85" s="24"/>
      <c r="HU85" s="24"/>
      <c r="HV85" s="24"/>
      <c r="HW85" s="24"/>
      <c r="HX85" s="24"/>
      <c r="HY85" s="24"/>
      <c r="HZ85" s="24"/>
      <c r="IA85" s="24"/>
      <c r="IB85" s="24"/>
      <c r="IC85" s="24"/>
      <c r="ID85" s="24"/>
      <c r="IE85" s="24"/>
      <c r="IF85" s="24"/>
      <c r="IG85" s="24"/>
      <c r="IH85" s="24"/>
      <c r="II85" s="24"/>
      <c r="IJ85" s="24"/>
      <c r="IK85" s="24"/>
      <c r="IL85" s="24"/>
      <c r="IM85" s="24"/>
      <c r="IN85" s="24"/>
      <c r="IO85" s="24"/>
      <c r="IP85" s="24"/>
      <c r="IQ85" s="24"/>
      <c r="IR85" s="24"/>
      <c r="IS85" s="24"/>
      <c r="IT85" s="24"/>
      <c r="IU85" s="24"/>
      <c r="IV85" s="24"/>
      <c r="IW85" s="24"/>
      <c r="IX85" s="24"/>
      <c r="IY85" s="24"/>
      <c r="IZ85" s="24"/>
      <c r="JA85" s="24"/>
      <c r="JB85" s="24"/>
      <c r="JC85" s="24"/>
      <c r="JD85" s="24"/>
      <c r="JE85" s="24"/>
      <c r="JF85" s="24"/>
      <c r="JG85" s="24"/>
      <c r="JH85" s="24"/>
      <c r="JI85" s="24"/>
      <c r="JJ85" s="24"/>
      <c r="JK85" s="24"/>
      <c r="JL85" s="24"/>
      <c r="JM85" s="24"/>
      <c r="JN85" s="24"/>
      <c r="JO85" s="24"/>
      <c r="JP85" s="24"/>
      <c r="JQ85" s="24"/>
      <c r="JR85" s="24"/>
      <c r="JS85" s="24"/>
      <c r="JT85" s="24"/>
      <c r="JU85" s="24"/>
      <c r="JV85" s="24"/>
      <c r="JW85" s="24"/>
      <c r="JX85" s="24"/>
      <c r="JY85" s="24"/>
      <c r="JZ85" s="24"/>
      <c r="KA85" s="24"/>
      <c r="KB85" s="24"/>
      <c r="KC85" s="24"/>
      <c r="KD85" s="24"/>
      <c r="KE85" s="24"/>
      <c r="KF85" s="24"/>
      <c r="KG85" s="24"/>
      <c r="KH85" s="24"/>
      <c r="KI85" s="24"/>
      <c r="KJ85" s="24"/>
      <c r="KK85" s="24"/>
      <c r="KL85" s="24"/>
      <c r="KM85" s="24"/>
      <c r="KN85" s="24"/>
      <c r="KO85" s="24"/>
      <c r="KP85" s="24"/>
      <c r="KQ85" s="24"/>
      <c r="KR85" s="24"/>
      <c r="KS85" s="24"/>
      <c r="KT85" s="24"/>
      <c r="KU85" s="24"/>
      <c r="KV85" s="24"/>
      <c r="KW85" s="24"/>
      <c r="KX85" s="24"/>
      <c r="KY85" s="24"/>
      <c r="KZ85" s="24"/>
      <c r="LA85" s="24"/>
      <c r="LB85" s="24"/>
      <c r="LC85" s="24"/>
      <c r="LD85" s="24"/>
      <c r="LE85" s="24"/>
      <c r="LF85" s="24"/>
      <c r="LG85" s="24"/>
      <c r="LH85" s="24"/>
      <c r="LI85" s="24"/>
      <c r="LJ85" s="24"/>
      <c r="LK85" s="24"/>
      <c r="LL85" s="24"/>
      <c r="LM85" s="24"/>
      <c r="LN85" s="24"/>
      <c r="LO85" s="24"/>
      <c r="LP85" s="24"/>
      <c r="LQ85" s="24"/>
      <c r="LR85" s="24"/>
      <c r="LS85" s="24"/>
      <c r="LT85" s="24"/>
      <c r="LU85" s="24"/>
      <c r="LV85" s="24"/>
      <c r="LW85" s="24"/>
    </row>
    <row r="86" spans="1:335" ht="14.25" customHeight="1" thickBot="1" x14ac:dyDescent="0.3">
      <c r="A86" s="9"/>
      <c r="B86" s="590"/>
      <c r="C86" s="591"/>
      <c r="D86" s="593"/>
      <c r="E86" s="615"/>
      <c r="F86" s="616"/>
      <c r="G86" s="616"/>
      <c r="H86" s="616"/>
      <c r="I86" s="616"/>
      <c r="J86" s="616"/>
      <c r="K86" s="616"/>
      <c r="L86" s="616"/>
      <c r="M86" s="616"/>
      <c r="N86" s="616"/>
      <c r="O86" s="616"/>
      <c r="P86" s="616"/>
      <c r="Q86" s="617"/>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c r="FY86" s="24"/>
      <c r="FZ86" s="24"/>
      <c r="GA86" s="24"/>
      <c r="GB86" s="24"/>
      <c r="GC86" s="24"/>
      <c r="GD86" s="24"/>
      <c r="GE86" s="24"/>
      <c r="GF86" s="24"/>
      <c r="GG86" s="24"/>
      <c r="GH86" s="24"/>
      <c r="GI86" s="24"/>
      <c r="GJ86" s="24"/>
      <c r="GK86" s="24"/>
      <c r="GL86" s="24"/>
      <c r="GM86" s="24"/>
      <c r="GN86" s="24"/>
      <c r="GO86" s="24"/>
      <c r="GP86" s="24"/>
      <c r="GQ86" s="24"/>
      <c r="GR86" s="24"/>
      <c r="GS86" s="24"/>
      <c r="GT86" s="24"/>
      <c r="GU86" s="24"/>
      <c r="GV86" s="24"/>
      <c r="GW86" s="24"/>
      <c r="GX86" s="24"/>
      <c r="GY86" s="24"/>
      <c r="GZ86" s="24"/>
      <c r="HA86" s="24"/>
      <c r="HB86" s="24"/>
      <c r="HC86" s="24"/>
      <c r="HD86" s="24"/>
      <c r="HE86" s="24"/>
      <c r="HF86" s="24"/>
      <c r="HG86" s="24"/>
      <c r="HH86" s="24"/>
      <c r="HI86" s="24"/>
      <c r="HJ86" s="24"/>
      <c r="HK86" s="24"/>
      <c r="HL86" s="24"/>
      <c r="HM86" s="24"/>
      <c r="HN86" s="24"/>
      <c r="HO86" s="24"/>
      <c r="HP86" s="24"/>
      <c r="HQ86" s="24"/>
      <c r="HR86" s="24"/>
      <c r="HS86" s="24"/>
      <c r="HT86" s="24"/>
      <c r="HU86" s="24"/>
      <c r="HV86" s="24"/>
      <c r="HW86" s="24"/>
      <c r="HX86" s="24"/>
      <c r="HY86" s="24"/>
      <c r="HZ86" s="24"/>
      <c r="IA86" s="24"/>
      <c r="IB86" s="24"/>
      <c r="IC86" s="24"/>
      <c r="ID86" s="24"/>
      <c r="IE86" s="24"/>
      <c r="IF86" s="24"/>
      <c r="IG86" s="24"/>
      <c r="IH86" s="24"/>
      <c r="II86" s="24"/>
      <c r="IJ86" s="24"/>
      <c r="IK86" s="24"/>
      <c r="IL86" s="24"/>
      <c r="IM86" s="24"/>
      <c r="IN86" s="24"/>
      <c r="IO86" s="24"/>
      <c r="IP86" s="24"/>
      <c r="IQ86" s="24"/>
      <c r="IR86" s="24"/>
      <c r="IS86" s="24"/>
      <c r="IT86" s="24"/>
      <c r="IU86" s="24"/>
      <c r="IV86" s="24"/>
      <c r="IW86" s="24"/>
      <c r="IX86" s="24"/>
      <c r="IY86" s="24"/>
      <c r="IZ86" s="24"/>
      <c r="JA86" s="24"/>
      <c r="JB86" s="24"/>
      <c r="JC86" s="24"/>
      <c r="JD86" s="24"/>
      <c r="JE86" s="24"/>
      <c r="JF86" s="24"/>
      <c r="JG86" s="24"/>
      <c r="JH86" s="24"/>
      <c r="JI86" s="24"/>
      <c r="JJ86" s="24"/>
      <c r="JK86" s="24"/>
      <c r="JL86" s="24"/>
      <c r="JM86" s="24"/>
      <c r="JN86" s="24"/>
      <c r="JO86" s="24"/>
      <c r="JP86" s="24"/>
      <c r="JQ86" s="24"/>
      <c r="JR86" s="24"/>
      <c r="JS86" s="24"/>
      <c r="JT86" s="24"/>
      <c r="JU86" s="24"/>
      <c r="JV86" s="24"/>
      <c r="JW86" s="24"/>
      <c r="JX86" s="24"/>
      <c r="JY86" s="24"/>
      <c r="JZ86" s="24"/>
      <c r="KA86" s="24"/>
      <c r="KB86" s="24"/>
      <c r="KC86" s="24"/>
      <c r="KD86" s="24"/>
      <c r="KE86" s="24"/>
      <c r="KF86" s="24"/>
      <c r="KG86" s="24"/>
      <c r="KH86" s="24"/>
      <c r="KI86" s="24"/>
      <c r="KJ86" s="24"/>
      <c r="KK86" s="24"/>
      <c r="KL86" s="24"/>
      <c r="KM86" s="24"/>
      <c r="KN86" s="24"/>
      <c r="KO86" s="24"/>
      <c r="KP86" s="24"/>
      <c r="KQ86" s="24"/>
      <c r="KR86" s="24"/>
      <c r="KS86" s="24"/>
      <c r="KT86" s="24"/>
      <c r="KU86" s="24"/>
      <c r="KV86" s="24"/>
      <c r="KW86" s="24"/>
      <c r="KX86" s="24"/>
      <c r="KY86" s="24"/>
      <c r="KZ86" s="24"/>
      <c r="LA86" s="24"/>
      <c r="LB86" s="24"/>
      <c r="LC86" s="24"/>
      <c r="LD86" s="24"/>
      <c r="LE86" s="24"/>
      <c r="LF86" s="24"/>
      <c r="LG86" s="24"/>
      <c r="LH86" s="24"/>
      <c r="LI86" s="24"/>
      <c r="LJ86" s="24"/>
      <c r="LK86" s="24"/>
      <c r="LL86" s="24"/>
      <c r="LM86" s="24"/>
      <c r="LN86" s="24"/>
      <c r="LO86" s="24"/>
      <c r="LP86" s="24"/>
      <c r="LQ86" s="24"/>
      <c r="LR86" s="24"/>
      <c r="LS86" s="24"/>
      <c r="LT86" s="24"/>
      <c r="LU86" s="24"/>
      <c r="LV86" s="24"/>
      <c r="LW86" s="24"/>
    </row>
    <row r="87" spans="1:335" ht="30" customHeight="1" x14ac:dyDescent="0.25">
      <c r="A87" s="9"/>
      <c r="B87" s="590"/>
      <c r="C87" s="591"/>
      <c r="D87" s="592"/>
      <c r="E87" s="611" t="s">
        <v>169</v>
      </c>
      <c r="F87" s="603"/>
      <c r="G87" s="603"/>
      <c r="H87" s="603"/>
      <c r="I87" s="603" t="s">
        <v>147</v>
      </c>
      <c r="J87" s="603"/>
      <c r="K87" s="603"/>
      <c r="L87" s="603"/>
      <c r="M87" s="603"/>
      <c r="N87" s="603"/>
      <c r="O87" s="603"/>
      <c r="P87" s="618" t="s">
        <v>93</v>
      </c>
      <c r="Q87" s="619"/>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4"/>
      <c r="CZ87" s="24"/>
      <c r="DA87" s="24"/>
      <c r="DB87" s="24"/>
      <c r="DC87" s="24"/>
      <c r="DD87" s="24"/>
      <c r="DE87" s="24"/>
      <c r="DF87" s="24"/>
      <c r="DG87" s="24"/>
      <c r="DH87" s="24"/>
      <c r="DI87" s="24"/>
      <c r="DJ87" s="24"/>
      <c r="DK87" s="24"/>
      <c r="DL87" s="24"/>
      <c r="DM87" s="24"/>
      <c r="DN87" s="24"/>
      <c r="DO87" s="24"/>
      <c r="DP87" s="24"/>
      <c r="DQ87" s="24"/>
      <c r="DR87" s="24"/>
      <c r="DS87" s="24"/>
      <c r="DT87" s="24"/>
      <c r="DU87" s="24"/>
      <c r="DV87" s="24"/>
      <c r="DW87" s="24"/>
      <c r="DX87" s="24"/>
      <c r="DY87" s="24"/>
      <c r="DZ87" s="24"/>
      <c r="EA87" s="24"/>
      <c r="EB87" s="24"/>
      <c r="EC87" s="24"/>
      <c r="ED87" s="24"/>
      <c r="EE87" s="24"/>
      <c r="EF87" s="24"/>
      <c r="EG87" s="24"/>
      <c r="EH87" s="24"/>
      <c r="EI87" s="24"/>
      <c r="EJ87" s="24"/>
      <c r="EK87" s="24"/>
      <c r="EL87" s="24"/>
      <c r="EM87" s="24"/>
      <c r="EN87" s="24"/>
      <c r="EO87" s="24"/>
      <c r="EP87" s="24"/>
      <c r="EQ87" s="24"/>
      <c r="ER87" s="24"/>
      <c r="ES87" s="24"/>
      <c r="ET87" s="24"/>
      <c r="EU87" s="24"/>
      <c r="EV87" s="24"/>
      <c r="EW87" s="24"/>
      <c r="EX87" s="24"/>
      <c r="EY87" s="24"/>
      <c r="EZ87" s="24"/>
      <c r="FA87" s="24"/>
      <c r="FB87" s="24"/>
      <c r="FC87" s="24"/>
      <c r="FD87" s="24"/>
      <c r="FE87" s="24"/>
      <c r="FF87" s="24"/>
      <c r="FG87" s="24"/>
      <c r="FH87" s="24"/>
      <c r="FI87" s="24"/>
      <c r="FJ87" s="24"/>
      <c r="FK87" s="24"/>
      <c r="FL87" s="24"/>
      <c r="FM87" s="24"/>
      <c r="FN87" s="24"/>
      <c r="FO87" s="24"/>
      <c r="FP87" s="24"/>
      <c r="FQ87" s="24"/>
      <c r="FR87" s="24"/>
      <c r="FS87" s="24"/>
      <c r="FT87" s="24"/>
      <c r="FU87" s="24"/>
      <c r="FV87" s="24"/>
      <c r="FW87" s="24"/>
      <c r="FX87" s="24"/>
      <c r="FY87" s="24"/>
      <c r="FZ87" s="24"/>
      <c r="GA87" s="24"/>
      <c r="GB87" s="24"/>
      <c r="GC87" s="24"/>
      <c r="GD87" s="24"/>
      <c r="GE87" s="24"/>
      <c r="GF87" s="24"/>
      <c r="GG87" s="24"/>
      <c r="GH87" s="24"/>
      <c r="GI87" s="24"/>
      <c r="GJ87" s="24"/>
      <c r="GK87" s="24"/>
      <c r="GL87" s="24"/>
      <c r="GM87" s="24"/>
      <c r="GN87" s="24"/>
      <c r="GO87" s="24"/>
      <c r="GP87" s="24"/>
      <c r="GQ87" s="24"/>
      <c r="GR87" s="24"/>
      <c r="GS87" s="24"/>
      <c r="GT87" s="24"/>
      <c r="GU87" s="24"/>
      <c r="GV87" s="24"/>
      <c r="GW87" s="24"/>
      <c r="GX87" s="24"/>
      <c r="GY87" s="24"/>
      <c r="GZ87" s="24"/>
      <c r="HA87" s="24"/>
      <c r="HB87" s="24"/>
      <c r="HC87" s="24"/>
      <c r="HD87" s="24"/>
      <c r="HE87" s="24"/>
      <c r="HF87" s="24"/>
      <c r="HG87" s="24"/>
      <c r="HH87" s="24"/>
      <c r="HI87" s="24"/>
      <c r="HJ87" s="24"/>
      <c r="HK87" s="24"/>
      <c r="HL87" s="24"/>
      <c r="HM87" s="24"/>
      <c r="HN87" s="24"/>
      <c r="HO87" s="24"/>
      <c r="HP87" s="24"/>
      <c r="HQ87" s="24"/>
      <c r="HR87" s="24"/>
      <c r="HS87" s="24"/>
      <c r="HT87" s="24"/>
      <c r="HU87" s="24"/>
      <c r="HV87" s="24"/>
      <c r="HW87" s="24"/>
      <c r="HX87" s="24"/>
      <c r="HY87" s="24"/>
      <c r="HZ87" s="24"/>
      <c r="IA87" s="24"/>
      <c r="IB87" s="24"/>
      <c r="IC87" s="24"/>
      <c r="ID87" s="24"/>
      <c r="IE87" s="24"/>
      <c r="IF87" s="24"/>
      <c r="IG87" s="24"/>
      <c r="IH87" s="24"/>
      <c r="II87" s="24"/>
      <c r="IJ87" s="24"/>
      <c r="IK87" s="24"/>
      <c r="IL87" s="24"/>
      <c r="IM87" s="24"/>
      <c r="IN87" s="24"/>
      <c r="IO87" s="24"/>
      <c r="IP87" s="24"/>
      <c r="IQ87" s="24"/>
      <c r="IR87" s="24"/>
      <c r="IS87" s="24"/>
      <c r="IT87" s="24"/>
      <c r="IU87" s="24"/>
      <c r="IV87" s="24"/>
      <c r="IW87" s="24"/>
      <c r="IX87" s="24"/>
      <c r="IY87" s="24"/>
      <c r="IZ87" s="24"/>
      <c r="JA87" s="24"/>
      <c r="JB87" s="24"/>
      <c r="JC87" s="24"/>
      <c r="JD87" s="24"/>
      <c r="JE87" s="24"/>
      <c r="JF87" s="24"/>
      <c r="JG87" s="24"/>
      <c r="JH87" s="24"/>
      <c r="JI87" s="24"/>
      <c r="JJ87" s="24"/>
      <c r="JK87" s="24"/>
      <c r="JL87" s="24"/>
      <c r="JM87" s="24"/>
      <c r="JN87" s="24"/>
      <c r="JO87" s="24"/>
      <c r="JP87" s="24"/>
      <c r="JQ87" s="24"/>
      <c r="JR87" s="24"/>
      <c r="JS87" s="24"/>
      <c r="JT87" s="24"/>
      <c r="JU87" s="24"/>
      <c r="JV87" s="24"/>
      <c r="JW87" s="24"/>
      <c r="JX87" s="24"/>
      <c r="JY87" s="24"/>
      <c r="JZ87" s="24"/>
      <c r="KA87" s="24"/>
      <c r="KB87" s="24"/>
      <c r="KC87" s="24"/>
      <c r="KD87" s="24"/>
      <c r="KE87" s="24"/>
      <c r="KF87" s="24"/>
      <c r="KG87" s="24"/>
      <c r="KH87" s="24"/>
      <c r="KI87" s="24"/>
      <c r="KJ87" s="24"/>
      <c r="KK87" s="24"/>
      <c r="KL87" s="24"/>
      <c r="KM87" s="24"/>
      <c r="KN87" s="24"/>
      <c r="KO87" s="24"/>
      <c r="KP87" s="24"/>
      <c r="KQ87" s="24"/>
      <c r="KR87" s="24"/>
      <c r="KS87" s="24"/>
      <c r="KT87" s="24"/>
      <c r="KU87" s="24"/>
      <c r="KV87" s="24"/>
      <c r="KW87" s="24"/>
      <c r="KX87" s="24"/>
      <c r="KY87" s="24"/>
      <c r="KZ87" s="24"/>
      <c r="LA87" s="24"/>
      <c r="LB87" s="24"/>
      <c r="LC87" s="24"/>
      <c r="LD87" s="24"/>
      <c r="LE87" s="24"/>
      <c r="LF87" s="24"/>
      <c r="LG87" s="24"/>
      <c r="LH87" s="24"/>
      <c r="LI87" s="24"/>
      <c r="LJ87" s="24"/>
      <c r="LK87" s="24"/>
      <c r="LL87" s="24"/>
      <c r="LM87" s="24"/>
      <c r="LN87" s="24"/>
      <c r="LO87" s="24"/>
      <c r="LP87" s="24"/>
      <c r="LQ87" s="24"/>
      <c r="LR87" s="24"/>
      <c r="LS87" s="24"/>
      <c r="LT87" s="24"/>
      <c r="LU87" s="24"/>
      <c r="LV87" s="24"/>
      <c r="LW87" s="24"/>
    </row>
    <row r="88" spans="1:335" ht="70.5" customHeight="1" x14ac:dyDescent="0.25">
      <c r="A88" s="9"/>
      <c r="B88" s="590"/>
      <c r="C88" s="591"/>
      <c r="D88" s="592"/>
      <c r="E88" s="492"/>
      <c r="F88" s="491"/>
      <c r="G88" s="491"/>
      <c r="H88" s="491"/>
      <c r="I88" s="491"/>
      <c r="J88" s="491"/>
      <c r="K88" s="491"/>
      <c r="L88" s="491"/>
      <c r="M88" s="491"/>
      <c r="N88" s="491"/>
      <c r="O88" s="491"/>
      <c r="P88" s="599"/>
      <c r="Q88" s="600"/>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c r="CV88" s="24"/>
      <c r="CW88" s="24"/>
      <c r="CX88" s="24"/>
      <c r="CY88" s="24"/>
      <c r="CZ88" s="24"/>
      <c r="DA88" s="24"/>
      <c r="DB88" s="24"/>
      <c r="DC88" s="24"/>
      <c r="DD88" s="24"/>
      <c r="DE88" s="24"/>
      <c r="DF88" s="24"/>
      <c r="DG88" s="24"/>
      <c r="DH88" s="24"/>
      <c r="DI88" s="24"/>
      <c r="DJ88" s="24"/>
      <c r="DK88" s="24"/>
      <c r="DL88" s="24"/>
      <c r="DM88" s="24"/>
      <c r="DN88" s="24"/>
      <c r="DO88" s="24"/>
      <c r="DP88" s="24"/>
      <c r="DQ88" s="24"/>
      <c r="DR88" s="24"/>
      <c r="DS88" s="24"/>
      <c r="DT88" s="24"/>
      <c r="DU88" s="24"/>
      <c r="DV88" s="24"/>
      <c r="DW88" s="24"/>
      <c r="DX88" s="24"/>
      <c r="DY88" s="24"/>
      <c r="DZ88" s="24"/>
      <c r="EA88" s="24"/>
      <c r="EB88" s="24"/>
      <c r="EC88" s="24"/>
      <c r="ED88" s="24"/>
      <c r="EE88" s="24"/>
      <c r="EF88" s="24"/>
      <c r="EG88" s="24"/>
      <c r="EH88" s="24"/>
      <c r="EI88" s="24"/>
      <c r="EJ88" s="24"/>
      <c r="EK88" s="24"/>
      <c r="EL88" s="24"/>
      <c r="EM88" s="24"/>
      <c r="EN88" s="24"/>
      <c r="EO88" s="24"/>
      <c r="EP88" s="24"/>
      <c r="EQ88" s="24"/>
      <c r="ER88" s="24"/>
      <c r="ES88" s="24"/>
      <c r="ET88" s="24"/>
      <c r="EU88" s="24"/>
      <c r="EV88" s="24"/>
      <c r="EW88" s="24"/>
      <c r="EX88" s="24"/>
      <c r="EY88" s="24"/>
      <c r="EZ88" s="24"/>
      <c r="FA88" s="24"/>
      <c r="FB88" s="24"/>
      <c r="FC88" s="24"/>
      <c r="FD88" s="24"/>
      <c r="FE88" s="24"/>
      <c r="FF88" s="24"/>
      <c r="FG88" s="24"/>
      <c r="FH88" s="24"/>
      <c r="FI88" s="24"/>
      <c r="FJ88" s="24"/>
      <c r="FK88" s="24"/>
      <c r="FL88" s="24"/>
      <c r="FM88" s="24"/>
      <c r="FN88" s="24"/>
      <c r="FO88" s="24"/>
      <c r="FP88" s="24"/>
      <c r="FQ88" s="24"/>
      <c r="FR88" s="24"/>
      <c r="FS88" s="24"/>
      <c r="FT88" s="24"/>
      <c r="FU88" s="24"/>
      <c r="FV88" s="24"/>
      <c r="FW88" s="24"/>
      <c r="FX88" s="24"/>
      <c r="FY88" s="24"/>
      <c r="FZ88" s="24"/>
      <c r="GA88" s="24"/>
      <c r="GB88" s="24"/>
      <c r="GC88" s="24"/>
      <c r="GD88" s="24"/>
      <c r="GE88" s="24"/>
      <c r="GF88" s="24"/>
      <c r="GG88" s="24"/>
      <c r="GH88" s="24"/>
      <c r="GI88" s="24"/>
      <c r="GJ88" s="24"/>
      <c r="GK88" s="24"/>
      <c r="GL88" s="24"/>
      <c r="GM88" s="24"/>
      <c r="GN88" s="24"/>
      <c r="GO88" s="24"/>
      <c r="GP88" s="24"/>
      <c r="GQ88" s="24"/>
      <c r="GR88" s="24"/>
      <c r="GS88" s="24"/>
      <c r="GT88" s="24"/>
      <c r="GU88" s="24"/>
      <c r="GV88" s="24"/>
      <c r="GW88" s="24"/>
      <c r="GX88" s="24"/>
      <c r="GY88" s="24"/>
      <c r="GZ88" s="24"/>
      <c r="HA88" s="24"/>
      <c r="HB88" s="24"/>
      <c r="HC88" s="24"/>
      <c r="HD88" s="24"/>
      <c r="HE88" s="24"/>
      <c r="HF88" s="24"/>
      <c r="HG88" s="24"/>
      <c r="HH88" s="24"/>
      <c r="HI88" s="24"/>
      <c r="HJ88" s="24"/>
      <c r="HK88" s="24"/>
      <c r="HL88" s="24"/>
      <c r="HM88" s="24"/>
      <c r="HN88" s="24"/>
      <c r="HO88" s="24"/>
      <c r="HP88" s="24"/>
      <c r="HQ88" s="24"/>
      <c r="HR88" s="24"/>
      <c r="HS88" s="24"/>
      <c r="HT88" s="24"/>
      <c r="HU88" s="24"/>
      <c r="HV88" s="24"/>
      <c r="HW88" s="24"/>
      <c r="HX88" s="24"/>
      <c r="HY88" s="24"/>
      <c r="HZ88" s="24"/>
      <c r="IA88" s="24"/>
      <c r="IB88" s="24"/>
      <c r="IC88" s="24"/>
      <c r="ID88" s="24"/>
      <c r="IE88" s="24"/>
      <c r="IF88" s="24"/>
      <c r="IG88" s="24"/>
      <c r="IH88" s="24"/>
      <c r="II88" s="24"/>
      <c r="IJ88" s="24"/>
      <c r="IK88" s="24"/>
      <c r="IL88" s="24"/>
      <c r="IM88" s="24"/>
      <c r="IN88" s="24"/>
      <c r="IO88" s="24"/>
      <c r="IP88" s="24"/>
      <c r="IQ88" s="24"/>
      <c r="IR88" s="24"/>
      <c r="IS88" s="24"/>
      <c r="IT88" s="24"/>
      <c r="IU88" s="24"/>
      <c r="IV88" s="24"/>
      <c r="IW88" s="24"/>
      <c r="IX88" s="24"/>
      <c r="IY88" s="24"/>
      <c r="IZ88" s="24"/>
      <c r="JA88" s="24"/>
      <c r="JB88" s="24"/>
      <c r="JC88" s="24"/>
      <c r="JD88" s="24"/>
      <c r="JE88" s="24"/>
      <c r="JF88" s="24"/>
      <c r="JG88" s="24"/>
      <c r="JH88" s="24"/>
      <c r="JI88" s="24"/>
      <c r="JJ88" s="24"/>
      <c r="JK88" s="24"/>
      <c r="JL88" s="24"/>
      <c r="JM88" s="24"/>
      <c r="JN88" s="24"/>
      <c r="JO88" s="24"/>
      <c r="JP88" s="24"/>
      <c r="JQ88" s="24"/>
      <c r="JR88" s="24"/>
      <c r="JS88" s="24"/>
      <c r="JT88" s="24"/>
      <c r="JU88" s="24"/>
      <c r="JV88" s="24"/>
      <c r="JW88" s="24"/>
      <c r="JX88" s="24"/>
      <c r="JY88" s="24"/>
      <c r="JZ88" s="24"/>
      <c r="KA88" s="24"/>
      <c r="KB88" s="24"/>
      <c r="KC88" s="24"/>
      <c r="KD88" s="24"/>
      <c r="KE88" s="24"/>
      <c r="KF88" s="24"/>
      <c r="KG88" s="24"/>
      <c r="KH88" s="24"/>
      <c r="KI88" s="24"/>
      <c r="KJ88" s="24"/>
      <c r="KK88" s="24"/>
      <c r="KL88" s="24"/>
      <c r="KM88" s="24"/>
      <c r="KN88" s="24"/>
      <c r="KO88" s="24"/>
      <c r="KP88" s="24"/>
      <c r="KQ88" s="24"/>
      <c r="KR88" s="24"/>
      <c r="KS88" s="24"/>
      <c r="KT88" s="24"/>
      <c r="KU88" s="24"/>
      <c r="KV88" s="24"/>
      <c r="KW88" s="24"/>
      <c r="KX88" s="24"/>
      <c r="KY88" s="24"/>
      <c r="KZ88" s="24"/>
      <c r="LA88" s="24"/>
      <c r="LB88" s="24"/>
      <c r="LC88" s="24"/>
      <c r="LD88" s="24"/>
      <c r="LE88" s="24"/>
      <c r="LF88" s="24"/>
      <c r="LG88" s="24"/>
      <c r="LH88" s="24"/>
      <c r="LI88" s="24"/>
      <c r="LJ88" s="24"/>
      <c r="LK88" s="24"/>
      <c r="LL88" s="24"/>
      <c r="LM88" s="24"/>
      <c r="LN88" s="24"/>
      <c r="LO88" s="24"/>
      <c r="LP88" s="24"/>
      <c r="LQ88" s="24"/>
      <c r="LR88" s="24"/>
      <c r="LS88" s="24"/>
      <c r="LT88" s="24"/>
      <c r="LU88" s="24"/>
      <c r="LV88" s="24"/>
      <c r="LW88" s="24"/>
    </row>
    <row r="89" spans="1:335" ht="70.5" customHeight="1" x14ac:dyDescent="0.25">
      <c r="A89" s="9"/>
      <c r="B89" s="590"/>
      <c r="C89" s="591"/>
      <c r="D89" s="592"/>
      <c r="E89" s="492"/>
      <c r="F89" s="491"/>
      <c r="G89" s="491"/>
      <c r="H89" s="491"/>
      <c r="I89" s="491"/>
      <c r="J89" s="491"/>
      <c r="K89" s="491"/>
      <c r="L89" s="491"/>
      <c r="M89" s="491"/>
      <c r="N89" s="491"/>
      <c r="O89" s="491"/>
      <c r="P89" s="599"/>
      <c r="Q89" s="600"/>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4"/>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c r="EB89" s="24"/>
      <c r="EC89" s="24"/>
      <c r="ED89" s="24"/>
      <c r="EE89" s="24"/>
      <c r="EF89" s="24"/>
      <c r="EG89" s="24"/>
      <c r="EH89" s="24"/>
      <c r="EI89" s="24"/>
      <c r="EJ89" s="24"/>
      <c r="EK89" s="24"/>
      <c r="EL89" s="24"/>
      <c r="EM89" s="24"/>
      <c r="EN89" s="24"/>
      <c r="EO89" s="24"/>
      <c r="EP89" s="24"/>
      <c r="EQ89" s="24"/>
      <c r="ER89" s="24"/>
      <c r="ES89" s="24"/>
      <c r="ET89" s="24"/>
      <c r="EU89" s="24"/>
      <c r="EV89" s="24"/>
      <c r="EW89" s="24"/>
      <c r="EX89" s="24"/>
      <c r="EY89" s="24"/>
      <c r="EZ89" s="24"/>
      <c r="FA89" s="24"/>
      <c r="FB89" s="24"/>
      <c r="FC89" s="24"/>
      <c r="FD89" s="24"/>
      <c r="FE89" s="24"/>
      <c r="FF89" s="24"/>
      <c r="FG89" s="24"/>
      <c r="FH89" s="24"/>
      <c r="FI89" s="24"/>
      <c r="FJ89" s="24"/>
      <c r="FK89" s="24"/>
      <c r="FL89" s="24"/>
      <c r="FM89" s="24"/>
      <c r="FN89" s="24"/>
      <c r="FO89" s="24"/>
      <c r="FP89" s="24"/>
      <c r="FQ89" s="24"/>
      <c r="FR89" s="24"/>
      <c r="FS89" s="24"/>
      <c r="FT89" s="24"/>
      <c r="FU89" s="24"/>
      <c r="FV89" s="24"/>
      <c r="FW89" s="24"/>
      <c r="FX89" s="24"/>
      <c r="FY89" s="24"/>
      <c r="FZ89" s="24"/>
      <c r="GA89" s="24"/>
      <c r="GB89" s="24"/>
      <c r="GC89" s="24"/>
      <c r="GD89" s="24"/>
      <c r="GE89" s="24"/>
      <c r="GF89" s="24"/>
      <c r="GG89" s="24"/>
      <c r="GH89" s="24"/>
      <c r="GI89" s="24"/>
      <c r="GJ89" s="24"/>
      <c r="GK89" s="24"/>
      <c r="GL89" s="24"/>
      <c r="GM89" s="24"/>
      <c r="GN89" s="24"/>
      <c r="GO89" s="24"/>
      <c r="GP89" s="24"/>
      <c r="GQ89" s="24"/>
      <c r="GR89" s="24"/>
      <c r="GS89" s="24"/>
      <c r="GT89" s="24"/>
      <c r="GU89" s="24"/>
      <c r="GV89" s="24"/>
      <c r="GW89" s="24"/>
      <c r="GX89" s="24"/>
      <c r="GY89" s="24"/>
      <c r="GZ89" s="24"/>
      <c r="HA89" s="24"/>
      <c r="HB89" s="24"/>
      <c r="HC89" s="24"/>
      <c r="HD89" s="24"/>
      <c r="HE89" s="24"/>
      <c r="HF89" s="24"/>
      <c r="HG89" s="24"/>
      <c r="HH89" s="24"/>
      <c r="HI89" s="24"/>
      <c r="HJ89" s="24"/>
      <c r="HK89" s="24"/>
      <c r="HL89" s="24"/>
      <c r="HM89" s="24"/>
      <c r="HN89" s="24"/>
      <c r="HO89" s="24"/>
      <c r="HP89" s="24"/>
      <c r="HQ89" s="24"/>
      <c r="HR89" s="24"/>
      <c r="HS89" s="24"/>
      <c r="HT89" s="24"/>
      <c r="HU89" s="24"/>
      <c r="HV89" s="24"/>
      <c r="HW89" s="24"/>
      <c r="HX89" s="24"/>
      <c r="HY89" s="24"/>
      <c r="HZ89" s="24"/>
      <c r="IA89" s="24"/>
      <c r="IB89" s="24"/>
      <c r="IC89" s="24"/>
      <c r="ID89" s="24"/>
      <c r="IE89" s="24"/>
      <c r="IF89" s="24"/>
      <c r="IG89" s="24"/>
      <c r="IH89" s="24"/>
      <c r="II89" s="24"/>
      <c r="IJ89" s="24"/>
      <c r="IK89" s="24"/>
      <c r="IL89" s="24"/>
      <c r="IM89" s="24"/>
      <c r="IN89" s="24"/>
      <c r="IO89" s="24"/>
      <c r="IP89" s="24"/>
      <c r="IQ89" s="24"/>
      <c r="IR89" s="24"/>
      <c r="IS89" s="24"/>
      <c r="IT89" s="24"/>
      <c r="IU89" s="24"/>
      <c r="IV89" s="24"/>
      <c r="IW89" s="24"/>
      <c r="IX89" s="24"/>
      <c r="IY89" s="24"/>
      <c r="IZ89" s="24"/>
      <c r="JA89" s="24"/>
      <c r="JB89" s="24"/>
      <c r="JC89" s="24"/>
      <c r="JD89" s="24"/>
      <c r="JE89" s="24"/>
      <c r="JF89" s="24"/>
      <c r="JG89" s="24"/>
      <c r="JH89" s="24"/>
      <c r="JI89" s="24"/>
      <c r="JJ89" s="24"/>
      <c r="JK89" s="24"/>
      <c r="JL89" s="24"/>
      <c r="JM89" s="24"/>
      <c r="JN89" s="24"/>
      <c r="JO89" s="24"/>
      <c r="JP89" s="24"/>
      <c r="JQ89" s="24"/>
      <c r="JR89" s="24"/>
      <c r="JS89" s="24"/>
      <c r="JT89" s="24"/>
      <c r="JU89" s="24"/>
      <c r="JV89" s="24"/>
      <c r="JW89" s="24"/>
      <c r="JX89" s="24"/>
      <c r="JY89" s="24"/>
      <c r="JZ89" s="24"/>
      <c r="KA89" s="24"/>
      <c r="KB89" s="24"/>
      <c r="KC89" s="24"/>
      <c r="KD89" s="24"/>
      <c r="KE89" s="24"/>
      <c r="KF89" s="24"/>
      <c r="KG89" s="24"/>
      <c r="KH89" s="24"/>
      <c r="KI89" s="24"/>
      <c r="KJ89" s="24"/>
      <c r="KK89" s="24"/>
      <c r="KL89" s="24"/>
      <c r="KM89" s="24"/>
      <c r="KN89" s="24"/>
      <c r="KO89" s="24"/>
      <c r="KP89" s="24"/>
      <c r="KQ89" s="24"/>
      <c r="KR89" s="24"/>
      <c r="KS89" s="24"/>
      <c r="KT89" s="24"/>
      <c r="KU89" s="24"/>
      <c r="KV89" s="24"/>
      <c r="KW89" s="24"/>
      <c r="KX89" s="24"/>
      <c r="KY89" s="24"/>
      <c r="KZ89" s="24"/>
      <c r="LA89" s="24"/>
      <c r="LB89" s="24"/>
      <c r="LC89" s="24"/>
      <c r="LD89" s="24"/>
      <c r="LE89" s="24"/>
      <c r="LF89" s="24"/>
      <c r="LG89" s="24"/>
      <c r="LH89" s="24"/>
      <c r="LI89" s="24"/>
      <c r="LJ89" s="24"/>
      <c r="LK89" s="24"/>
      <c r="LL89" s="24"/>
      <c r="LM89" s="24"/>
      <c r="LN89" s="24"/>
      <c r="LO89" s="24"/>
      <c r="LP89" s="24"/>
      <c r="LQ89" s="24"/>
      <c r="LR89" s="24"/>
      <c r="LS89" s="24"/>
      <c r="LT89" s="24"/>
      <c r="LU89" s="24"/>
      <c r="LV89" s="24"/>
      <c r="LW89" s="24"/>
    </row>
    <row r="90" spans="1:335" ht="70.5" customHeight="1" x14ac:dyDescent="0.25">
      <c r="A90" s="9"/>
      <c r="B90" s="590"/>
      <c r="C90" s="591"/>
      <c r="D90" s="592"/>
      <c r="E90" s="492"/>
      <c r="F90" s="491"/>
      <c r="G90" s="491"/>
      <c r="H90" s="491"/>
      <c r="I90" s="491"/>
      <c r="J90" s="491"/>
      <c r="K90" s="491"/>
      <c r="L90" s="491"/>
      <c r="M90" s="491"/>
      <c r="N90" s="491"/>
      <c r="O90" s="491"/>
      <c r="P90" s="599"/>
      <c r="Q90" s="600"/>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c r="CV90" s="24"/>
      <c r="CW90" s="24"/>
      <c r="CX90" s="24"/>
      <c r="CY90" s="24"/>
      <c r="CZ90" s="24"/>
      <c r="DA90" s="24"/>
      <c r="DB90" s="24"/>
      <c r="DC90" s="24"/>
      <c r="DD90" s="24"/>
      <c r="DE90" s="24"/>
      <c r="DF90" s="24"/>
      <c r="DG90" s="24"/>
      <c r="DH90" s="24"/>
      <c r="DI90" s="24"/>
      <c r="DJ90" s="24"/>
      <c r="DK90" s="24"/>
      <c r="DL90" s="24"/>
      <c r="DM90" s="24"/>
      <c r="DN90" s="24"/>
      <c r="DO90" s="24"/>
      <c r="DP90" s="24"/>
      <c r="DQ90" s="24"/>
      <c r="DR90" s="24"/>
      <c r="DS90" s="24"/>
      <c r="DT90" s="24"/>
      <c r="DU90" s="24"/>
      <c r="DV90" s="24"/>
      <c r="DW90" s="24"/>
      <c r="DX90" s="24"/>
      <c r="DY90" s="24"/>
      <c r="DZ90" s="24"/>
      <c r="EA90" s="24"/>
      <c r="EB90" s="24"/>
      <c r="EC90" s="24"/>
      <c r="ED90" s="24"/>
      <c r="EE90" s="24"/>
      <c r="EF90" s="24"/>
      <c r="EG90" s="24"/>
      <c r="EH90" s="24"/>
      <c r="EI90" s="24"/>
      <c r="EJ90" s="24"/>
      <c r="EK90" s="24"/>
      <c r="EL90" s="24"/>
      <c r="EM90" s="24"/>
      <c r="EN90" s="24"/>
      <c r="EO90" s="24"/>
      <c r="EP90" s="24"/>
      <c r="EQ90" s="24"/>
      <c r="ER90" s="24"/>
      <c r="ES90" s="24"/>
      <c r="ET90" s="24"/>
      <c r="EU90" s="24"/>
      <c r="EV90" s="24"/>
      <c r="EW90" s="24"/>
      <c r="EX90" s="24"/>
      <c r="EY90" s="24"/>
      <c r="EZ90" s="24"/>
      <c r="FA90" s="24"/>
      <c r="FB90" s="24"/>
      <c r="FC90" s="24"/>
      <c r="FD90" s="24"/>
      <c r="FE90" s="24"/>
      <c r="FF90" s="24"/>
      <c r="FG90" s="24"/>
      <c r="FH90" s="24"/>
      <c r="FI90" s="24"/>
      <c r="FJ90" s="24"/>
      <c r="FK90" s="24"/>
      <c r="FL90" s="24"/>
      <c r="FM90" s="24"/>
      <c r="FN90" s="24"/>
      <c r="FO90" s="24"/>
      <c r="FP90" s="24"/>
      <c r="FQ90" s="24"/>
      <c r="FR90" s="24"/>
      <c r="FS90" s="24"/>
      <c r="FT90" s="24"/>
      <c r="FU90" s="24"/>
      <c r="FV90" s="24"/>
      <c r="FW90" s="24"/>
      <c r="FX90" s="24"/>
      <c r="FY90" s="24"/>
      <c r="FZ90" s="24"/>
      <c r="GA90" s="24"/>
      <c r="GB90" s="24"/>
      <c r="GC90" s="24"/>
      <c r="GD90" s="24"/>
      <c r="GE90" s="24"/>
      <c r="GF90" s="24"/>
      <c r="GG90" s="24"/>
      <c r="GH90" s="24"/>
      <c r="GI90" s="24"/>
      <c r="GJ90" s="24"/>
      <c r="GK90" s="24"/>
      <c r="GL90" s="24"/>
      <c r="GM90" s="24"/>
      <c r="GN90" s="24"/>
      <c r="GO90" s="24"/>
      <c r="GP90" s="24"/>
      <c r="GQ90" s="24"/>
      <c r="GR90" s="24"/>
      <c r="GS90" s="24"/>
      <c r="GT90" s="24"/>
      <c r="GU90" s="24"/>
      <c r="GV90" s="24"/>
      <c r="GW90" s="24"/>
      <c r="GX90" s="24"/>
      <c r="GY90" s="24"/>
      <c r="GZ90" s="24"/>
      <c r="HA90" s="24"/>
      <c r="HB90" s="24"/>
      <c r="HC90" s="24"/>
      <c r="HD90" s="24"/>
      <c r="HE90" s="24"/>
      <c r="HF90" s="24"/>
      <c r="HG90" s="24"/>
      <c r="HH90" s="24"/>
      <c r="HI90" s="24"/>
      <c r="HJ90" s="24"/>
      <c r="HK90" s="24"/>
      <c r="HL90" s="24"/>
      <c r="HM90" s="24"/>
      <c r="HN90" s="24"/>
      <c r="HO90" s="24"/>
      <c r="HP90" s="24"/>
      <c r="HQ90" s="24"/>
      <c r="HR90" s="24"/>
      <c r="HS90" s="24"/>
      <c r="HT90" s="24"/>
      <c r="HU90" s="24"/>
      <c r="HV90" s="24"/>
      <c r="HW90" s="24"/>
      <c r="HX90" s="24"/>
      <c r="HY90" s="24"/>
      <c r="HZ90" s="24"/>
      <c r="IA90" s="24"/>
      <c r="IB90" s="24"/>
      <c r="IC90" s="24"/>
      <c r="ID90" s="24"/>
      <c r="IE90" s="24"/>
      <c r="IF90" s="24"/>
      <c r="IG90" s="24"/>
      <c r="IH90" s="24"/>
      <c r="II90" s="24"/>
      <c r="IJ90" s="24"/>
      <c r="IK90" s="24"/>
      <c r="IL90" s="24"/>
      <c r="IM90" s="24"/>
      <c r="IN90" s="24"/>
      <c r="IO90" s="24"/>
      <c r="IP90" s="24"/>
      <c r="IQ90" s="24"/>
      <c r="IR90" s="24"/>
      <c r="IS90" s="24"/>
      <c r="IT90" s="24"/>
      <c r="IU90" s="24"/>
      <c r="IV90" s="24"/>
      <c r="IW90" s="24"/>
      <c r="IX90" s="24"/>
      <c r="IY90" s="24"/>
      <c r="IZ90" s="24"/>
      <c r="JA90" s="24"/>
      <c r="JB90" s="24"/>
      <c r="JC90" s="24"/>
      <c r="JD90" s="24"/>
      <c r="JE90" s="24"/>
      <c r="JF90" s="24"/>
      <c r="JG90" s="24"/>
      <c r="JH90" s="24"/>
      <c r="JI90" s="24"/>
      <c r="JJ90" s="24"/>
      <c r="JK90" s="24"/>
      <c r="JL90" s="24"/>
      <c r="JM90" s="24"/>
      <c r="JN90" s="24"/>
      <c r="JO90" s="24"/>
      <c r="JP90" s="24"/>
      <c r="JQ90" s="24"/>
      <c r="JR90" s="24"/>
      <c r="JS90" s="24"/>
      <c r="JT90" s="24"/>
      <c r="JU90" s="24"/>
      <c r="JV90" s="24"/>
      <c r="JW90" s="24"/>
      <c r="JX90" s="24"/>
      <c r="JY90" s="24"/>
      <c r="JZ90" s="24"/>
      <c r="KA90" s="24"/>
      <c r="KB90" s="24"/>
      <c r="KC90" s="24"/>
      <c r="KD90" s="24"/>
      <c r="KE90" s="24"/>
      <c r="KF90" s="24"/>
      <c r="KG90" s="24"/>
      <c r="KH90" s="24"/>
      <c r="KI90" s="24"/>
      <c r="KJ90" s="24"/>
      <c r="KK90" s="24"/>
      <c r="KL90" s="24"/>
      <c r="KM90" s="24"/>
      <c r="KN90" s="24"/>
      <c r="KO90" s="24"/>
      <c r="KP90" s="24"/>
      <c r="KQ90" s="24"/>
      <c r="KR90" s="24"/>
      <c r="KS90" s="24"/>
      <c r="KT90" s="24"/>
      <c r="KU90" s="24"/>
      <c r="KV90" s="24"/>
      <c r="KW90" s="24"/>
      <c r="KX90" s="24"/>
      <c r="KY90" s="24"/>
      <c r="KZ90" s="24"/>
      <c r="LA90" s="24"/>
      <c r="LB90" s="24"/>
      <c r="LC90" s="24"/>
      <c r="LD90" s="24"/>
      <c r="LE90" s="24"/>
      <c r="LF90" s="24"/>
      <c r="LG90" s="24"/>
      <c r="LH90" s="24"/>
      <c r="LI90" s="24"/>
      <c r="LJ90" s="24"/>
      <c r="LK90" s="24"/>
      <c r="LL90" s="24"/>
      <c r="LM90" s="24"/>
      <c r="LN90" s="24"/>
      <c r="LO90" s="24"/>
      <c r="LP90" s="24"/>
      <c r="LQ90" s="24"/>
      <c r="LR90" s="24"/>
      <c r="LS90" s="24"/>
      <c r="LT90" s="24"/>
      <c r="LU90" s="24"/>
      <c r="LV90" s="24"/>
      <c r="LW90" s="24"/>
    </row>
    <row r="91" spans="1:335" ht="70.5" customHeight="1" x14ac:dyDescent="0.25">
      <c r="A91" s="9"/>
      <c r="B91" s="590"/>
      <c r="C91" s="591"/>
      <c r="D91" s="592"/>
      <c r="E91" s="492"/>
      <c r="F91" s="491"/>
      <c r="G91" s="491"/>
      <c r="H91" s="491"/>
      <c r="I91" s="491"/>
      <c r="J91" s="491"/>
      <c r="K91" s="491"/>
      <c r="L91" s="491"/>
      <c r="M91" s="491"/>
      <c r="N91" s="491"/>
      <c r="O91" s="491"/>
      <c r="P91" s="599"/>
      <c r="Q91" s="600"/>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c r="CV91" s="24"/>
      <c r="CW91" s="24"/>
      <c r="CX91" s="24"/>
      <c r="CY91" s="24"/>
      <c r="CZ91" s="24"/>
      <c r="DA91" s="24"/>
      <c r="DB91" s="24"/>
      <c r="DC91" s="24"/>
      <c r="DD91" s="24"/>
      <c r="DE91" s="24"/>
      <c r="DF91" s="24"/>
      <c r="DG91" s="24"/>
      <c r="DH91" s="24"/>
      <c r="DI91" s="24"/>
      <c r="DJ91" s="24"/>
      <c r="DK91" s="24"/>
      <c r="DL91" s="24"/>
      <c r="DM91" s="24"/>
      <c r="DN91" s="24"/>
      <c r="DO91" s="24"/>
      <c r="DP91" s="24"/>
      <c r="DQ91" s="24"/>
      <c r="DR91" s="24"/>
      <c r="DS91" s="24"/>
      <c r="DT91" s="24"/>
      <c r="DU91" s="24"/>
      <c r="DV91" s="24"/>
      <c r="DW91" s="24"/>
      <c r="DX91" s="24"/>
      <c r="DY91" s="24"/>
      <c r="DZ91" s="24"/>
      <c r="EA91" s="24"/>
      <c r="EB91" s="24"/>
      <c r="EC91" s="24"/>
      <c r="ED91" s="24"/>
      <c r="EE91" s="24"/>
      <c r="EF91" s="24"/>
      <c r="EG91" s="24"/>
      <c r="EH91" s="24"/>
      <c r="EI91" s="24"/>
      <c r="EJ91" s="24"/>
      <c r="EK91" s="24"/>
      <c r="EL91" s="24"/>
      <c r="EM91" s="24"/>
      <c r="EN91" s="24"/>
      <c r="EO91" s="24"/>
      <c r="EP91" s="24"/>
      <c r="EQ91" s="24"/>
      <c r="ER91" s="24"/>
      <c r="ES91" s="24"/>
      <c r="ET91" s="24"/>
      <c r="EU91" s="24"/>
      <c r="EV91" s="24"/>
      <c r="EW91" s="24"/>
      <c r="EX91" s="24"/>
      <c r="EY91" s="24"/>
      <c r="EZ91" s="24"/>
      <c r="FA91" s="24"/>
      <c r="FB91" s="24"/>
      <c r="FC91" s="24"/>
      <c r="FD91" s="24"/>
      <c r="FE91" s="24"/>
      <c r="FF91" s="24"/>
      <c r="FG91" s="24"/>
      <c r="FH91" s="24"/>
      <c r="FI91" s="24"/>
      <c r="FJ91" s="24"/>
      <c r="FK91" s="24"/>
      <c r="FL91" s="24"/>
      <c r="FM91" s="24"/>
      <c r="FN91" s="24"/>
      <c r="FO91" s="24"/>
      <c r="FP91" s="24"/>
      <c r="FQ91" s="24"/>
      <c r="FR91" s="24"/>
      <c r="FS91" s="24"/>
      <c r="FT91" s="24"/>
      <c r="FU91" s="24"/>
      <c r="FV91" s="24"/>
      <c r="FW91" s="24"/>
      <c r="FX91" s="24"/>
      <c r="FY91" s="24"/>
      <c r="FZ91" s="24"/>
      <c r="GA91" s="24"/>
      <c r="GB91" s="24"/>
      <c r="GC91" s="24"/>
      <c r="GD91" s="24"/>
      <c r="GE91" s="24"/>
      <c r="GF91" s="24"/>
      <c r="GG91" s="24"/>
      <c r="GH91" s="24"/>
      <c r="GI91" s="24"/>
      <c r="GJ91" s="24"/>
      <c r="GK91" s="24"/>
      <c r="GL91" s="24"/>
      <c r="GM91" s="24"/>
      <c r="GN91" s="24"/>
      <c r="GO91" s="24"/>
      <c r="GP91" s="24"/>
      <c r="GQ91" s="24"/>
      <c r="GR91" s="24"/>
      <c r="GS91" s="24"/>
      <c r="GT91" s="24"/>
      <c r="GU91" s="24"/>
      <c r="GV91" s="24"/>
      <c r="GW91" s="24"/>
      <c r="GX91" s="24"/>
      <c r="GY91" s="24"/>
      <c r="GZ91" s="24"/>
      <c r="HA91" s="24"/>
      <c r="HB91" s="24"/>
      <c r="HC91" s="24"/>
      <c r="HD91" s="24"/>
      <c r="HE91" s="24"/>
      <c r="HF91" s="24"/>
      <c r="HG91" s="24"/>
      <c r="HH91" s="24"/>
      <c r="HI91" s="24"/>
      <c r="HJ91" s="24"/>
      <c r="HK91" s="24"/>
      <c r="HL91" s="24"/>
      <c r="HM91" s="24"/>
      <c r="HN91" s="24"/>
      <c r="HO91" s="24"/>
      <c r="HP91" s="24"/>
      <c r="HQ91" s="24"/>
      <c r="HR91" s="24"/>
      <c r="HS91" s="24"/>
      <c r="HT91" s="24"/>
      <c r="HU91" s="24"/>
      <c r="HV91" s="24"/>
      <c r="HW91" s="24"/>
      <c r="HX91" s="24"/>
      <c r="HY91" s="24"/>
      <c r="HZ91" s="24"/>
      <c r="IA91" s="24"/>
      <c r="IB91" s="24"/>
      <c r="IC91" s="24"/>
      <c r="ID91" s="24"/>
      <c r="IE91" s="24"/>
      <c r="IF91" s="24"/>
      <c r="IG91" s="24"/>
      <c r="IH91" s="24"/>
      <c r="II91" s="24"/>
      <c r="IJ91" s="24"/>
      <c r="IK91" s="24"/>
      <c r="IL91" s="24"/>
      <c r="IM91" s="24"/>
      <c r="IN91" s="24"/>
      <c r="IO91" s="24"/>
      <c r="IP91" s="24"/>
      <c r="IQ91" s="24"/>
      <c r="IR91" s="24"/>
      <c r="IS91" s="24"/>
      <c r="IT91" s="24"/>
      <c r="IU91" s="24"/>
      <c r="IV91" s="24"/>
      <c r="IW91" s="24"/>
      <c r="IX91" s="24"/>
      <c r="IY91" s="24"/>
      <c r="IZ91" s="24"/>
      <c r="JA91" s="24"/>
      <c r="JB91" s="24"/>
      <c r="JC91" s="24"/>
      <c r="JD91" s="24"/>
      <c r="JE91" s="24"/>
      <c r="JF91" s="24"/>
      <c r="JG91" s="24"/>
      <c r="JH91" s="24"/>
      <c r="JI91" s="24"/>
      <c r="JJ91" s="24"/>
      <c r="JK91" s="24"/>
      <c r="JL91" s="24"/>
      <c r="JM91" s="24"/>
      <c r="JN91" s="24"/>
      <c r="JO91" s="24"/>
      <c r="JP91" s="24"/>
      <c r="JQ91" s="24"/>
      <c r="JR91" s="24"/>
      <c r="JS91" s="24"/>
      <c r="JT91" s="24"/>
      <c r="JU91" s="24"/>
      <c r="JV91" s="24"/>
      <c r="JW91" s="24"/>
      <c r="JX91" s="24"/>
      <c r="JY91" s="24"/>
      <c r="JZ91" s="24"/>
      <c r="KA91" s="24"/>
      <c r="KB91" s="24"/>
      <c r="KC91" s="24"/>
      <c r="KD91" s="24"/>
      <c r="KE91" s="24"/>
      <c r="KF91" s="24"/>
      <c r="KG91" s="24"/>
      <c r="KH91" s="24"/>
      <c r="KI91" s="24"/>
      <c r="KJ91" s="24"/>
      <c r="KK91" s="24"/>
      <c r="KL91" s="24"/>
      <c r="KM91" s="24"/>
      <c r="KN91" s="24"/>
      <c r="KO91" s="24"/>
      <c r="KP91" s="24"/>
      <c r="KQ91" s="24"/>
      <c r="KR91" s="24"/>
      <c r="KS91" s="24"/>
      <c r="KT91" s="24"/>
      <c r="KU91" s="24"/>
      <c r="KV91" s="24"/>
      <c r="KW91" s="24"/>
      <c r="KX91" s="24"/>
      <c r="KY91" s="24"/>
      <c r="KZ91" s="24"/>
      <c r="LA91" s="24"/>
      <c r="LB91" s="24"/>
      <c r="LC91" s="24"/>
      <c r="LD91" s="24"/>
      <c r="LE91" s="24"/>
      <c r="LF91" s="24"/>
      <c r="LG91" s="24"/>
      <c r="LH91" s="24"/>
      <c r="LI91" s="24"/>
      <c r="LJ91" s="24"/>
      <c r="LK91" s="24"/>
      <c r="LL91" s="24"/>
      <c r="LM91" s="24"/>
      <c r="LN91" s="24"/>
      <c r="LO91" s="24"/>
      <c r="LP91" s="24"/>
      <c r="LQ91" s="24"/>
      <c r="LR91" s="24"/>
      <c r="LS91" s="24"/>
      <c r="LT91" s="24"/>
      <c r="LU91" s="24"/>
      <c r="LV91" s="24"/>
      <c r="LW91" s="24"/>
    </row>
    <row r="92" spans="1:335" ht="70.5" customHeight="1" thickBot="1" x14ac:dyDescent="0.3">
      <c r="A92" s="9"/>
      <c r="B92" s="590"/>
      <c r="C92" s="591"/>
      <c r="D92" s="592"/>
      <c r="E92" s="612"/>
      <c r="F92" s="610"/>
      <c r="G92" s="610"/>
      <c r="H92" s="610"/>
      <c r="I92" s="610"/>
      <c r="J92" s="610"/>
      <c r="K92" s="610"/>
      <c r="L92" s="610"/>
      <c r="M92" s="610"/>
      <c r="N92" s="610"/>
      <c r="O92" s="610"/>
      <c r="P92" s="608"/>
      <c r="Q92" s="609"/>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c r="CV92" s="24"/>
      <c r="CW92" s="24"/>
      <c r="CX92" s="24"/>
      <c r="CY92" s="24"/>
      <c r="CZ92" s="24"/>
      <c r="DA92" s="24"/>
      <c r="DB92" s="24"/>
      <c r="DC92" s="24"/>
      <c r="DD92" s="24"/>
      <c r="DE92" s="24"/>
      <c r="DF92" s="24"/>
      <c r="DG92" s="24"/>
      <c r="DH92" s="24"/>
      <c r="DI92" s="24"/>
      <c r="DJ92" s="24"/>
      <c r="DK92" s="24"/>
      <c r="DL92" s="24"/>
      <c r="DM92" s="24"/>
      <c r="DN92" s="24"/>
      <c r="DO92" s="24"/>
      <c r="DP92" s="24"/>
      <c r="DQ92" s="24"/>
      <c r="DR92" s="24"/>
      <c r="DS92" s="24"/>
      <c r="DT92" s="24"/>
      <c r="DU92" s="24"/>
      <c r="DV92" s="24"/>
      <c r="DW92" s="24"/>
      <c r="DX92" s="24"/>
      <c r="DY92" s="24"/>
      <c r="DZ92" s="24"/>
      <c r="EA92" s="24"/>
      <c r="EB92" s="24"/>
      <c r="EC92" s="24"/>
      <c r="ED92" s="24"/>
      <c r="EE92" s="24"/>
      <c r="EF92" s="24"/>
      <c r="EG92" s="24"/>
      <c r="EH92" s="24"/>
      <c r="EI92" s="24"/>
      <c r="EJ92" s="24"/>
      <c r="EK92" s="24"/>
      <c r="EL92" s="24"/>
      <c r="EM92" s="24"/>
      <c r="EN92" s="24"/>
      <c r="EO92" s="24"/>
      <c r="EP92" s="24"/>
      <c r="EQ92" s="24"/>
      <c r="ER92" s="24"/>
      <c r="ES92" s="24"/>
      <c r="ET92" s="24"/>
      <c r="EU92" s="24"/>
      <c r="EV92" s="24"/>
      <c r="EW92" s="24"/>
      <c r="EX92" s="24"/>
      <c r="EY92" s="24"/>
      <c r="EZ92" s="24"/>
      <c r="FA92" s="24"/>
      <c r="FB92" s="24"/>
      <c r="FC92" s="24"/>
      <c r="FD92" s="24"/>
      <c r="FE92" s="24"/>
      <c r="FF92" s="24"/>
      <c r="FG92" s="24"/>
      <c r="FH92" s="24"/>
      <c r="FI92" s="24"/>
      <c r="FJ92" s="24"/>
      <c r="FK92" s="24"/>
      <c r="FL92" s="24"/>
      <c r="FM92" s="24"/>
      <c r="FN92" s="24"/>
      <c r="FO92" s="24"/>
      <c r="FP92" s="24"/>
      <c r="FQ92" s="24"/>
      <c r="FR92" s="24"/>
      <c r="FS92" s="24"/>
      <c r="FT92" s="24"/>
      <c r="FU92" s="24"/>
      <c r="FV92" s="24"/>
      <c r="FW92" s="24"/>
      <c r="FX92" s="24"/>
      <c r="FY92" s="24"/>
      <c r="FZ92" s="24"/>
      <c r="GA92" s="24"/>
      <c r="GB92" s="24"/>
      <c r="GC92" s="24"/>
      <c r="GD92" s="24"/>
      <c r="GE92" s="24"/>
      <c r="GF92" s="24"/>
      <c r="GG92" s="24"/>
      <c r="GH92" s="24"/>
      <c r="GI92" s="24"/>
      <c r="GJ92" s="24"/>
      <c r="GK92" s="24"/>
      <c r="GL92" s="24"/>
      <c r="GM92" s="24"/>
      <c r="GN92" s="24"/>
      <c r="GO92" s="24"/>
      <c r="GP92" s="24"/>
      <c r="GQ92" s="24"/>
      <c r="GR92" s="24"/>
      <c r="GS92" s="24"/>
      <c r="GT92" s="24"/>
      <c r="GU92" s="24"/>
      <c r="GV92" s="24"/>
      <c r="GW92" s="24"/>
      <c r="GX92" s="24"/>
      <c r="GY92" s="24"/>
      <c r="GZ92" s="24"/>
      <c r="HA92" s="24"/>
      <c r="HB92" s="24"/>
      <c r="HC92" s="24"/>
      <c r="HD92" s="24"/>
      <c r="HE92" s="24"/>
      <c r="HF92" s="24"/>
      <c r="HG92" s="24"/>
      <c r="HH92" s="24"/>
      <c r="HI92" s="24"/>
      <c r="HJ92" s="24"/>
      <c r="HK92" s="24"/>
      <c r="HL92" s="24"/>
      <c r="HM92" s="24"/>
      <c r="HN92" s="24"/>
      <c r="HO92" s="24"/>
      <c r="HP92" s="24"/>
      <c r="HQ92" s="24"/>
      <c r="HR92" s="24"/>
      <c r="HS92" s="24"/>
      <c r="HT92" s="24"/>
      <c r="HU92" s="24"/>
      <c r="HV92" s="24"/>
      <c r="HW92" s="24"/>
      <c r="HX92" s="24"/>
      <c r="HY92" s="24"/>
      <c r="HZ92" s="24"/>
      <c r="IA92" s="24"/>
      <c r="IB92" s="24"/>
      <c r="IC92" s="24"/>
      <c r="ID92" s="24"/>
      <c r="IE92" s="24"/>
      <c r="IF92" s="24"/>
      <c r="IG92" s="24"/>
      <c r="IH92" s="24"/>
      <c r="II92" s="24"/>
      <c r="IJ92" s="24"/>
      <c r="IK92" s="24"/>
      <c r="IL92" s="24"/>
      <c r="IM92" s="24"/>
      <c r="IN92" s="24"/>
      <c r="IO92" s="24"/>
      <c r="IP92" s="24"/>
      <c r="IQ92" s="24"/>
      <c r="IR92" s="24"/>
      <c r="IS92" s="24"/>
      <c r="IT92" s="24"/>
      <c r="IU92" s="24"/>
      <c r="IV92" s="24"/>
      <c r="IW92" s="24"/>
      <c r="IX92" s="24"/>
      <c r="IY92" s="24"/>
      <c r="IZ92" s="24"/>
      <c r="JA92" s="24"/>
      <c r="JB92" s="24"/>
      <c r="JC92" s="24"/>
      <c r="JD92" s="24"/>
      <c r="JE92" s="24"/>
      <c r="JF92" s="24"/>
      <c r="JG92" s="24"/>
      <c r="JH92" s="24"/>
      <c r="JI92" s="24"/>
      <c r="JJ92" s="24"/>
      <c r="JK92" s="24"/>
      <c r="JL92" s="24"/>
      <c r="JM92" s="24"/>
      <c r="JN92" s="24"/>
      <c r="JO92" s="24"/>
      <c r="JP92" s="24"/>
      <c r="JQ92" s="24"/>
      <c r="JR92" s="24"/>
      <c r="JS92" s="24"/>
      <c r="JT92" s="24"/>
      <c r="JU92" s="24"/>
      <c r="JV92" s="24"/>
      <c r="JW92" s="24"/>
      <c r="JX92" s="24"/>
      <c r="JY92" s="24"/>
      <c r="JZ92" s="24"/>
      <c r="KA92" s="24"/>
      <c r="KB92" s="24"/>
      <c r="KC92" s="24"/>
      <c r="KD92" s="24"/>
      <c r="KE92" s="24"/>
      <c r="KF92" s="24"/>
      <c r="KG92" s="24"/>
      <c r="KH92" s="24"/>
      <c r="KI92" s="24"/>
      <c r="KJ92" s="24"/>
      <c r="KK92" s="24"/>
      <c r="KL92" s="24"/>
      <c r="KM92" s="24"/>
      <c r="KN92" s="24"/>
      <c r="KO92" s="24"/>
      <c r="KP92" s="24"/>
      <c r="KQ92" s="24"/>
      <c r="KR92" s="24"/>
      <c r="KS92" s="24"/>
      <c r="KT92" s="24"/>
      <c r="KU92" s="24"/>
      <c r="KV92" s="24"/>
      <c r="KW92" s="24"/>
      <c r="KX92" s="24"/>
      <c r="KY92" s="24"/>
      <c r="KZ92" s="24"/>
      <c r="LA92" s="24"/>
      <c r="LB92" s="24"/>
      <c r="LC92" s="24"/>
      <c r="LD92" s="24"/>
      <c r="LE92" s="24"/>
      <c r="LF92" s="24"/>
      <c r="LG92" s="24"/>
      <c r="LH92" s="24"/>
      <c r="LI92" s="24"/>
      <c r="LJ92" s="24"/>
      <c r="LK92" s="24"/>
      <c r="LL92" s="24"/>
      <c r="LM92" s="24"/>
      <c r="LN92" s="24"/>
      <c r="LO92" s="24"/>
      <c r="LP92" s="24"/>
      <c r="LQ92" s="24"/>
      <c r="LR92" s="24"/>
      <c r="LS92" s="24"/>
      <c r="LT92" s="24"/>
      <c r="LU92" s="24"/>
      <c r="LV92" s="24"/>
      <c r="LW92" s="24"/>
    </row>
    <row r="93" spans="1:335" ht="30" customHeight="1" thickBot="1" x14ac:dyDescent="0.3">
      <c r="A93" s="9"/>
      <c r="B93" s="594"/>
      <c r="C93" s="595"/>
      <c r="D93" s="596"/>
      <c r="E93" s="582" t="s">
        <v>20</v>
      </c>
      <c r="F93" s="583"/>
      <c r="G93" s="583"/>
      <c r="H93" s="583"/>
      <c r="I93" s="583"/>
      <c r="J93" s="583"/>
      <c r="K93" s="583"/>
      <c r="L93" s="583"/>
      <c r="M93" s="583"/>
      <c r="N93" s="583"/>
      <c r="O93" s="583"/>
      <c r="P93" s="580">
        <f>SUM(P88:Q92)</f>
        <v>0</v>
      </c>
      <c r="Q93" s="581"/>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c r="CV93" s="24"/>
      <c r="CW93" s="24"/>
      <c r="CX93" s="24"/>
      <c r="CY93" s="24"/>
      <c r="CZ93" s="24"/>
      <c r="DA93" s="24"/>
      <c r="DB93" s="24"/>
      <c r="DC93" s="24"/>
      <c r="DD93" s="24"/>
      <c r="DE93" s="24"/>
      <c r="DF93" s="24"/>
      <c r="DG93" s="24"/>
      <c r="DH93" s="24"/>
      <c r="DI93" s="24"/>
      <c r="DJ93" s="24"/>
      <c r="DK93" s="24"/>
      <c r="DL93" s="24"/>
      <c r="DM93" s="24"/>
      <c r="DN93" s="24"/>
      <c r="DO93" s="24"/>
      <c r="DP93" s="24"/>
      <c r="DQ93" s="24"/>
      <c r="DR93" s="24"/>
      <c r="DS93" s="24"/>
      <c r="DT93" s="24"/>
      <c r="DU93" s="24"/>
      <c r="DV93" s="24"/>
      <c r="DW93" s="24"/>
      <c r="DX93" s="24"/>
      <c r="DY93" s="24"/>
      <c r="DZ93" s="24"/>
      <c r="EA93" s="24"/>
      <c r="EB93" s="24"/>
      <c r="EC93" s="24"/>
      <c r="ED93" s="24"/>
      <c r="EE93" s="24"/>
      <c r="EF93" s="24"/>
      <c r="EG93" s="24"/>
      <c r="EH93" s="24"/>
      <c r="EI93" s="24"/>
      <c r="EJ93" s="24"/>
      <c r="EK93" s="24"/>
      <c r="EL93" s="24"/>
      <c r="EM93" s="24"/>
      <c r="EN93" s="24"/>
      <c r="EO93" s="24"/>
      <c r="EP93" s="24"/>
      <c r="EQ93" s="24"/>
      <c r="ER93" s="24"/>
      <c r="ES93" s="24"/>
      <c r="ET93" s="24"/>
      <c r="EU93" s="24"/>
      <c r="EV93" s="24"/>
      <c r="EW93" s="24"/>
      <c r="EX93" s="24"/>
      <c r="EY93" s="24"/>
      <c r="EZ93" s="24"/>
      <c r="FA93" s="24"/>
      <c r="FB93" s="24"/>
      <c r="FC93" s="24"/>
      <c r="FD93" s="24"/>
      <c r="FE93" s="24"/>
      <c r="FF93" s="24"/>
      <c r="FG93" s="24"/>
      <c r="FH93" s="24"/>
      <c r="FI93" s="24"/>
      <c r="FJ93" s="24"/>
      <c r="FK93" s="24"/>
      <c r="FL93" s="24"/>
      <c r="FM93" s="24"/>
      <c r="FN93" s="24"/>
      <c r="FO93" s="24"/>
      <c r="FP93" s="24"/>
      <c r="FQ93" s="24"/>
      <c r="FR93" s="24"/>
      <c r="FS93" s="24"/>
      <c r="FT93" s="24"/>
      <c r="FU93" s="24"/>
      <c r="FV93" s="24"/>
      <c r="FW93" s="24"/>
      <c r="FX93" s="24"/>
      <c r="FY93" s="24"/>
      <c r="FZ93" s="24"/>
      <c r="GA93" s="24"/>
      <c r="GB93" s="24"/>
      <c r="GC93" s="24"/>
      <c r="GD93" s="24"/>
      <c r="GE93" s="24"/>
      <c r="GF93" s="24"/>
      <c r="GG93" s="24"/>
      <c r="GH93" s="24"/>
      <c r="GI93" s="24"/>
      <c r="GJ93" s="24"/>
      <c r="GK93" s="24"/>
      <c r="GL93" s="24"/>
      <c r="GM93" s="24"/>
      <c r="GN93" s="24"/>
      <c r="GO93" s="24"/>
      <c r="GP93" s="24"/>
      <c r="GQ93" s="24"/>
      <c r="GR93" s="24"/>
      <c r="GS93" s="24"/>
      <c r="GT93" s="24"/>
      <c r="GU93" s="24"/>
      <c r="GV93" s="24"/>
      <c r="GW93" s="24"/>
      <c r="GX93" s="24"/>
      <c r="GY93" s="24"/>
      <c r="GZ93" s="24"/>
      <c r="HA93" s="24"/>
      <c r="HB93" s="24"/>
      <c r="HC93" s="24"/>
      <c r="HD93" s="24"/>
      <c r="HE93" s="24"/>
      <c r="HF93" s="24"/>
      <c r="HG93" s="24"/>
      <c r="HH93" s="24"/>
      <c r="HI93" s="24"/>
      <c r="HJ93" s="24"/>
      <c r="HK93" s="24"/>
      <c r="HL93" s="24"/>
      <c r="HM93" s="24"/>
      <c r="HN93" s="24"/>
      <c r="HO93" s="24"/>
      <c r="HP93" s="24"/>
      <c r="HQ93" s="24"/>
      <c r="HR93" s="24"/>
      <c r="HS93" s="24"/>
      <c r="HT93" s="24"/>
      <c r="HU93" s="24"/>
      <c r="HV93" s="24"/>
      <c r="HW93" s="24"/>
      <c r="HX93" s="24"/>
      <c r="HY93" s="24"/>
      <c r="HZ93" s="24"/>
      <c r="IA93" s="24"/>
      <c r="IB93" s="24"/>
      <c r="IC93" s="24"/>
      <c r="ID93" s="24"/>
      <c r="IE93" s="24"/>
      <c r="IF93" s="24"/>
      <c r="IG93" s="24"/>
      <c r="IH93" s="24"/>
      <c r="II93" s="24"/>
      <c r="IJ93" s="24"/>
      <c r="IK93" s="24"/>
      <c r="IL93" s="24"/>
      <c r="IM93" s="24"/>
      <c r="IN93" s="24"/>
      <c r="IO93" s="24"/>
      <c r="IP93" s="24"/>
      <c r="IQ93" s="24"/>
      <c r="IR93" s="24"/>
      <c r="IS93" s="24"/>
      <c r="IT93" s="24"/>
      <c r="IU93" s="24"/>
      <c r="IV93" s="24"/>
      <c r="IW93" s="24"/>
      <c r="IX93" s="24"/>
      <c r="IY93" s="24"/>
      <c r="IZ93" s="24"/>
      <c r="JA93" s="24"/>
      <c r="JB93" s="24"/>
      <c r="JC93" s="24"/>
      <c r="JD93" s="24"/>
      <c r="JE93" s="24"/>
      <c r="JF93" s="24"/>
      <c r="JG93" s="24"/>
      <c r="JH93" s="24"/>
      <c r="JI93" s="24"/>
      <c r="JJ93" s="24"/>
      <c r="JK93" s="24"/>
      <c r="JL93" s="24"/>
      <c r="JM93" s="24"/>
      <c r="JN93" s="24"/>
      <c r="JO93" s="24"/>
      <c r="JP93" s="24"/>
      <c r="JQ93" s="24"/>
      <c r="JR93" s="24"/>
      <c r="JS93" s="24"/>
      <c r="JT93" s="24"/>
      <c r="JU93" s="24"/>
      <c r="JV93" s="24"/>
      <c r="JW93" s="24"/>
      <c r="JX93" s="24"/>
      <c r="JY93" s="24"/>
      <c r="JZ93" s="24"/>
      <c r="KA93" s="24"/>
      <c r="KB93" s="24"/>
      <c r="KC93" s="24"/>
      <c r="KD93" s="24"/>
      <c r="KE93" s="24"/>
      <c r="KF93" s="24"/>
      <c r="KG93" s="24"/>
      <c r="KH93" s="24"/>
      <c r="KI93" s="24"/>
      <c r="KJ93" s="24"/>
      <c r="KK93" s="24"/>
      <c r="KL93" s="24"/>
      <c r="KM93" s="24"/>
      <c r="KN93" s="24"/>
      <c r="KO93" s="24"/>
      <c r="KP93" s="24"/>
      <c r="KQ93" s="24"/>
      <c r="KR93" s="24"/>
      <c r="KS93" s="24"/>
      <c r="KT93" s="24"/>
      <c r="KU93" s="24"/>
      <c r="KV93" s="24"/>
      <c r="KW93" s="24"/>
      <c r="KX93" s="24"/>
      <c r="KY93" s="24"/>
      <c r="KZ93" s="24"/>
      <c r="LA93" s="24"/>
      <c r="LB93" s="24"/>
      <c r="LC93" s="24"/>
      <c r="LD93" s="24"/>
      <c r="LE93" s="24"/>
      <c r="LF93" s="24"/>
      <c r="LG93" s="24"/>
      <c r="LH93" s="24"/>
      <c r="LI93" s="24"/>
      <c r="LJ93" s="24"/>
      <c r="LK93" s="24"/>
      <c r="LL93" s="24"/>
      <c r="LM93" s="24"/>
      <c r="LN93" s="24"/>
      <c r="LO93" s="24"/>
      <c r="LP93" s="24"/>
      <c r="LQ93" s="24"/>
      <c r="LR93" s="24"/>
      <c r="LS93" s="24"/>
      <c r="LT93" s="24"/>
      <c r="LU93" s="24"/>
      <c r="LV93" s="24"/>
      <c r="LW93" s="24"/>
    </row>
    <row r="94" spans="1:335" ht="13.5" customHeight="1" thickBot="1" x14ac:dyDescent="0.3">
      <c r="A94" s="9"/>
      <c r="B94" s="44"/>
      <c r="C94" s="44"/>
      <c r="D94" s="44"/>
      <c r="E94" s="44"/>
      <c r="F94" s="44"/>
      <c r="G94" s="44"/>
      <c r="H94" s="44"/>
      <c r="I94" s="58"/>
      <c r="J94" s="44"/>
      <c r="K94" s="44"/>
      <c r="L94" s="44"/>
      <c r="M94" s="44"/>
      <c r="N94" s="44"/>
      <c r="O94" s="44"/>
      <c r="P94" s="44"/>
      <c r="Q94" s="4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c r="CV94" s="24"/>
      <c r="CW94" s="24"/>
      <c r="CX94" s="24"/>
      <c r="CY94" s="24"/>
      <c r="CZ94" s="24"/>
      <c r="DA94" s="24"/>
      <c r="DB94" s="24"/>
      <c r="DC94" s="24"/>
      <c r="DD94" s="24"/>
      <c r="DE94" s="24"/>
      <c r="DF94" s="24"/>
      <c r="DG94" s="24"/>
      <c r="DH94" s="24"/>
      <c r="DI94" s="24"/>
      <c r="DJ94" s="24"/>
      <c r="DK94" s="24"/>
      <c r="DL94" s="24"/>
      <c r="DM94" s="24"/>
      <c r="DN94" s="24"/>
      <c r="DO94" s="24"/>
      <c r="DP94" s="24"/>
      <c r="DQ94" s="24"/>
      <c r="DR94" s="24"/>
      <c r="DS94" s="24"/>
      <c r="DT94" s="24"/>
      <c r="DU94" s="24"/>
      <c r="DV94" s="24"/>
      <c r="DW94" s="24"/>
      <c r="DX94" s="24"/>
      <c r="DY94" s="24"/>
      <c r="DZ94" s="24"/>
      <c r="EA94" s="24"/>
      <c r="EB94" s="24"/>
      <c r="EC94" s="24"/>
      <c r="ED94" s="24"/>
      <c r="EE94" s="24"/>
      <c r="EF94" s="24"/>
      <c r="EG94" s="24"/>
      <c r="EH94" s="24"/>
      <c r="EI94" s="24"/>
      <c r="EJ94" s="24"/>
      <c r="EK94" s="24"/>
      <c r="EL94" s="24"/>
      <c r="EM94" s="24"/>
      <c r="EN94" s="24"/>
      <c r="EO94" s="24"/>
      <c r="EP94" s="24"/>
      <c r="EQ94" s="24"/>
      <c r="ER94" s="24"/>
      <c r="ES94" s="24"/>
      <c r="ET94" s="24"/>
      <c r="EU94" s="24"/>
      <c r="EV94" s="24"/>
      <c r="EW94" s="24"/>
      <c r="EX94" s="24"/>
      <c r="EY94" s="24"/>
      <c r="EZ94" s="24"/>
      <c r="FA94" s="24"/>
      <c r="FB94" s="24"/>
      <c r="FC94" s="24"/>
      <c r="FD94" s="24"/>
      <c r="FE94" s="24"/>
      <c r="FF94" s="24"/>
      <c r="FG94" s="24"/>
      <c r="FH94" s="24"/>
      <c r="FI94" s="24"/>
      <c r="FJ94" s="24"/>
      <c r="FK94" s="24"/>
      <c r="FL94" s="24"/>
      <c r="FM94" s="24"/>
      <c r="FN94" s="24"/>
      <c r="FO94" s="24"/>
      <c r="FP94" s="24"/>
      <c r="FQ94" s="24"/>
      <c r="FR94" s="24"/>
      <c r="FS94" s="24"/>
      <c r="FT94" s="24"/>
      <c r="FU94" s="24"/>
      <c r="FV94" s="24"/>
      <c r="FW94" s="24"/>
      <c r="FX94" s="24"/>
      <c r="FY94" s="24"/>
      <c r="FZ94" s="24"/>
      <c r="GA94" s="24"/>
      <c r="GB94" s="24"/>
      <c r="GC94" s="24"/>
      <c r="GD94" s="24"/>
      <c r="GE94" s="24"/>
      <c r="GF94" s="24"/>
      <c r="GG94" s="24"/>
      <c r="GH94" s="24"/>
      <c r="GI94" s="24"/>
      <c r="GJ94" s="24"/>
      <c r="GK94" s="24"/>
      <c r="GL94" s="24"/>
      <c r="GM94" s="24"/>
      <c r="GN94" s="24"/>
      <c r="GO94" s="24"/>
      <c r="GP94" s="24"/>
      <c r="GQ94" s="24"/>
      <c r="GR94" s="24"/>
      <c r="GS94" s="24"/>
      <c r="GT94" s="24"/>
      <c r="GU94" s="24"/>
      <c r="GV94" s="24"/>
      <c r="GW94" s="24"/>
      <c r="GX94" s="24"/>
      <c r="GY94" s="24"/>
      <c r="GZ94" s="24"/>
      <c r="HA94" s="24"/>
      <c r="HB94" s="24"/>
      <c r="HC94" s="24"/>
      <c r="HD94" s="24"/>
      <c r="HE94" s="24"/>
      <c r="HF94" s="24"/>
      <c r="HG94" s="24"/>
      <c r="HH94" s="24"/>
      <c r="HI94" s="24"/>
      <c r="HJ94" s="24"/>
      <c r="HK94" s="24"/>
      <c r="HL94" s="24"/>
      <c r="HM94" s="24"/>
      <c r="HN94" s="24"/>
      <c r="HO94" s="24"/>
      <c r="HP94" s="24"/>
      <c r="HQ94" s="24"/>
      <c r="HR94" s="24"/>
      <c r="HS94" s="24"/>
      <c r="HT94" s="24"/>
      <c r="HU94" s="24"/>
      <c r="HV94" s="24"/>
      <c r="HW94" s="24"/>
      <c r="HX94" s="24"/>
      <c r="HY94" s="24"/>
      <c r="HZ94" s="24"/>
      <c r="IA94" s="24"/>
      <c r="IB94" s="24"/>
      <c r="IC94" s="24"/>
      <c r="ID94" s="24"/>
      <c r="IE94" s="24"/>
      <c r="IF94" s="24"/>
      <c r="IG94" s="24"/>
      <c r="IH94" s="24"/>
      <c r="II94" s="24"/>
      <c r="IJ94" s="24"/>
      <c r="IK94" s="24"/>
      <c r="IL94" s="24"/>
      <c r="IM94" s="24"/>
      <c r="IN94" s="24"/>
      <c r="IO94" s="24"/>
      <c r="IP94" s="24"/>
      <c r="IQ94" s="24"/>
      <c r="IR94" s="24"/>
      <c r="IS94" s="24"/>
      <c r="IT94" s="24"/>
      <c r="IU94" s="24"/>
      <c r="IV94" s="24"/>
      <c r="IW94" s="24"/>
      <c r="IX94" s="24"/>
      <c r="IY94" s="24"/>
      <c r="IZ94" s="24"/>
      <c r="JA94" s="24"/>
      <c r="JB94" s="24"/>
      <c r="JC94" s="24"/>
      <c r="JD94" s="24"/>
      <c r="JE94" s="24"/>
      <c r="JF94" s="24"/>
      <c r="JG94" s="24"/>
      <c r="JH94" s="24"/>
      <c r="JI94" s="24"/>
      <c r="JJ94" s="24"/>
      <c r="JK94" s="24"/>
      <c r="JL94" s="24"/>
      <c r="JM94" s="24"/>
      <c r="JN94" s="24"/>
      <c r="JO94" s="24"/>
      <c r="JP94" s="24"/>
      <c r="JQ94" s="24"/>
      <c r="JR94" s="24"/>
      <c r="JS94" s="24"/>
      <c r="JT94" s="24"/>
      <c r="JU94" s="24"/>
      <c r="JV94" s="24"/>
      <c r="JW94" s="24"/>
      <c r="JX94" s="24"/>
      <c r="JY94" s="24"/>
      <c r="JZ94" s="24"/>
      <c r="KA94" s="24"/>
      <c r="KB94" s="24"/>
      <c r="KC94" s="24"/>
      <c r="KD94" s="24"/>
      <c r="KE94" s="24"/>
      <c r="KF94" s="24"/>
      <c r="KG94" s="24"/>
      <c r="KH94" s="24"/>
      <c r="KI94" s="24"/>
      <c r="KJ94" s="24"/>
      <c r="KK94" s="24"/>
      <c r="KL94" s="24"/>
      <c r="KM94" s="24"/>
      <c r="KN94" s="24"/>
      <c r="KO94" s="24"/>
      <c r="KP94" s="24"/>
      <c r="KQ94" s="24"/>
      <c r="KR94" s="24"/>
      <c r="KS94" s="24"/>
      <c r="KT94" s="24"/>
      <c r="KU94" s="24"/>
      <c r="KV94" s="24"/>
      <c r="KW94" s="24"/>
      <c r="KX94" s="24"/>
      <c r="KY94" s="24"/>
      <c r="KZ94" s="24"/>
      <c r="LA94" s="24"/>
      <c r="LB94" s="24"/>
      <c r="LC94" s="24"/>
      <c r="LD94" s="24"/>
      <c r="LE94" s="24"/>
      <c r="LF94" s="24"/>
      <c r="LG94" s="24"/>
      <c r="LH94" s="24"/>
      <c r="LI94" s="24"/>
      <c r="LJ94" s="24"/>
      <c r="LK94" s="24"/>
      <c r="LL94" s="24"/>
      <c r="LM94" s="24"/>
      <c r="LN94" s="24"/>
      <c r="LO94" s="24"/>
      <c r="LP94" s="24"/>
      <c r="LQ94" s="24"/>
      <c r="LR94" s="24"/>
      <c r="LS94" s="24"/>
      <c r="LT94" s="24"/>
      <c r="LU94" s="24"/>
      <c r="LV94" s="24"/>
      <c r="LW94" s="24"/>
    </row>
    <row r="95" spans="1:335" ht="29.25" customHeight="1" x14ac:dyDescent="0.25">
      <c r="A95" s="9"/>
      <c r="B95" s="495" t="s">
        <v>314</v>
      </c>
      <c r="C95" s="569"/>
      <c r="D95" s="570"/>
      <c r="E95" s="537" t="s">
        <v>95</v>
      </c>
      <c r="F95" s="538"/>
      <c r="G95" s="111" t="s">
        <v>12</v>
      </c>
      <c r="H95" s="111" t="s">
        <v>21</v>
      </c>
      <c r="I95" s="111" t="s">
        <v>13</v>
      </c>
      <c r="J95" s="111" t="s">
        <v>14</v>
      </c>
      <c r="K95" s="111" t="s">
        <v>15</v>
      </c>
      <c r="L95" s="111" t="s">
        <v>16</v>
      </c>
      <c r="M95" s="111" t="s">
        <v>17</v>
      </c>
      <c r="N95" s="111" t="s">
        <v>18</v>
      </c>
      <c r="O95" s="111" t="s">
        <v>19</v>
      </c>
      <c r="P95" s="108" t="s">
        <v>22</v>
      </c>
      <c r="Q95" s="545" t="s">
        <v>23</v>
      </c>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c r="CV95" s="24"/>
      <c r="CW95" s="24"/>
      <c r="CX95" s="24"/>
      <c r="CY95" s="24"/>
      <c r="CZ95" s="24"/>
      <c r="DA95" s="24"/>
      <c r="DB95" s="24"/>
      <c r="DC95" s="24"/>
      <c r="DD95" s="24"/>
      <c r="DE95" s="24"/>
      <c r="DF95" s="24"/>
      <c r="DG95" s="24"/>
      <c r="DH95" s="24"/>
      <c r="DI95" s="24"/>
      <c r="DJ95" s="24"/>
      <c r="DK95" s="24"/>
      <c r="DL95" s="24"/>
      <c r="DM95" s="24"/>
      <c r="DN95" s="24"/>
      <c r="DO95" s="24"/>
      <c r="DP95" s="24"/>
      <c r="DQ95" s="24"/>
      <c r="DR95" s="24"/>
      <c r="DS95" s="24"/>
      <c r="DT95" s="24"/>
      <c r="DU95" s="24"/>
      <c r="DV95" s="24"/>
      <c r="DW95" s="24"/>
      <c r="DX95" s="24"/>
      <c r="DY95" s="24"/>
      <c r="DZ95" s="24"/>
      <c r="EA95" s="24"/>
      <c r="EB95" s="24"/>
      <c r="EC95" s="24"/>
      <c r="ED95" s="24"/>
      <c r="EE95" s="24"/>
      <c r="EF95" s="24"/>
      <c r="EG95" s="24"/>
      <c r="EH95" s="24"/>
      <c r="EI95" s="24"/>
      <c r="EJ95" s="24"/>
      <c r="EK95" s="24"/>
      <c r="EL95" s="24"/>
      <c r="EM95" s="24"/>
      <c r="EN95" s="24"/>
      <c r="EO95" s="24"/>
      <c r="EP95" s="24"/>
      <c r="EQ95" s="24"/>
      <c r="ER95" s="24"/>
      <c r="ES95" s="24"/>
      <c r="ET95" s="24"/>
      <c r="EU95" s="24"/>
      <c r="EV95" s="24"/>
      <c r="EW95" s="24"/>
      <c r="EX95" s="24"/>
      <c r="EY95" s="24"/>
      <c r="EZ95" s="24"/>
      <c r="FA95" s="24"/>
      <c r="FB95" s="24"/>
      <c r="FC95" s="24"/>
      <c r="FD95" s="24"/>
      <c r="FE95" s="24"/>
      <c r="FF95" s="24"/>
      <c r="FG95" s="24"/>
      <c r="FH95" s="24"/>
      <c r="FI95" s="24"/>
      <c r="FJ95" s="24"/>
      <c r="FK95" s="24"/>
      <c r="FL95" s="24"/>
      <c r="FM95" s="24"/>
      <c r="FN95" s="24"/>
      <c r="FO95" s="24"/>
      <c r="FP95" s="24"/>
      <c r="FQ95" s="24"/>
      <c r="FR95" s="24"/>
      <c r="FS95" s="24"/>
      <c r="FT95" s="24"/>
      <c r="FU95" s="24"/>
      <c r="FV95" s="24"/>
      <c r="FW95" s="24"/>
      <c r="FX95" s="24"/>
      <c r="FY95" s="24"/>
      <c r="FZ95" s="24"/>
      <c r="GA95" s="24"/>
      <c r="GB95" s="24"/>
      <c r="GC95" s="24"/>
      <c r="GD95" s="24"/>
      <c r="GE95" s="24"/>
      <c r="GF95" s="24"/>
      <c r="GG95" s="24"/>
      <c r="GH95" s="24"/>
      <c r="GI95" s="24"/>
      <c r="GJ95" s="24"/>
      <c r="GK95" s="24"/>
      <c r="GL95" s="24"/>
      <c r="GM95" s="24"/>
      <c r="GN95" s="24"/>
      <c r="GO95" s="24"/>
      <c r="GP95" s="24"/>
      <c r="GQ95" s="24"/>
      <c r="GR95" s="24"/>
      <c r="GS95" s="24"/>
      <c r="GT95" s="24"/>
      <c r="GU95" s="24"/>
      <c r="GV95" s="24"/>
      <c r="GW95" s="24"/>
      <c r="GX95" s="24"/>
      <c r="GY95" s="24"/>
      <c r="GZ95" s="24"/>
      <c r="HA95" s="24"/>
      <c r="HB95" s="24"/>
      <c r="HC95" s="24"/>
      <c r="HD95" s="24"/>
      <c r="HE95" s="24"/>
      <c r="HF95" s="24"/>
      <c r="HG95" s="24"/>
      <c r="HH95" s="24"/>
      <c r="HI95" s="24"/>
      <c r="HJ95" s="24"/>
      <c r="HK95" s="24"/>
      <c r="HL95" s="24"/>
      <c r="HM95" s="24"/>
      <c r="HN95" s="24"/>
      <c r="HO95" s="24"/>
      <c r="HP95" s="24"/>
      <c r="HQ95" s="24"/>
      <c r="HR95" s="24"/>
      <c r="HS95" s="24"/>
      <c r="HT95" s="24"/>
      <c r="HU95" s="24"/>
      <c r="HV95" s="24"/>
      <c r="HW95" s="24"/>
      <c r="HX95" s="24"/>
      <c r="HY95" s="24"/>
      <c r="HZ95" s="24"/>
      <c r="IA95" s="24"/>
      <c r="IB95" s="24"/>
      <c r="IC95" s="24"/>
      <c r="ID95" s="24"/>
      <c r="IE95" s="24"/>
      <c r="IF95" s="24"/>
      <c r="IG95" s="24"/>
      <c r="IH95" s="24"/>
      <c r="II95" s="24"/>
      <c r="IJ95" s="24"/>
      <c r="IK95" s="24"/>
      <c r="IL95" s="24"/>
      <c r="IM95" s="24"/>
      <c r="IN95" s="24"/>
      <c r="IO95" s="24"/>
      <c r="IP95" s="24"/>
      <c r="IQ95" s="24"/>
      <c r="IR95" s="24"/>
      <c r="IS95" s="24"/>
      <c r="IT95" s="24"/>
      <c r="IU95" s="24"/>
      <c r="IV95" s="24"/>
      <c r="IW95" s="24"/>
      <c r="IX95" s="24"/>
      <c r="IY95" s="24"/>
      <c r="IZ95" s="24"/>
      <c r="JA95" s="24"/>
      <c r="JB95" s="24"/>
      <c r="JC95" s="24"/>
      <c r="JD95" s="24"/>
      <c r="JE95" s="24"/>
      <c r="JF95" s="24"/>
      <c r="JG95" s="24"/>
      <c r="JH95" s="24"/>
      <c r="JI95" s="24"/>
      <c r="JJ95" s="24"/>
      <c r="JK95" s="24"/>
      <c r="JL95" s="24"/>
      <c r="JM95" s="24"/>
      <c r="JN95" s="24"/>
      <c r="JO95" s="24"/>
      <c r="JP95" s="24"/>
      <c r="JQ95" s="24"/>
      <c r="JR95" s="24"/>
      <c r="JS95" s="24"/>
      <c r="JT95" s="24"/>
      <c r="JU95" s="24"/>
      <c r="JV95" s="24"/>
      <c r="JW95" s="24"/>
      <c r="JX95" s="24"/>
      <c r="JY95" s="24"/>
      <c r="JZ95" s="24"/>
      <c r="KA95" s="24"/>
      <c r="KB95" s="24"/>
      <c r="KC95" s="24"/>
      <c r="KD95" s="24"/>
      <c r="KE95" s="24"/>
      <c r="KF95" s="24"/>
      <c r="KG95" s="24"/>
      <c r="KH95" s="24"/>
      <c r="KI95" s="24"/>
      <c r="KJ95" s="24"/>
      <c r="KK95" s="24"/>
      <c r="KL95" s="24"/>
      <c r="KM95" s="24"/>
      <c r="KN95" s="24"/>
      <c r="KO95" s="24"/>
      <c r="KP95" s="24"/>
      <c r="KQ95" s="24"/>
      <c r="KR95" s="24"/>
      <c r="KS95" s="24"/>
      <c r="KT95" s="24"/>
      <c r="KU95" s="24"/>
      <c r="KV95" s="24"/>
      <c r="KW95" s="24"/>
      <c r="KX95" s="24"/>
      <c r="KY95" s="24"/>
      <c r="KZ95" s="24"/>
      <c r="LA95" s="24"/>
      <c r="LB95" s="24"/>
      <c r="LC95" s="24"/>
      <c r="LD95" s="24"/>
      <c r="LE95" s="24"/>
      <c r="LF95" s="24"/>
      <c r="LG95" s="24"/>
      <c r="LH95" s="24"/>
      <c r="LI95" s="24"/>
      <c r="LJ95" s="24"/>
      <c r="LK95" s="24"/>
      <c r="LL95" s="24"/>
      <c r="LM95" s="24"/>
      <c r="LN95" s="24"/>
      <c r="LO95" s="24"/>
      <c r="LP95" s="24"/>
      <c r="LQ95" s="24"/>
      <c r="LR95" s="24"/>
      <c r="LS95" s="24"/>
      <c r="LT95" s="24"/>
      <c r="LU95" s="24"/>
      <c r="LV95" s="24"/>
      <c r="LW95" s="24"/>
    </row>
    <row r="96" spans="1:335" ht="29.25" customHeight="1" x14ac:dyDescent="0.25">
      <c r="A96" s="9"/>
      <c r="B96" s="571"/>
      <c r="C96" s="572"/>
      <c r="D96" s="573"/>
      <c r="E96" s="539" t="s">
        <v>170</v>
      </c>
      <c r="F96" s="540"/>
      <c r="G96" s="83" t="s">
        <v>74</v>
      </c>
      <c r="H96" s="109" t="s">
        <v>102</v>
      </c>
      <c r="I96" s="109" t="s">
        <v>102</v>
      </c>
      <c r="J96" s="109" t="s">
        <v>102</v>
      </c>
      <c r="K96" s="109" t="s">
        <v>102</v>
      </c>
      <c r="L96" s="109" t="s">
        <v>102</v>
      </c>
      <c r="M96" s="109" t="s">
        <v>102</v>
      </c>
      <c r="N96" s="109" t="s">
        <v>102</v>
      </c>
      <c r="O96" s="109" t="s">
        <v>102</v>
      </c>
      <c r="P96" s="110" t="s">
        <v>102</v>
      </c>
      <c r="Q96" s="546"/>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4"/>
      <c r="CW96" s="24"/>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c r="EB96" s="24"/>
      <c r="EC96" s="24"/>
      <c r="ED96" s="24"/>
      <c r="EE96" s="24"/>
      <c r="EF96" s="24"/>
      <c r="EG96" s="24"/>
      <c r="EH96" s="24"/>
      <c r="EI96" s="24"/>
      <c r="EJ96" s="24"/>
      <c r="EK96" s="24"/>
      <c r="EL96" s="24"/>
      <c r="EM96" s="24"/>
      <c r="EN96" s="24"/>
      <c r="EO96" s="24"/>
      <c r="EP96" s="24"/>
      <c r="EQ96" s="24"/>
      <c r="ER96" s="24"/>
      <c r="ES96" s="24"/>
      <c r="ET96" s="24"/>
      <c r="EU96" s="24"/>
      <c r="EV96" s="24"/>
      <c r="EW96" s="24"/>
      <c r="EX96" s="24"/>
      <c r="EY96" s="24"/>
      <c r="EZ96" s="24"/>
      <c r="FA96" s="24"/>
      <c r="FB96" s="24"/>
      <c r="FC96" s="24"/>
      <c r="FD96" s="24"/>
      <c r="FE96" s="24"/>
      <c r="FF96" s="24"/>
      <c r="FG96" s="24"/>
      <c r="FH96" s="24"/>
      <c r="FI96" s="24"/>
      <c r="FJ96" s="24"/>
      <c r="FK96" s="24"/>
      <c r="FL96" s="24"/>
      <c r="FM96" s="24"/>
      <c r="FN96" s="24"/>
      <c r="FO96" s="24"/>
      <c r="FP96" s="24"/>
      <c r="FQ96" s="24"/>
      <c r="FR96" s="24"/>
      <c r="FS96" s="24"/>
      <c r="FT96" s="24"/>
      <c r="FU96" s="24"/>
      <c r="FV96" s="24"/>
      <c r="FW96" s="24"/>
      <c r="FX96" s="24"/>
      <c r="FY96" s="24"/>
      <c r="FZ96" s="24"/>
      <c r="GA96" s="24"/>
      <c r="GB96" s="24"/>
      <c r="GC96" s="24"/>
      <c r="GD96" s="24"/>
      <c r="GE96" s="24"/>
      <c r="GF96" s="24"/>
      <c r="GG96" s="24"/>
      <c r="GH96" s="24"/>
      <c r="GI96" s="24"/>
      <c r="GJ96" s="24"/>
      <c r="GK96" s="24"/>
      <c r="GL96" s="24"/>
      <c r="GM96" s="24"/>
      <c r="GN96" s="24"/>
      <c r="GO96" s="24"/>
      <c r="GP96" s="24"/>
      <c r="GQ96" s="24"/>
      <c r="GR96" s="24"/>
      <c r="GS96" s="24"/>
      <c r="GT96" s="24"/>
      <c r="GU96" s="24"/>
      <c r="GV96" s="24"/>
      <c r="GW96" s="24"/>
      <c r="GX96" s="24"/>
      <c r="GY96" s="24"/>
      <c r="GZ96" s="24"/>
      <c r="HA96" s="24"/>
      <c r="HB96" s="24"/>
      <c r="HC96" s="24"/>
      <c r="HD96" s="24"/>
      <c r="HE96" s="24"/>
      <c r="HF96" s="24"/>
      <c r="HG96" s="24"/>
      <c r="HH96" s="24"/>
      <c r="HI96" s="24"/>
      <c r="HJ96" s="24"/>
      <c r="HK96" s="24"/>
      <c r="HL96" s="24"/>
      <c r="HM96" s="24"/>
      <c r="HN96" s="24"/>
      <c r="HO96" s="24"/>
      <c r="HP96" s="24"/>
      <c r="HQ96" s="24"/>
      <c r="HR96" s="24"/>
      <c r="HS96" s="24"/>
      <c r="HT96" s="24"/>
      <c r="HU96" s="24"/>
      <c r="HV96" s="24"/>
      <c r="HW96" s="24"/>
      <c r="HX96" s="24"/>
      <c r="HY96" s="24"/>
      <c r="HZ96" s="24"/>
      <c r="IA96" s="24"/>
      <c r="IB96" s="24"/>
      <c r="IC96" s="24"/>
      <c r="ID96" s="24"/>
      <c r="IE96" s="24"/>
      <c r="IF96" s="24"/>
      <c r="IG96" s="24"/>
      <c r="IH96" s="24"/>
      <c r="II96" s="24"/>
      <c r="IJ96" s="24"/>
      <c r="IK96" s="24"/>
      <c r="IL96" s="24"/>
      <c r="IM96" s="24"/>
      <c r="IN96" s="24"/>
      <c r="IO96" s="24"/>
      <c r="IP96" s="24"/>
      <c r="IQ96" s="24"/>
      <c r="IR96" s="24"/>
      <c r="IS96" s="24"/>
      <c r="IT96" s="24"/>
      <c r="IU96" s="24"/>
      <c r="IV96" s="24"/>
      <c r="IW96" s="24"/>
      <c r="IX96" s="24"/>
      <c r="IY96" s="24"/>
      <c r="IZ96" s="24"/>
      <c r="JA96" s="24"/>
      <c r="JB96" s="24"/>
      <c r="JC96" s="24"/>
      <c r="JD96" s="24"/>
      <c r="JE96" s="24"/>
      <c r="JF96" s="24"/>
      <c r="JG96" s="24"/>
      <c r="JH96" s="24"/>
      <c r="JI96" s="24"/>
      <c r="JJ96" s="24"/>
      <c r="JK96" s="24"/>
      <c r="JL96" s="24"/>
      <c r="JM96" s="24"/>
      <c r="JN96" s="24"/>
      <c r="JO96" s="24"/>
      <c r="JP96" s="24"/>
      <c r="JQ96" s="24"/>
      <c r="JR96" s="24"/>
      <c r="JS96" s="24"/>
      <c r="JT96" s="24"/>
      <c r="JU96" s="24"/>
      <c r="JV96" s="24"/>
      <c r="JW96" s="24"/>
      <c r="JX96" s="24"/>
      <c r="JY96" s="24"/>
      <c r="JZ96" s="24"/>
      <c r="KA96" s="24"/>
      <c r="KB96" s="24"/>
      <c r="KC96" s="24"/>
      <c r="KD96" s="24"/>
      <c r="KE96" s="24"/>
      <c r="KF96" s="24"/>
      <c r="KG96" s="24"/>
      <c r="KH96" s="24"/>
      <c r="KI96" s="24"/>
      <c r="KJ96" s="24"/>
      <c r="KK96" s="24"/>
      <c r="KL96" s="24"/>
      <c r="KM96" s="24"/>
      <c r="KN96" s="24"/>
      <c r="KO96" s="24"/>
      <c r="KP96" s="24"/>
      <c r="KQ96" s="24"/>
      <c r="KR96" s="24"/>
      <c r="KS96" s="24"/>
      <c r="KT96" s="24"/>
      <c r="KU96" s="24"/>
      <c r="KV96" s="24"/>
      <c r="KW96" s="24"/>
      <c r="KX96" s="24"/>
      <c r="KY96" s="24"/>
      <c r="KZ96" s="24"/>
      <c r="LA96" s="24"/>
      <c r="LB96" s="24"/>
      <c r="LC96" s="24"/>
      <c r="LD96" s="24"/>
      <c r="LE96" s="24"/>
      <c r="LF96" s="24"/>
      <c r="LG96" s="24"/>
      <c r="LH96" s="24"/>
      <c r="LI96" s="24"/>
      <c r="LJ96" s="24"/>
      <c r="LK96" s="24"/>
      <c r="LL96" s="24"/>
      <c r="LM96" s="24"/>
      <c r="LN96" s="24"/>
      <c r="LO96" s="24"/>
      <c r="LP96" s="24"/>
      <c r="LQ96" s="24"/>
      <c r="LR96" s="24"/>
      <c r="LS96" s="24"/>
      <c r="LT96" s="24"/>
      <c r="LU96" s="24"/>
      <c r="LV96" s="24"/>
      <c r="LW96" s="24"/>
    </row>
    <row r="97" spans="1:335" ht="29.25" customHeight="1" x14ac:dyDescent="0.25">
      <c r="A97" s="9"/>
      <c r="B97" s="574"/>
      <c r="C97" s="575"/>
      <c r="D97" s="576"/>
      <c r="E97" s="539" t="s">
        <v>171</v>
      </c>
      <c r="F97" s="540"/>
      <c r="G97" s="207"/>
      <c r="H97" s="208"/>
      <c r="I97" s="208"/>
      <c r="J97" s="208"/>
      <c r="K97" s="208"/>
      <c r="L97" s="208"/>
      <c r="M97" s="208"/>
      <c r="N97" s="208"/>
      <c r="O97" s="208"/>
      <c r="P97" s="209"/>
      <c r="Q97" s="84">
        <f>SUMIF(G96, "Ja",G97)+SUMIF(H96, "Ja",H97)+SUMIF(I96, "Ja",I97)+SUMIF(J96, "Ja",J97)+SUMIF(K96, "Ja",K97)+SUMIF(L96, "Ja",L97)+SUMIF(M96, "Ja",M97)+SUMIF(N96, "Ja",N97)+SUMIF(O96, "Ja",O97)+SUMIF(P96, "Ja",P97)</f>
        <v>0</v>
      </c>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4"/>
      <c r="CW97" s="24"/>
      <c r="CX97" s="24"/>
      <c r="CY97" s="24"/>
      <c r="CZ97" s="24"/>
      <c r="DA97" s="24"/>
      <c r="DB97" s="24"/>
      <c r="DC97" s="24"/>
      <c r="DD97" s="24"/>
      <c r="DE97" s="24"/>
      <c r="DF97" s="24"/>
      <c r="DG97" s="24"/>
      <c r="DH97" s="24"/>
      <c r="DI97" s="24"/>
      <c r="DJ97" s="24"/>
      <c r="DK97" s="24"/>
      <c r="DL97" s="24"/>
      <c r="DM97" s="24"/>
      <c r="DN97" s="24"/>
      <c r="DO97" s="24"/>
      <c r="DP97" s="24"/>
      <c r="DQ97" s="24"/>
      <c r="DR97" s="24"/>
      <c r="DS97" s="24"/>
      <c r="DT97" s="24"/>
      <c r="DU97" s="24"/>
      <c r="DV97" s="24"/>
      <c r="DW97" s="24"/>
      <c r="DX97" s="24"/>
      <c r="DY97" s="24"/>
      <c r="DZ97" s="24"/>
      <c r="EA97" s="24"/>
      <c r="EB97" s="24"/>
      <c r="EC97" s="24"/>
      <c r="ED97" s="24"/>
      <c r="EE97" s="24"/>
      <c r="EF97" s="24"/>
      <c r="EG97" s="24"/>
      <c r="EH97" s="24"/>
      <c r="EI97" s="24"/>
      <c r="EJ97" s="24"/>
      <c r="EK97" s="24"/>
      <c r="EL97" s="24"/>
      <c r="EM97" s="24"/>
      <c r="EN97" s="24"/>
      <c r="EO97" s="24"/>
      <c r="EP97" s="24"/>
      <c r="EQ97" s="24"/>
      <c r="ER97" s="24"/>
      <c r="ES97" s="24"/>
      <c r="ET97" s="24"/>
      <c r="EU97" s="24"/>
      <c r="EV97" s="24"/>
      <c r="EW97" s="24"/>
      <c r="EX97" s="24"/>
      <c r="EY97" s="24"/>
      <c r="EZ97" s="24"/>
      <c r="FA97" s="24"/>
      <c r="FB97" s="24"/>
      <c r="FC97" s="24"/>
      <c r="FD97" s="24"/>
      <c r="FE97" s="24"/>
      <c r="FF97" s="24"/>
      <c r="FG97" s="24"/>
      <c r="FH97" s="24"/>
      <c r="FI97" s="24"/>
      <c r="FJ97" s="24"/>
      <c r="FK97" s="24"/>
      <c r="FL97" s="24"/>
      <c r="FM97" s="24"/>
      <c r="FN97" s="24"/>
      <c r="FO97" s="24"/>
      <c r="FP97" s="24"/>
      <c r="FQ97" s="24"/>
      <c r="FR97" s="24"/>
      <c r="FS97" s="24"/>
      <c r="FT97" s="24"/>
      <c r="FU97" s="24"/>
      <c r="FV97" s="24"/>
      <c r="FW97" s="24"/>
      <c r="FX97" s="24"/>
      <c r="FY97" s="24"/>
      <c r="FZ97" s="24"/>
      <c r="GA97" s="24"/>
      <c r="GB97" s="24"/>
      <c r="GC97" s="24"/>
      <c r="GD97" s="24"/>
      <c r="GE97" s="24"/>
      <c r="GF97" s="24"/>
      <c r="GG97" s="24"/>
      <c r="GH97" s="24"/>
      <c r="GI97" s="24"/>
      <c r="GJ97" s="24"/>
      <c r="GK97" s="24"/>
      <c r="GL97" s="24"/>
      <c r="GM97" s="24"/>
      <c r="GN97" s="24"/>
      <c r="GO97" s="24"/>
      <c r="GP97" s="24"/>
      <c r="GQ97" s="24"/>
      <c r="GR97" s="24"/>
      <c r="GS97" s="24"/>
      <c r="GT97" s="24"/>
      <c r="GU97" s="24"/>
      <c r="GV97" s="24"/>
      <c r="GW97" s="24"/>
      <c r="GX97" s="24"/>
      <c r="GY97" s="24"/>
      <c r="GZ97" s="24"/>
      <c r="HA97" s="24"/>
      <c r="HB97" s="24"/>
      <c r="HC97" s="24"/>
      <c r="HD97" s="24"/>
      <c r="HE97" s="24"/>
      <c r="HF97" s="24"/>
      <c r="HG97" s="24"/>
      <c r="HH97" s="24"/>
      <c r="HI97" s="24"/>
      <c r="HJ97" s="24"/>
      <c r="HK97" s="24"/>
      <c r="HL97" s="24"/>
      <c r="HM97" s="24"/>
      <c r="HN97" s="24"/>
      <c r="HO97" s="24"/>
      <c r="HP97" s="24"/>
      <c r="HQ97" s="24"/>
      <c r="HR97" s="24"/>
      <c r="HS97" s="24"/>
      <c r="HT97" s="24"/>
      <c r="HU97" s="24"/>
      <c r="HV97" s="24"/>
      <c r="HW97" s="24"/>
      <c r="HX97" s="24"/>
      <c r="HY97" s="24"/>
      <c r="HZ97" s="24"/>
      <c r="IA97" s="24"/>
      <c r="IB97" s="24"/>
      <c r="IC97" s="24"/>
      <c r="ID97" s="24"/>
      <c r="IE97" s="24"/>
      <c r="IF97" s="24"/>
      <c r="IG97" s="24"/>
      <c r="IH97" s="24"/>
      <c r="II97" s="24"/>
      <c r="IJ97" s="24"/>
      <c r="IK97" s="24"/>
      <c r="IL97" s="24"/>
      <c r="IM97" s="24"/>
      <c r="IN97" s="24"/>
      <c r="IO97" s="24"/>
      <c r="IP97" s="24"/>
      <c r="IQ97" s="24"/>
      <c r="IR97" s="24"/>
      <c r="IS97" s="24"/>
      <c r="IT97" s="24"/>
      <c r="IU97" s="24"/>
      <c r="IV97" s="24"/>
      <c r="IW97" s="24"/>
      <c r="IX97" s="24"/>
      <c r="IY97" s="24"/>
      <c r="IZ97" s="24"/>
      <c r="JA97" s="24"/>
      <c r="JB97" s="24"/>
      <c r="JC97" s="24"/>
      <c r="JD97" s="24"/>
      <c r="JE97" s="24"/>
      <c r="JF97" s="24"/>
      <c r="JG97" s="24"/>
      <c r="JH97" s="24"/>
      <c r="JI97" s="24"/>
      <c r="JJ97" s="24"/>
      <c r="JK97" s="24"/>
      <c r="JL97" s="24"/>
      <c r="JM97" s="24"/>
      <c r="JN97" s="24"/>
      <c r="JO97" s="24"/>
      <c r="JP97" s="24"/>
      <c r="JQ97" s="24"/>
      <c r="JR97" s="24"/>
      <c r="JS97" s="24"/>
      <c r="JT97" s="24"/>
      <c r="JU97" s="24"/>
      <c r="JV97" s="24"/>
      <c r="JW97" s="24"/>
      <c r="JX97" s="24"/>
      <c r="JY97" s="24"/>
      <c r="JZ97" s="24"/>
      <c r="KA97" s="24"/>
      <c r="KB97" s="24"/>
      <c r="KC97" s="24"/>
      <c r="KD97" s="24"/>
      <c r="KE97" s="24"/>
      <c r="KF97" s="24"/>
      <c r="KG97" s="24"/>
      <c r="KH97" s="24"/>
      <c r="KI97" s="24"/>
      <c r="KJ97" s="24"/>
      <c r="KK97" s="24"/>
      <c r="KL97" s="24"/>
      <c r="KM97" s="24"/>
      <c r="KN97" s="24"/>
      <c r="KO97" s="24"/>
      <c r="KP97" s="24"/>
      <c r="KQ97" s="24"/>
      <c r="KR97" s="24"/>
      <c r="KS97" s="24"/>
      <c r="KT97" s="24"/>
      <c r="KU97" s="24"/>
      <c r="KV97" s="24"/>
      <c r="KW97" s="24"/>
      <c r="KX97" s="24"/>
      <c r="KY97" s="24"/>
      <c r="KZ97" s="24"/>
      <c r="LA97" s="24"/>
      <c r="LB97" s="24"/>
      <c r="LC97" s="24"/>
      <c r="LD97" s="24"/>
      <c r="LE97" s="24"/>
      <c r="LF97" s="24"/>
      <c r="LG97" s="24"/>
      <c r="LH97" s="24"/>
      <c r="LI97" s="24"/>
      <c r="LJ97" s="24"/>
      <c r="LK97" s="24"/>
      <c r="LL97" s="24"/>
      <c r="LM97" s="24"/>
      <c r="LN97" s="24"/>
      <c r="LO97" s="24"/>
      <c r="LP97" s="24"/>
      <c r="LQ97" s="24"/>
      <c r="LR97" s="24"/>
      <c r="LS97" s="24"/>
      <c r="LT97" s="24"/>
      <c r="LU97" s="24"/>
      <c r="LV97" s="24"/>
      <c r="LW97" s="24"/>
    </row>
    <row r="98" spans="1:335" ht="36" customHeight="1" x14ac:dyDescent="0.25">
      <c r="A98" s="9"/>
      <c r="B98" s="574"/>
      <c r="C98" s="575"/>
      <c r="D98" s="576"/>
      <c r="E98" s="539" t="s">
        <v>281</v>
      </c>
      <c r="F98" s="540"/>
      <c r="G98" s="533">
        <f>$J$81*G97</f>
        <v>0</v>
      </c>
      <c r="H98" s="533">
        <f t="shared" ref="H98:P98" si="3">IF(H96="Nein | Nej",0,$J$81*H97)</f>
        <v>0</v>
      </c>
      <c r="I98" s="533">
        <f t="shared" si="3"/>
        <v>0</v>
      </c>
      <c r="J98" s="533">
        <f t="shared" si="3"/>
        <v>0</v>
      </c>
      <c r="K98" s="533">
        <f t="shared" si="3"/>
        <v>0</v>
      </c>
      <c r="L98" s="533">
        <f t="shared" si="3"/>
        <v>0</v>
      </c>
      <c r="M98" s="533">
        <f t="shared" si="3"/>
        <v>0</v>
      </c>
      <c r="N98" s="533">
        <f t="shared" si="3"/>
        <v>0</v>
      </c>
      <c r="O98" s="533">
        <f t="shared" si="3"/>
        <v>0</v>
      </c>
      <c r="P98" s="535">
        <f t="shared" si="3"/>
        <v>0</v>
      </c>
      <c r="Q98" s="543">
        <f>SUMIF(G96, "Ja", G98)+SUMIF(H96, "Ja", H98)+SUMIF(I96, "Ja", I98)+SUMIF(J96, "Ja", J98)+SUMIF(K96, "Ja", K98)+SUMIF(L96, "Ja", L98)+SUMIF(M96, "Ja", M98)+SUMIF(N96, "Ja", N98)+SUMIF(O96, "Ja", O98)+SUMIF(P96, "Ja", P98)</f>
        <v>0</v>
      </c>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c r="CV98" s="24"/>
      <c r="CW98" s="24"/>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c r="EB98" s="24"/>
      <c r="EC98" s="24"/>
      <c r="ED98" s="24"/>
      <c r="EE98" s="24"/>
      <c r="EF98" s="24"/>
      <c r="EG98" s="24"/>
      <c r="EH98" s="24"/>
      <c r="EI98" s="24"/>
      <c r="EJ98" s="24"/>
      <c r="EK98" s="24"/>
      <c r="EL98" s="24"/>
      <c r="EM98" s="24"/>
      <c r="EN98" s="24"/>
      <c r="EO98" s="24"/>
      <c r="EP98" s="24"/>
      <c r="EQ98" s="24"/>
      <c r="ER98" s="24"/>
      <c r="ES98" s="24"/>
      <c r="ET98" s="24"/>
      <c r="EU98" s="24"/>
      <c r="EV98" s="24"/>
      <c r="EW98" s="24"/>
      <c r="EX98" s="24"/>
      <c r="EY98" s="24"/>
      <c r="EZ98" s="24"/>
      <c r="FA98" s="24"/>
      <c r="FB98" s="24"/>
      <c r="FC98" s="24"/>
      <c r="FD98" s="24"/>
      <c r="FE98" s="24"/>
      <c r="FF98" s="24"/>
      <c r="FG98" s="24"/>
      <c r="FH98" s="24"/>
      <c r="FI98" s="24"/>
      <c r="FJ98" s="24"/>
      <c r="FK98" s="24"/>
      <c r="FL98" s="24"/>
      <c r="FM98" s="24"/>
      <c r="FN98" s="24"/>
      <c r="FO98" s="24"/>
      <c r="FP98" s="24"/>
      <c r="FQ98" s="24"/>
      <c r="FR98" s="24"/>
      <c r="FS98" s="24"/>
      <c r="FT98" s="24"/>
      <c r="FU98" s="24"/>
      <c r="FV98" s="24"/>
      <c r="FW98" s="24"/>
      <c r="FX98" s="24"/>
      <c r="FY98" s="24"/>
      <c r="FZ98" s="24"/>
      <c r="GA98" s="24"/>
      <c r="GB98" s="24"/>
      <c r="GC98" s="24"/>
      <c r="GD98" s="24"/>
      <c r="GE98" s="24"/>
      <c r="GF98" s="24"/>
      <c r="GG98" s="24"/>
      <c r="GH98" s="24"/>
      <c r="GI98" s="24"/>
      <c r="GJ98" s="24"/>
      <c r="GK98" s="24"/>
      <c r="GL98" s="24"/>
      <c r="GM98" s="24"/>
      <c r="GN98" s="24"/>
      <c r="GO98" s="24"/>
      <c r="GP98" s="24"/>
      <c r="GQ98" s="24"/>
      <c r="GR98" s="24"/>
      <c r="GS98" s="24"/>
      <c r="GT98" s="24"/>
      <c r="GU98" s="24"/>
      <c r="GV98" s="24"/>
      <c r="GW98" s="24"/>
      <c r="GX98" s="24"/>
      <c r="GY98" s="24"/>
      <c r="GZ98" s="24"/>
      <c r="HA98" s="24"/>
      <c r="HB98" s="24"/>
      <c r="HC98" s="24"/>
      <c r="HD98" s="24"/>
      <c r="HE98" s="24"/>
      <c r="HF98" s="24"/>
      <c r="HG98" s="24"/>
      <c r="HH98" s="24"/>
      <c r="HI98" s="24"/>
      <c r="HJ98" s="24"/>
      <c r="HK98" s="24"/>
      <c r="HL98" s="24"/>
      <c r="HM98" s="24"/>
      <c r="HN98" s="24"/>
      <c r="HO98" s="24"/>
      <c r="HP98" s="24"/>
      <c r="HQ98" s="24"/>
      <c r="HR98" s="24"/>
      <c r="HS98" s="24"/>
      <c r="HT98" s="24"/>
      <c r="HU98" s="24"/>
      <c r="HV98" s="24"/>
      <c r="HW98" s="24"/>
      <c r="HX98" s="24"/>
      <c r="HY98" s="24"/>
      <c r="HZ98" s="24"/>
      <c r="IA98" s="24"/>
      <c r="IB98" s="24"/>
      <c r="IC98" s="24"/>
      <c r="ID98" s="24"/>
      <c r="IE98" s="24"/>
      <c r="IF98" s="24"/>
      <c r="IG98" s="24"/>
      <c r="IH98" s="24"/>
      <c r="II98" s="24"/>
      <c r="IJ98" s="24"/>
      <c r="IK98" s="24"/>
      <c r="IL98" s="24"/>
      <c r="IM98" s="24"/>
      <c r="IN98" s="24"/>
      <c r="IO98" s="24"/>
      <c r="IP98" s="24"/>
      <c r="IQ98" s="24"/>
      <c r="IR98" s="24"/>
      <c r="IS98" s="24"/>
      <c r="IT98" s="24"/>
      <c r="IU98" s="24"/>
      <c r="IV98" s="24"/>
      <c r="IW98" s="24"/>
      <c r="IX98" s="24"/>
      <c r="IY98" s="24"/>
      <c r="IZ98" s="24"/>
      <c r="JA98" s="24"/>
      <c r="JB98" s="24"/>
      <c r="JC98" s="24"/>
      <c r="JD98" s="24"/>
      <c r="JE98" s="24"/>
      <c r="JF98" s="24"/>
      <c r="JG98" s="24"/>
      <c r="JH98" s="24"/>
      <c r="JI98" s="24"/>
      <c r="JJ98" s="24"/>
      <c r="JK98" s="24"/>
      <c r="JL98" s="24"/>
      <c r="JM98" s="24"/>
      <c r="JN98" s="24"/>
      <c r="JO98" s="24"/>
      <c r="JP98" s="24"/>
      <c r="JQ98" s="24"/>
      <c r="JR98" s="24"/>
      <c r="JS98" s="24"/>
      <c r="JT98" s="24"/>
      <c r="JU98" s="24"/>
      <c r="JV98" s="24"/>
      <c r="JW98" s="24"/>
      <c r="JX98" s="24"/>
      <c r="JY98" s="24"/>
      <c r="JZ98" s="24"/>
      <c r="KA98" s="24"/>
      <c r="KB98" s="24"/>
      <c r="KC98" s="24"/>
      <c r="KD98" s="24"/>
      <c r="KE98" s="24"/>
      <c r="KF98" s="24"/>
      <c r="KG98" s="24"/>
      <c r="KH98" s="24"/>
      <c r="KI98" s="24"/>
      <c r="KJ98" s="24"/>
      <c r="KK98" s="24"/>
      <c r="KL98" s="24"/>
      <c r="KM98" s="24"/>
      <c r="KN98" s="24"/>
      <c r="KO98" s="24"/>
      <c r="KP98" s="24"/>
      <c r="KQ98" s="24"/>
      <c r="KR98" s="24"/>
      <c r="KS98" s="24"/>
      <c r="KT98" s="24"/>
      <c r="KU98" s="24"/>
      <c r="KV98" s="24"/>
      <c r="KW98" s="24"/>
      <c r="KX98" s="24"/>
      <c r="KY98" s="24"/>
      <c r="KZ98" s="24"/>
      <c r="LA98" s="24"/>
      <c r="LB98" s="24"/>
      <c r="LC98" s="24"/>
      <c r="LD98" s="24"/>
      <c r="LE98" s="24"/>
      <c r="LF98" s="24"/>
      <c r="LG98" s="24"/>
      <c r="LH98" s="24"/>
      <c r="LI98" s="24"/>
      <c r="LJ98" s="24"/>
      <c r="LK98" s="24"/>
      <c r="LL98" s="24"/>
      <c r="LM98" s="24"/>
      <c r="LN98" s="24"/>
      <c r="LO98" s="24"/>
      <c r="LP98" s="24"/>
      <c r="LQ98" s="24"/>
      <c r="LR98" s="24"/>
      <c r="LS98" s="24"/>
      <c r="LT98" s="24"/>
      <c r="LU98" s="24"/>
      <c r="LV98" s="24"/>
      <c r="LW98" s="24"/>
    </row>
    <row r="99" spans="1:335" ht="36" customHeight="1" thickBot="1" x14ac:dyDescent="0.3">
      <c r="A99" s="9"/>
      <c r="B99" s="577"/>
      <c r="C99" s="578"/>
      <c r="D99" s="579"/>
      <c r="E99" s="541"/>
      <c r="F99" s="542"/>
      <c r="G99" s="534"/>
      <c r="H99" s="534"/>
      <c r="I99" s="534"/>
      <c r="J99" s="534"/>
      <c r="K99" s="534"/>
      <c r="L99" s="534"/>
      <c r="M99" s="534"/>
      <c r="N99" s="534"/>
      <c r="O99" s="534"/>
      <c r="P99" s="536"/>
      <c r="Q99" s="54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c r="CV99" s="24"/>
      <c r="CW99" s="24"/>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24"/>
      <c r="DX99" s="24"/>
      <c r="DY99" s="24"/>
      <c r="DZ99" s="24"/>
      <c r="EA99" s="24"/>
      <c r="EB99" s="24"/>
      <c r="EC99" s="24"/>
      <c r="ED99" s="24"/>
      <c r="EE99" s="24"/>
      <c r="EF99" s="24"/>
      <c r="EG99" s="24"/>
      <c r="EH99" s="24"/>
      <c r="EI99" s="24"/>
      <c r="EJ99" s="24"/>
      <c r="EK99" s="24"/>
      <c r="EL99" s="24"/>
      <c r="EM99" s="24"/>
      <c r="EN99" s="24"/>
      <c r="EO99" s="24"/>
      <c r="EP99" s="24"/>
      <c r="EQ99" s="24"/>
      <c r="ER99" s="24"/>
      <c r="ES99" s="24"/>
      <c r="ET99" s="24"/>
      <c r="EU99" s="24"/>
      <c r="EV99" s="24"/>
      <c r="EW99" s="24"/>
      <c r="EX99" s="24"/>
      <c r="EY99" s="24"/>
      <c r="EZ99" s="24"/>
      <c r="FA99" s="24"/>
      <c r="FB99" s="24"/>
      <c r="FC99" s="24"/>
      <c r="FD99" s="24"/>
      <c r="FE99" s="24"/>
      <c r="FF99" s="24"/>
      <c r="FG99" s="24"/>
      <c r="FH99" s="24"/>
      <c r="FI99" s="24"/>
      <c r="FJ99" s="24"/>
      <c r="FK99" s="24"/>
      <c r="FL99" s="24"/>
      <c r="FM99" s="24"/>
      <c r="FN99" s="24"/>
      <c r="FO99" s="24"/>
      <c r="FP99" s="24"/>
      <c r="FQ99" s="24"/>
      <c r="FR99" s="24"/>
      <c r="FS99" s="24"/>
      <c r="FT99" s="24"/>
      <c r="FU99" s="24"/>
      <c r="FV99" s="24"/>
      <c r="FW99" s="24"/>
      <c r="FX99" s="24"/>
      <c r="FY99" s="24"/>
      <c r="FZ99" s="24"/>
      <c r="GA99" s="24"/>
      <c r="GB99" s="24"/>
      <c r="GC99" s="24"/>
      <c r="GD99" s="24"/>
      <c r="GE99" s="24"/>
      <c r="GF99" s="24"/>
      <c r="GG99" s="24"/>
      <c r="GH99" s="24"/>
      <c r="GI99" s="24"/>
      <c r="GJ99" s="24"/>
      <c r="GK99" s="24"/>
      <c r="GL99" s="24"/>
      <c r="GM99" s="24"/>
      <c r="GN99" s="24"/>
      <c r="GO99" s="24"/>
      <c r="GP99" s="24"/>
      <c r="GQ99" s="24"/>
      <c r="GR99" s="24"/>
      <c r="GS99" s="24"/>
      <c r="GT99" s="24"/>
      <c r="GU99" s="24"/>
      <c r="GV99" s="24"/>
      <c r="GW99" s="24"/>
      <c r="GX99" s="24"/>
      <c r="GY99" s="24"/>
      <c r="GZ99" s="24"/>
      <c r="HA99" s="24"/>
      <c r="HB99" s="24"/>
      <c r="HC99" s="24"/>
      <c r="HD99" s="24"/>
      <c r="HE99" s="24"/>
      <c r="HF99" s="24"/>
      <c r="HG99" s="24"/>
      <c r="HH99" s="24"/>
      <c r="HI99" s="24"/>
      <c r="HJ99" s="24"/>
      <c r="HK99" s="24"/>
      <c r="HL99" s="24"/>
      <c r="HM99" s="24"/>
      <c r="HN99" s="24"/>
      <c r="HO99" s="24"/>
      <c r="HP99" s="24"/>
      <c r="HQ99" s="24"/>
      <c r="HR99" s="24"/>
      <c r="HS99" s="24"/>
      <c r="HT99" s="24"/>
      <c r="HU99" s="24"/>
      <c r="HV99" s="24"/>
      <c r="HW99" s="24"/>
      <c r="HX99" s="24"/>
      <c r="HY99" s="24"/>
      <c r="HZ99" s="24"/>
      <c r="IA99" s="24"/>
      <c r="IB99" s="24"/>
      <c r="IC99" s="24"/>
      <c r="ID99" s="24"/>
      <c r="IE99" s="24"/>
      <c r="IF99" s="24"/>
      <c r="IG99" s="24"/>
      <c r="IH99" s="24"/>
      <c r="II99" s="24"/>
      <c r="IJ99" s="24"/>
      <c r="IK99" s="24"/>
      <c r="IL99" s="24"/>
      <c r="IM99" s="24"/>
      <c r="IN99" s="24"/>
      <c r="IO99" s="24"/>
      <c r="IP99" s="24"/>
      <c r="IQ99" s="24"/>
      <c r="IR99" s="24"/>
      <c r="IS99" s="24"/>
      <c r="IT99" s="24"/>
      <c r="IU99" s="24"/>
      <c r="IV99" s="24"/>
      <c r="IW99" s="24"/>
      <c r="IX99" s="24"/>
      <c r="IY99" s="24"/>
      <c r="IZ99" s="24"/>
      <c r="JA99" s="24"/>
      <c r="JB99" s="24"/>
      <c r="JC99" s="24"/>
      <c r="JD99" s="24"/>
      <c r="JE99" s="24"/>
      <c r="JF99" s="24"/>
      <c r="JG99" s="24"/>
      <c r="JH99" s="24"/>
      <c r="JI99" s="24"/>
      <c r="JJ99" s="24"/>
      <c r="JK99" s="24"/>
      <c r="JL99" s="24"/>
      <c r="JM99" s="24"/>
      <c r="JN99" s="24"/>
      <c r="JO99" s="24"/>
      <c r="JP99" s="24"/>
      <c r="JQ99" s="24"/>
      <c r="JR99" s="24"/>
      <c r="JS99" s="24"/>
      <c r="JT99" s="24"/>
      <c r="JU99" s="24"/>
      <c r="JV99" s="24"/>
      <c r="JW99" s="24"/>
      <c r="JX99" s="24"/>
      <c r="JY99" s="24"/>
      <c r="JZ99" s="24"/>
      <c r="KA99" s="24"/>
      <c r="KB99" s="24"/>
      <c r="KC99" s="24"/>
      <c r="KD99" s="24"/>
      <c r="KE99" s="24"/>
      <c r="KF99" s="24"/>
      <c r="KG99" s="24"/>
      <c r="KH99" s="24"/>
      <c r="KI99" s="24"/>
      <c r="KJ99" s="24"/>
      <c r="KK99" s="24"/>
      <c r="KL99" s="24"/>
      <c r="KM99" s="24"/>
      <c r="KN99" s="24"/>
      <c r="KO99" s="24"/>
      <c r="KP99" s="24"/>
      <c r="KQ99" s="24"/>
      <c r="KR99" s="24"/>
      <c r="KS99" s="24"/>
      <c r="KT99" s="24"/>
      <c r="KU99" s="24"/>
      <c r="KV99" s="24"/>
      <c r="KW99" s="24"/>
      <c r="KX99" s="24"/>
      <c r="KY99" s="24"/>
      <c r="KZ99" s="24"/>
      <c r="LA99" s="24"/>
      <c r="LB99" s="24"/>
      <c r="LC99" s="24"/>
      <c r="LD99" s="24"/>
      <c r="LE99" s="24"/>
      <c r="LF99" s="24"/>
      <c r="LG99" s="24"/>
      <c r="LH99" s="24"/>
      <c r="LI99" s="24"/>
      <c r="LJ99" s="24"/>
      <c r="LK99" s="24"/>
      <c r="LL99" s="24"/>
      <c r="LM99" s="24"/>
      <c r="LN99" s="24"/>
      <c r="LO99" s="24"/>
      <c r="LP99" s="24"/>
      <c r="LQ99" s="24"/>
      <c r="LR99" s="24"/>
      <c r="LS99" s="24"/>
      <c r="LT99" s="24"/>
      <c r="LU99" s="24"/>
      <c r="LV99" s="24"/>
      <c r="LW99" s="24"/>
    </row>
    <row r="100" spans="1:335" x14ac:dyDescent="0.25">
      <c r="A100" s="24"/>
      <c r="B100" s="24"/>
      <c r="C100" s="24"/>
      <c r="D100" s="24"/>
      <c r="E100" s="24"/>
      <c r="F100" s="24"/>
      <c r="G100" s="24"/>
      <c r="H100" s="24"/>
      <c r="I100" s="24"/>
      <c r="J100" s="24"/>
      <c r="K100" s="24"/>
      <c r="L100" s="24"/>
      <c r="M100" s="24"/>
      <c r="N100" s="24"/>
      <c r="O100" s="24"/>
      <c r="P100" s="24"/>
      <c r="Q100" s="24"/>
    </row>
    <row r="101" spans="1:335" x14ac:dyDescent="0.25">
      <c r="A101" s="24"/>
      <c r="B101" s="24"/>
      <c r="C101" s="24"/>
      <c r="D101" s="24"/>
      <c r="E101" s="24"/>
      <c r="F101" s="24"/>
      <c r="G101" s="24"/>
      <c r="H101" s="24"/>
      <c r="I101" s="24"/>
      <c r="J101" s="24"/>
      <c r="K101" s="24"/>
      <c r="L101" s="24"/>
      <c r="M101" s="24"/>
      <c r="N101" s="24"/>
      <c r="O101" s="24"/>
      <c r="P101" s="24"/>
      <c r="Q101" s="24"/>
    </row>
    <row r="115" spans="3:8" x14ac:dyDescent="0.25">
      <c r="C115" s="24"/>
      <c r="D115" s="24"/>
      <c r="E115" s="24"/>
      <c r="F115" s="24"/>
      <c r="G115" s="24"/>
      <c r="H115" s="24"/>
    </row>
    <row r="116" spans="3:8" x14ac:dyDescent="0.25">
      <c r="C116" s="24"/>
      <c r="D116" s="24"/>
      <c r="E116" s="24"/>
      <c r="F116" s="24"/>
      <c r="G116" s="24"/>
      <c r="H116" s="24"/>
    </row>
    <row r="117" spans="3:8" x14ac:dyDescent="0.25">
      <c r="C117" s="24"/>
      <c r="D117" s="24"/>
      <c r="E117" s="24"/>
      <c r="F117" s="24"/>
      <c r="G117" s="24"/>
      <c r="H117" s="24"/>
    </row>
    <row r="118" spans="3:8" x14ac:dyDescent="0.25">
      <c r="C118" s="24"/>
      <c r="D118" s="24"/>
      <c r="E118" s="24"/>
      <c r="F118" s="24"/>
      <c r="G118" s="24"/>
      <c r="H118" s="24"/>
    </row>
    <row r="119" spans="3:8" x14ac:dyDescent="0.25">
      <c r="C119" s="24"/>
      <c r="D119" s="24"/>
      <c r="E119" s="24"/>
      <c r="F119" s="24"/>
      <c r="G119" s="24"/>
      <c r="H119" s="24"/>
    </row>
    <row r="120" spans="3:8" x14ac:dyDescent="0.25">
      <c r="C120" s="24"/>
      <c r="D120" s="24"/>
      <c r="E120" s="24"/>
      <c r="F120" s="24"/>
      <c r="G120" s="24"/>
      <c r="H120" s="24"/>
    </row>
    <row r="121" spans="3:8" x14ac:dyDescent="0.25">
      <c r="C121" s="24"/>
      <c r="D121" s="24"/>
      <c r="E121" s="24"/>
      <c r="F121" s="24"/>
      <c r="G121" s="24"/>
      <c r="H121" s="24"/>
    </row>
    <row r="122" spans="3:8" x14ac:dyDescent="0.25">
      <c r="C122" s="24"/>
      <c r="D122" s="24"/>
      <c r="E122" s="24"/>
      <c r="F122" s="24"/>
      <c r="G122" s="24"/>
      <c r="H122" s="24"/>
    </row>
    <row r="123" spans="3:8" x14ac:dyDescent="0.25">
      <c r="C123" s="24"/>
      <c r="D123" s="24"/>
      <c r="E123" s="24"/>
      <c r="F123" s="24"/>
      <c r="G123" s="24"/>
      <c r="H123" s="24"/>
    </row>
    <row r="124" spans="3:8" x14ac:dyDescent="0.25">
      <c r="C124" s="24"/>
      <c r="D124" s="24"/>
      <c r="E124" s="24"/>
      <c r="F124" s="24"/>
      <c r="G124" s="24"/>
      <c r="H124" s="24"/>
    </row>
    <row r="125" spans="3:8" x14ac:dyDescent="0.25">
      <c r="C125" s="24"/>
      <c r="D125" s="24"/>
      <c r="E125" s="24"/>
      <c r="F125" s="24"/>
      <c r="G125" s="24"/>
      <c r="H125" s="24"/>
    </row>
  </sheetData>
  <sheetProtection algorithmName="SHA-512" hashValue="MxwWiXChhbz0HFif46YjJlwV/Tk33JGtVdG9Lj9PoWbrgzTAT195g2EQrxSQpfe44rnO6Qc4hSQooScmxVCSjQ==" saltValue="bCAxh3yCoUBKKkeRx+kniQ==" spinCount="100000" sheet="1" objects="1" scenarios="1"/>
  <mergeCells count="218">
    <mergeCell ref="E32:J32"/>
    <mergeCell ref="E33:F33"/>
    <mergeCell ref="G33:H33"/>
    <mergeCell ref="P51:Q51"/>
    <mergeCell ref="P52:Q52"/>
    <mergeCell ref="P53:Q53"/>
    <mergeCell ref="P54:Q54"/>
    <mergeCell ref="P55:Q55"/>
    <mergeCell ref="P56:Q56"/>
    <mergeCell ref="E49:J49"/>
    <mergeCell ref="P49:Q49"/>
    <mergeCell ref="G53:H53"/>
    <mergeCell ref="E54:F54"/>
    <mergeCell ref="G54:H54"/>
    <mergeCell ref="E55:F55"/>
    <mergeCell ref="G55:H55"/>
    <mergeCell ref="E56:F56"/>
    <mergeCell ref="G56:H56"/>
    <mergeCell ref="G46:H46"/>
    <mergeCell ref="P46:Q46"/>
    <mergeCell ref="P37:Q37"/>
    <mergeCell ref="E38:F38"/>
    <mergeCell ref="G38:H38"/>
    <mergeCell ref="P38:Q38"/>
    <mergeCell ref="Q98:Q99"/>
    <mergeCell ref="K98:K99"/>
    <mergeCell ref="L98:L99"/>
    <mergeCell ref="M98:M99"/>
    <mergeCell ref="N98:N99"/>
    <mergeCell ref="O98:O99"/>
    <mergeCell ref="P98:P99"/>
    <mergeCell ref="B95:D99"/>
    <mergeCell ref="E95:F95"/>
    <mergeCell ref="Q95:Q96"/>
    <mergeCell ref="E96:F96"/>
    <mergeCell ref="E97:F97"/>
    <mergeCell ref="E98:F99"/>
    <mergeCell ref="G98:G99"/>
    <mergeCell ref="H98:H99"/>
    <mergeCell ref="I98:I99"/>
    <mergeCell ref="J98:J99"/>
    <mergeCell ref="P91:Q91"/>
    <mergeCell ref="E92:H92"/>
    <mergeCell ref="I92:O92"/>
    <mergeCell ref="P92:Q92"/>
    <mergeCell ref="E93:O93"/>
    <mergeCell ref="P93:Q93"/>
    <mergeCell ref="I88:O88"/>
    <mergeCell ref="P88:Q88"/>
    <mergeCell ref="E89:H89"/>
    <mergeCell ref="I89:O89"/>
    <mergeCell ref="P89:Q89"/>
    <mergeCell ref="E90:H90"/>
    <mergeCell ref="I90:O90"/>
    <mergeCell ref="P90:Q90"/>
    <mergeCell ref="Q84:Q85"/>
    <mergeCell ref="G85:H85"/>
    <mergeCell ref="I85:J85"/>
    <mergeCell ref="K85:L85"/>
    <mergeCell ref="E86:Q86"/>
    <mergeCell ref="E87:H87"/>
    <mergeCell ref="I87:O87"/>
    <mergeCell ref="P87:Q87"/>
    <mergeCell ref="G83:L83"/>
    <mergeCell ref="M83:N83"/>
    <mergeCell ref="O83:P83"/>
    <mergeCell ref="E84:F85"/>
    <mergeCell ref="G84:H84"/>
    <mergeCell ref="I84:J84"/>
    <mergeCell ref="K84:L84"/>
    <mergeCell ref="O84:P85"/>
    <mergeCell ref="B78:E78"/>
    <mergeCell ref="B79:E79"/>
    <mergeCell ref="B80:E80"/>
    <mergeCell ref="B81:E81"/>
    <mergeCell ref="B83:D93"/>
    <mergeCell ref="E83:F83"/>
    <mergeCell ref="E88:H88"/>
    <mergeCell ref="E91:H91"/>
    <mergeCell ref="B72:E73"/>
    <mergeCell ref="F72:J72"/>
    <mergeCell ref="B74:E74"/>
    <mergeCell ref="B75:E75"/>
    <mergeCell ref="B76:E76"/>
    <mergeCell ref="B77:E77"/>
    <mergeCell ref="I91:O91"/>
    <mergeCell ref="B65:D70"/>
    <mergeCell ref="E65:H66"/>
    <mergeCell ref="I65:M65"/>
    <mergeCell ref="E67:H67"/>
    <mergeCell ref="E68:H68"/>
    <mergeCell ref="E69:H69"/>
    <mergeCell ref="E70:H70"/>
    <mergeCell ref="E60:F60"/>
    <mergeCell ref="G60:H60"/>
    <mergeCell ref="E61:F61"/>
    <mergeCell ref="G61:H61"/>
    <mergeCell ref="E62:F62"/>
    <mergeCell ref="G62:H62"/>
    <mergeCell ref="B50:D63"/>
    <mergeCell ref="E50:J50"/>
    <mergeCell ref="K50:Q50"/>
    <mergeCell ref="E51:F51"/>
    <mergeCell ref="G51:H51"/>
    <mergeCell ref="E52:F52"/>
    <mergeCell ref="G52:H52"/>
    <mergeCell ref="E53:F53"/>
    <mergeCell ref="E57:F57"/>
    <mergeCell ref="G57:H57"/>
    <mergeCell ref="E58:F58"/>
    <mergeCell ref="E63:J63"/>
    <mergeCell ref="E47:F47"/>
    <mergeCell ref="G47:H47"/>
    <mergeCell ref="P47:Q47"/>
    <mergeCell ref="E48:F48"/>
    <mergeCell ref="G48:H48"/>
    <mergeCell ref="P48:Q48"/>
    <mergeCell ref="P57:Q57"/>
    <mergeCell ref="P58:Q58"/>
    <mergeCell ref="P59:Q59"/>
    <mergeCell ref="P60:Q60"/>
    <mergeCell ref="P61:Q61"/>
    <mergeCell ref="P62:Q62"/>
    <mergeCell ref="P63:Q63"/>
    <mergeCell ref="G58:H58"/>
    <mergeCell ref="E59:F59"/>
    <mergeCell ref="G59:H59"/>
    <mergeCell ref="E43:F43"/>
    <mergeCell ref="G43:H43"/>
    <mergeCell ref="P43:Q43"/>
    <mergeCell ref="E44:F44"/>
    <mergeCell ref="G44:H44"/>
    <mergeCell ref="P44:Q44"/>
    <mergeCell ref="E41:F41"/>
    <mergeCell ref="G41:H41"/>
    <mergeCell ref="P41:Q41"/>
    <mergeCell ref="E42:F42"/>
    <mergeCell ref="G42:H42"/>
    <mergeCell ref="P42:Q42"/>
    <mergeCell ref="E35:F35"/>
    <mergeCell ref="G35:H35"/>
    <mergeCell ref="P35:Q35"/>
    <mergeCell ref="E36:F36"/>
    <mergeCell ref="G36:H36"/>
    <mergeCell ref="P36:Q36"/>
    <mergeCell ref="B32:D49"/>
    <mergeCell ref="K32:Q32"/>
    <mergeCell ref="P33:Q33"/>
    <mergeCell ref="E34:F34"/>
    <mergeCell ref="G34:H34"/>
    <mergeCell ref="P34:Q34"/>
    <mergeCell ref="E39:F39"/>
    <mergeCell ref="G39:H39"/>
    <mergeCell ref="P39:Q39"/>
    <mergeCell ref="E40:F40"/>
    <mergeCell ref="G40:H40"/>
    <mergeCell ref="P40:Q40"/>
    <mergeCell ref="E37:F37"/>
    <mergeCell ref="G37:H37"/>
    <mergeCell ref="E45:F45"/>
    <mergeCell ref="G45:H45"/>
    <mergeCell ref="P45:Q45"/>
    <mergeCell ref="E46:F46"/>
    <mergeCell ref="B22:E25"/>
    <mergeCell ref="F22:L22"/>
    <mergeCell ref="F23:G23"/>
    <mergeCell ref="F25:G25"/>
    <mergeCell ref="B27:E30"/>
    <mergeCell ref="F27:L27"/>
    <mergeCell ref="F28:G28"/>
    <mergeCell ref="F30:G30"/>
    <mergeCell ref="K17:M17"/>
    <mergeCell ref="F18:G18"/>
    <mergeCell ref="K18:M18"/>
    <mergeCell ref="F19:G19"/>
    <mergeCell ref="K19:M19"/>
    <mergeCell ref="E20:H20"/>
    <mergeCell ref="I20:J20"/>
    <mergeCell ref="K20:M20"/>
    <mergeCell ref="E13:H13"/>
    <mergeCell ref="I13:J13"/>
    <mergeCell ref="K13:L13"/>
    <mergeCell ref="M13:N13"/>
    <mergeCell ref="P13:Q13"/>
    <mergeCell ref="B15:D20"/>
    <mergeCell ref="E15:M15"/>
    <mergeCell ref="F16:G16"/>
    <mergeCell ref="K16:M16"/>
    <mergeCell ref="F17:G17"/>
    <mergeCell ref="B8:D13"/>
    <mergeCell ref="E8:Q8"/>
    <mergeCell ref="F9:G9"/>
    <mergeCell ref="P9:Q9"/>
    <mergeCell ref="F10:G10"/>
    <mergeCell ref="P10:Q10"/>
    <mergeCell ref="F11:G11"/>
    <mergeCell ref="P11:Q11"/>
    <mergeCell ref="F12:G12"/>
    <mergeCell ref="P12:Q12"/>
    <mergeCell ref="B1:I1"/>
    <mergeCell ref="K1:K6"/>
    <mergeCell ref="L1:Q6"/>
    <mergeCell ref="B2:C2"/>
    <mergeCell ref="D2:E2"/>
    <mergeCell ref="F2:G2"/>
    <mergeCell ref="H2:I2"/>
    <mergeCell ref="B3:C3"/>
    <mergeCell ref="D3:E3"/>
    <mergeCell ref="F3:G3"/>
    <mergeCell ref="H3:I3"/>
    <mergeCell ref="B4:C4"/>
    <mergeCell ref="D4:E4"/>
    <mergeCell ref="F4:G4"/>
    <mergeCell ref="H4:I4"/>
    <mergeCell ref="B5:C5"/>
    <mergeCell ref="D5:E5"/>
    <mergeCell ref="F5:G5"/>
    <mergeCell ref="H5:I5"/>
  </mergeCells>
  <conditionalFormatting sqref="Q97">
    <cfRule type="cellIs" dxfId="428" priority="9" operator="equal">
      <formula>1</formula>
    </cfRule>
    <cfRule type="cellIs" dxfId="427" priority="32" operator="lessThan">
      <formula>1</formula>
    </cfRule>
    <cfRule type="cellIs" dxfId="426" priority="33" operator="greaterThan">
      <formula>100%</formula>
    </cfRule>
  </conditionalFormatting>
  <conditionalFormatting sqref="Q84">
    <cfRule type="cellIs" dxfId="425" priority="31" operator="notEqual">
      <formula>0</formula>
    </cfRule>
  </conditionalFormatting>
  <conditionalFormatting sqref="H97 P98">
    <cfRule type="expression" dxfId="424" priority="28">
      <formula>$P$96="Nein | Nej"</formula>
    </cfRule>
  </conditionalFormatting>
  <conditionalFormatting sqref="G97">
    <cfRule type="expression" dxfId="423" priority="30">
      <formula>$G$96="Nein | Nej"</formula>
    </cfRule>
  </conditionalFormatting>
  <conditionalFormatting sqref="I97">
    <cfRule type="expression" dxfId="422" priority="26">
      <formula>$I$96="Nein | Nej"</formula>
    </cfRule>
  </conditionalFormatting>
  <conditionalFormatting sqref="J97">
    <cfRule type="expression" dxfId="421" priority="24">
      <formula>$J$96="Nein | Nej"</formula>
    </cfRule>
  </conditionalFormatting>
  <conditionalFormatting sqref="J97">
    <cfRule type="expression" dxfId="420" priority="23">
      <formula>$J$96="Ja"</formula>
    </cfRule>
  </conditionalFormatting>
  <conditionalFormatting sqref="I97">
    <cfRule type="expression" dxfId="419" priority="25">
      <formula>$I$96="Ja"</formula>
    </cfRule>
  </conditionalFormatting>
  <conditionalFormatting sqref="H97">
    <cfRule type="expression" dxfId="418" priority="27">
      <formula>$H$96="Ja"</formula>
    </cfRule>
  </conditionalFormatting>
  <conditionalFormatting sqref="G97">
    <cfRule type="expression" dxfId="417" priority="29">
      <formula>$G$96="Ja"</formula>
    </cfRule>
  </conditionalFormatting>
  <conditionalFormatting sqref="K97">
    <cfRule type="expression" dxfId="416" priority="22">
      <formula>$K$96="Nein | Nej"</formula>
    </cfRule>
  </conditionalFormatting>
  <conditionalFormatting sqref="K97">
    <cfRule type="expression" dxfId="415" priority="21">
      <formula>$K$96="Ja"</formula>
    </cfRule>
  </conditionalFormatting>
  <conditionalFormatting sqref="L97">
    <cfRule type="expression" dxfId="414" priority="20">
      <formula>$L$96="Nein | Nej"</formula>
    </cfRule>
  </conditionalFormatting>
  <conditionalFormatting sqref="L97">
    <cfRule type="expression" dxfId="413" priority="19">
      <formula>$L$96="Ja"</formula>
    </cfRule>
  </conditionalFormatting>
  <conditionalFormatting sqref="M97">
    <cfRule type="expression" dxfId="412" priority="18">
      <formula>$M$96="Nein | Nej"</formula>
    </cfRule>
  </conditionalFormatting>
  <conditionalFormatting sqref="M97">
    <cfRule type="expression" dxfId="411" priority="17">
      <formula>$M$96="Ja"</formula>
    </cfRule>
  </conditionalFormatting>
  <conditionalFormatting sqref="N97">
    <cfRule type="expression" dxfId="410" priority="16">
      <formula>$N$96="Nein | Nej"</formula>
    </cfRule>
  </conditionalFormatting>
  <conditionalFormatting sqref="N97">
    <cfRule type="expression" dxfId="409" priority="15">
      <formula>$N$96="Ja"</formula>
    </cfRule>
  </conditionalFormatting>
  <conditionalFormatting sqref="O97">
    <cfRule type="expression" dxfId="408" priority="14">
      <formula>$O$96="Nein | Nej"</formula>
    </cfRule>
  </conditionalFormatting>
  <conditionalFormatting sqref="O97">
    <cfRule type="expression" dxfId="407" priority="13">
      <formula>$O$96="Ja"</formula>
    </cfRule>
  </conditionalFormatting>
  <conditionalFormatting sqref="P97">
    <cfRule type="expression" dxfId="406" priority="12">
      <formula>$P$96="Nein | Nej"</formula>
    </cfRule>
  </conditionalFormatting>
  <conditionalFormatting sqref="P97">
    <cfRule type="expression" dxfId="405" priority="11">
      <formula>$P$96="Ja"</formula>
    </cfRule>
  </conditionalFormatting>
  <conditionalFormatting sqref="Q84:Q85">
    <cfRule type="cellIs" dxfId="404" priority="10" operator="equal">
      <formula>0</formula>
    </cfRule>
  </conditionalFormatting>
  <conditionalFormatting sqref="H98">
    <cfRule type="expression" dxfId="403" priority="8">
      <formula>$H$96="Nein | Nej"</formula>
    </cfRule>
  </conditionalFormatting>
  <conditionalFormatting sqref="I98">
    <cfRule type="expression" dxfId="402" priority="7">
      <formula>$I$96="Nein | Nej"</formula>
    </cfRule>
  </conditionalFormatting>
  <conditionalFormatting sqref="J98:J99">
    <cfRule type="expression" dxfId="401" priority="6">
      <formula>$J$96="Nein | Nej"</formula>
    </cfRule>
  </conditionalFormatting>
  <conditionalFormatting sqref="K98:K99">
    <cfRule type="expression" dxfId="400" priority="5">
      <formula>$K$96="Nein | Nej"</formula>
    </cfRule>
  </conditionalFormatting>
  <conditionalFormatting sqref="L98:L99">
    <cfRule type="expression" dxfId="399" priority="4">
      <formula>$L$96="Nein | Nej"</formula>
    </cfRule>
  </conditionalFormatting>
  <conditionalFormatting sqref="M98:M99">
    <cfRule type="expression" dxfId="398" priority="3">
      <formula>$M$96="Nein | Nej"</formula>
    </cfRule>
  </conditionalFormatting>
  <conditionalFormatting sqref="N98:N99">
    <cfRule type="expression" dxfId="397" priority="2">
      <formula>$N$96="Nein | Nej"</formula>
    </cfRule>
  </conditionalFormatting>
  <conditionalFormatting sqref="O98:O99">
    <cfRule type="expression" dxfId="396" priority="1">
      <formula>$O$96="Nein | Nej"</formula>
    </cfRule>
  </conditionalFormatting>
  <dataValidations disablePrompts="1" count="15">
    <dataValidation allowBlank="1" showInputMessage="1" showErrorMessage="1" error="Bitte tragen Sie entweder &quot;DE&quot; oder DK&quot; ein. | Venligst indsæt enten &quot;DE&quot; eller &quot;DK&quot;" sqref="D3"/>
    <dataValidation type="list" allowBlank="1" showInputMessage="1" showErrorMessage="1" prompt="Bitte setzen Sie die Auswahl auf &quot;Ja&quot;, wenn der Partner am Teilziel beteiligt ist | Vælg venligst &quot;ja&quot;, når partneren deltager i delmålet " sqref="H96:P96">
      <formula1>"Ja,Nein | Nej"</formula1>
    </dataValidation>
    <dataValidation type="custom" allowBlank="1" showInputMessage="1" showErrorMessage="1" sqref="G96">
      <formula1>"Ja"</formula1>
    </dataValidation>
    <dataValidation type="textLength" allowBlank="1" showInputMessage="1" showErrorMessage="1" prompt="Bitte fügen Sie hier eine kurze Beschreibung der Leistungsgruppe bei | _x000a_Tilføj her venligst en kort beskrivelse af funktionsgruppens overordnede opgaver." sqref="F10:G12">
      <formula1>0</formula1>
      <formula2>1000</formula2>
    </dataValidation>
    <dataValidation type="decimal" operator="greaterThanOrEqual" allowBlank="1" showInputMessage="1" showErrorMessage="1" prompt="Bitte geben Sie hier die Anzahl der Vollzeitstellen für jede der drei Leistungsgruppen in der Periode 1 an | Indtast venligst her antal fuldtidsstillinger for hver af de tre funktionsgrupper i periode 1" sqref="I10:I12">
      <formula1>0</formula1>
    </dataValidation>
    <dataValidation type="decimal" operator="greaterThanOrEqual" allowBlank="1" showInputMessage="1" showErrorMessage="1" prompt="Bitte geben Sie hier die Anzahl der Vollzeitstellen für jede der drei Leistungsgruppen in der Periode 2 an | Indtast venligst her antal fuldtidsstillinger for hver af de tre funktionsgrupper i periode 2" sqref="K10:K12">
      <formula1>0</formula1>
    </dataValidation>
    <dataValidation type="decimal" operator="greaterThanOrEqual" allowBlank="1" showInputMessage="1" showErrorMessage="1" prompt="Bitte geben Sie hier die Anzahl der Vollzeitstellen für jede der drei Leistungsgruppen in der Periode 3 an | Indtast venligst her antal fuldtidsstillinger for hver af de tre funktionsgrupper i periode 3" sqref="M10:M12">
      <formula1>0</formula1>
    </dataValidation>
    <dataValidation type="textLength" allowBlank="1" showInputMessage="1" showErrorMessage="1" sqref="E52:H62 P34:P48 E67:H69 P10:Q12 E34:H48 K17:K19 I88:O92 P52:P62">
      <formula1>0</formula1>
      <formula2>1000</formula2>
    </dataValidation>
    <dataValidation type="decimal" operator="greaterThanOrEqual" allowBlank="1" showInputMessage="1" showErrorMessage="1" sqref="K34:O48 I67:K69 P88:Q92 K52:N62">
      <formula1>0</formula1>
    </dataValidation>
    <dataValidation type="decimal" operator="greaterThanOrEqual" allowBlank="1" showInputMessage="1" showErrorMessage="1" prompt="Bitte geben Sie hier die Höhe des Interreg-Zuschusses für den Partner an | Indtast venligst værdien for Interreg-tilskuddet for partneren  " sqref="I85">
      <formula1>0</formula1>
    </dataValidation>
    <dataValidation type="textLength" allowBlank="1" showInputMessage="1" showErrorMessage="1" prompt="Bitte wählen Sie den dazugehörige Meilenstein aus, wenn möglich | Vælg venligst den tilhørende milepæl hvis muligt" sqref="J52:J62 J35:J48">
      <formula1>0</formula1>
      <formula2>100</formula2>
    </dataValidation>
    <dataValidation type="textLength" allowBlank="1" showInputMessage="1" showErrorMessage="1" prompt="Bitte wählen Sie das dazugehörige Teilziel aus, wenn möglich | Vælg venligst det tilhørende delmål, hvis muligt" sqref="I52:I62 I34:I48">
      <formula1>0</formula1>
      <formula2>100</formula2>
    </dataValidation>
    <dataValidation type="textLength" allowBlank="1" showInputMessage="1" showErrorMessage="1" prompt="Bitte wählen Sie den dazugehörigen Meilenstein aus, wenn möglich | Vælg venligst den tilhørende milepæl, hvis muligt" sqref="J34">
      <formula1>0</formula1>
      <formula2>100</formula2>
    </dataValidation>
    <dataValidation type="decimal" operator="greaterThanOrEqual" allowBlank="1" showInputMessage="1" showErrorMessage="1" prompt="Bitte geben Sie hier die Anzahl der Vollzeitstellen für jede der drei Leistungsgruppen in der Nachlaufzeit an | Indtast venligst her antal fuldtidsstillinger for hver af de tre funktionsgrupper i opfølgningsperioden" sqref="I17:I19">
      <formula1>0</formula1>
    </dataValidation>
    <dataValidation type="textLength" allowBlank="1" showInputMessage="1" showErrorMessage="1" prompt="Bitte fügen Sie hier eine kurze Beschreibung der Aufgaben der Leistungsgruppe bei | Tilføj her venligst en kort beskrivelse af funktionsgruppens overordnede opgaver." sqref="F17:G19">
      <formula1>0</formula1>
      <formula2>1000</formula2>
    </dataValidation>
  </dataValidations>
  <pageMargins left="0.25" right="0.25" top="0.75" bottom="0.75" header="0.3" footer="0.3"/>
  <pageSetup paperSize="9" scale="54" fitToHeight="2" orientation="landscape" r:id="rId1"/>
  <headerFooter alignWithMargins="0">
    <oddHeader>&amp;L&amp;"-,Fett"&amp;16 3. Partnerbudget Leadpartner</oddHeader>
    <oddFooter>&amp;L&amp;"-,Fett"&amp;KFF0000Budgetmodel 2 - Version 2.0.6 / 18.01.2023&amp;R Budget &amp;A Seite | side  &amp;P/&amp;N</oddFooter>
  </headerFooter>
  <rowBreaks count="6" manualBreakCount="6">
    <brk id="13" max="16383" man="1"/>
    <brk id="30" max="16383" man="1"/>
    <brk id="49" max="16383" man="1"/>
    <brk id="63" max="16383" man="1"/>
    <brk id="81" max="16383" man="1"/>
    <brk id="99" max="16383" man="1"/>
  </rowBreaks>
  <colBreaks count="1" manualBreakCount="1">
    <brk id="17" max="1048575" man="1"/>
  </colBreaks>
  <extLst>
    <ext xmlns:x14="http://schemas.microsoft.com/office/spreadsheetml/2009/9/main" uri="{CCE6A557-97BC-4b89-ADB6-D9C93CAAB3DF}">
      <x14:dataValidations xmlns:xm="http://schemas.microsoft.com/office/excel/2006/main" disablePrompts="1" count="4">
        <x14:dataValidation type="list" allowBlank="1" showInputMessage="1" showErrorMessage="1" prompt="Bitte wählen Sie die Form der Kofinanzierung aus der Auswahl | Vælg venligst medfinansieringsformen ud fra listen">
          <x14:formula1>
            <xm:f>Quellen!$B$4:$B$9</xm:f>
          </x14:formula1>
          <xm:sqref>E88:H92</xm:sqref>
        </x14:dataValidation>
        <x14:dataValidation type="decimal" allowBlank="1" showInputMessage="1" showErrorMessage="1" error="Bitte wählen Sie einen Wert höher als 0 % und maximal 100 %, wenn der Partner an dem Teilziel beteiligt ist | Vælg indtast en værdi højere end 0 % og maksimal 100 %, når partneren deltager i delmålet" prompt="Bitte wählen Sie einen Wert höher als 0 % und maximal 100 %, wenn der Partner an dem Teilziel beteiligt ist | Vælg indtast en værdi højere end 0 % og maksimal 100 %, når partneren deltager i delmålet">
          <x14:formula1>
            <xm:f>Quellen!$H$3</xm:f>
          </x14:formula1>
          <x14:formula2>
            <xm:f>Quellen!$L$3</xm:f>
          </x14:formula2>
          <xm:sqref>G97:P97</xm:sqref>
        </x14:dataValidation>
        <x14:dataValidation type="decimal" allowBlank="1" showInputMessage="1" showErrorMessage="1" error="Bitte tragen Sie einen Wert zwischen 0 % und 6 % ein | Indtast venligst en værdi mellem 0 % og 6 %" prompt="Bitte tragen Sie einen Wert zwischen 0 % und 6 % ein | Indtast venligst en værdi mellem 0 % og 6 %">
          <x14:formula1>
            <xm:f>Quellen!H3</xm:f>
          </x14:formula1>
          <x14:formula2>
            <xm:f>Quellen!I3</xm:f>
          </x14:formula2>
          <xm:sqref>F29</xm:sqref>
        </x14:dataValidation>
        <x14:dataValidation type="decimal" allowBlank="1" showInputMessage="1" showErrorMessage="1" error="Bitte einen Wert ziwschen 0 % und 15 % eingeben | Indtast venligst en værdi mellen 0 % og 15 %" prompt="Bitte einen Wert ziwschen 0 % und 15 % eingeben | Indtast venligst en værdi mellen 0 % og 15 %">
          <x14:formula1>
            <xm:f>Quellen!H3</xm:f>
          </x14:formula1>
          <x14:formula2>
            <xm:f>Quellen!J3</xm:f>
          </x14:formula2>
          <xm:sqref>F24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A1:LW125"/>
  <sheetViews>
    <sheetView view="pageLayout" zoomScaleNormal="100" workbookViewId="0">
      <selection activeCell="F10" sqref="F10:G10"/>
    </sheetView>
  </sheetViews>
  <sheetFormatPr baseColWidth="10" defaultColWidth="2.7109375" defaultRowHeight="15" x14ac:dyDescent="0.25"/>
  <cols>
    <col min="1" max="1" width="4.7109375" style="43" customWidth="1"/>
    <col min="2" max="3" width="15.85546875" style="43" customWidth="1"/>
    <col min="4" max="4" width="9.28515625" style="43" customWidth="1"/>
    <col min="5" max="15" width="15.85546875" style="43" customWidth="1"/>
    <col min="16" max="16" width="15.42578125" style="43" customWidth="1"/>
    <col min="17" max="17" width="21.85546875" style="43" customWidth="1"/>
    <col min="18" max="16384" width="2.7109375" style="43"/>
  </cols>
  <sheetData>
    <row r="1" spans="1:335" ht="33.75" customHeight="1" x14ac:dyDescent="0.25">
      <c r="A1" s="42"/>
      <c r="B1" s="556" t="s">
        <v>208</v>
      </c>
      <c r="C1" s="557"/>
      <c r="D1" s="557"/>
      <c r="E1" s="557"/>
      <c r="F1" s="557"/>
      <c r="G1" s="557"/>
      <c r="H1" s="557"/>
      <c r="I1" s="558"/>
      <c r="J1" s="42"/>
      <c r="K1" s="530" t="s">
        <v>152</v>
      </c>
      <c r="L1" s="521" t="s">
        <v>158</v>
      </c>
      <c r="M1" s="522"/>
      <c r="N1" s="522"/>
      <c r="O1" s="522"/>
      <c r="P1" s="522"/>
      <c r="Q1" s="523"/>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c r="IS1" s="24"/>
      <c r="IT1" s="24"/>
      <c r="IU1" s="24"/>
      <c r="IV1" s="24"/>
      <c r="IW1" s="24"/>
      <c r="IX1" s="24"/>
      <c r="IY1" s="24"/>
      <c r="IZ1" s="24"/>
      <c r="JA1" s="24"/>
      <c r="JB1" s="24"/>
      <c r="JC1" s="24"/>
      <c r="JD1" s="24"/>
      <c r="JE1" s="24"/>
      <c r="JF1" s="24"/>
      <c r="JG1" s="24"/>
      <c r="JH1" s="24"/>
      <c r="JI1" s="24"/>
      <c r="JJ1" s="24"/>
      <c r="JK1" s="24"/>
      <c r="JL1" s="24"/>
      <c r="JM1" s="24"/>
      <c r="JN1" s="24"/>
      <c r="JO1" s="24"/>
      <c r="JP1" s="24"/>
      <c r="JQ1" s="24"/>
      <c r="JR1" s="24"/>
      <c r="JS1" s="24"/>
      <c r="JT1" s="24"/>
      <c r="JU1" s="24"/>
      <c r="JV1" s="24"/>
      <c r="JW1" s="24"/>
      <c r="JX1" s="24"/>
      <c r="JY1" s="24"/>
      <c r="JZ1" s="24"/>
      <c r="KA1" s="24"/>
      <c r="KB1" s="24"/>
      <c r="KC1" s="24"/>
      <c r="KD1" s="24"/>
      <c r="KE1" s="24"/>
      <c r="KF1" s="24"/>
      <c r="KG1" s="24"/>
      <c r="KH1" s="24"/>
      <c r="KI1" s="24"/>
      <c r="KJ1" s="24"/>
      <c r="KK1" s="24"/>
      <c r="KL1" s="24"/>
      <c r="KM1" s="24"/>
      <c r="KN1" s="24"/>
      <c r="KO1" s="24"/>
      <c r="KP1" s="24"/>
      <c r="KQ1" s="24"/>
      <c r="KR1" s="24"/>
      <c r="KS1" s="24"/>
      <c r="KT1" s="24"/>
      <c r="KU1" s="24"/>
      <c r="KV1" s="24"/>
      <c r="KW1" s="24"/>
      <c r="KX1" s="24"/>
      <c r="KY1" s="24"/>
      <c r="KZ1" s="24"/>
      <c r="LA1" s="24"/>
      <c r="LB1" s="24"/>
      <c r="LC1" s="24"/>
      <c r="LD1" s="24"/>
      <c r="LE1" s="24"/>
      <c r="LF1" s="24"/>
      <c r="LG1" s="24"/>
      <c r="LH1" s="24"/>
      <c r="LI1" s="24"/>
      <c r="LJ1" s="24"/>
      <c r="LK1" s="24"/>
      <c r="LL1" s="24"/>
      <c r="LM1" s="24"/>
      <c r="LN1" s="24"/>
      <c r="LO1" s="24"/>
      <c r="LP1" s="24"/>
      <c r="LQ1" s="24"/>
      <c r="LR1" s="24"/>
      <c r="LS1" s="24"/>
      <c r="LT1" s="24"/>
      <c r="LU1" s="24"/>
      <c r="LV1" s="24"/>
      <c r="LW1" s="24"/>
    </row>
    <row r="2" spans="1:335" s="45" customFormat="1" ht="53.25" customHeight="1" x14ac:dyDescent="0.25">
      <c r="A2" s="44"/>
      <c r="B2" s="567" t="s">
        <v>85</v>
      </c>
      <c r="C2" s="568"/>
      <c r="D2" s="624" t="str">
        <f>IF('Angaben-Oplysninger'!E4="","",'Angaben-Oplysninger'!E4)</f>
        <v/>
      </c>
      <c r="E2" s="624"/>
      <c r="F2" s="568" t="s">
        <v>86</v>
      </c>
      <c r="G2" s="568"/>
      <c r="H2" s="625" t="str">
        <f>K85</f>
        <v>-</v>
      </c>
      <c r="I2" s="626"/>
      <c r="J2" s="44"/>
      <c r="K2" s="531"/>
      <c r="L2" s="524"/>
      <c r="M2" s="525"/>
      <c r="N2" s="525"/>
      <c r="O2" s="525"/>
      <c r="P2" s="525"/>
      <c r="Q2" s="526"/>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c r="IX2" s="24"/>
      <c r="IY2" s="24"/>
      <c r="IZ2" s="24"/>
      <c r="JA2" s="24"/>
      <c r="JB2" s="24"/>
      <c r="JC2" s="24"/>
      <c r="JD2" s="24"/>
      <c r="JE2" s="24"/>
      <c r="JF2" s="24"/>
      <c r="JG2" s="24"/>
      <c r="JH2" s="24"/>
      <c r="JI2" s="24"/>
      <c r="JJ2" s="24"/>
      <c r="JK2" s="24"/>
      <c r="JL2" s="24"/>
      <c r="JM2" s="24"/>
      <c r="JN2" s="24"/>
      <c r="JO2" s="24"/>
      <c r="JP2" s="24"/>
      <c r="JQ2" s="24"/>
      <c r="JR2" s="24"/>
      <c r="JS2" s="24"/>
      <c r="JT2" s="24"/>
      <c r="JU2" s="24"/>
      <c r="JV2" s="24"/>
      <c r="JW2" s="24"/>
      <c r="JX2" s="24"/>
      <c r="JY2" s="24"/>
      <c r="JZ2" s="24"/>
      <c r="KA2" s="24"/>
      <c r="KB2" s="24"/>
      <c r="KC2" s="24"/>
      <c r="KD2" s="24"/>
      <c r="KE2" s="24"/>
      <c r="KF2" s="24"/>
      <c r="KG2" s="24"/>
      <c r="KH2" s="24"/>
      <c r="KI2" s="24"/>
      <c r="KJ2" s="24"/>
      <c r="KK2" s="24"/>
      <c r="KL2" s="24"/>
      <c r="KM2" s="24"/>
      <c r="KN2" s="24"/>
      <c r="KO2" s="24"/>
      <c r="KP2" s="24"/>
      <c r="KQ2" s="24"/>
      <c r="KR2" s="24"/>
      <c r="KS2" s="24"/>
      <c r="KT2" s="24"/>
      <c r="KU2" s="24"/>
      <c r="KV2" s="24"/>
      <c r="KW2" s="24"/>
      <c r="KX2" s="24"/>
      <c r="KY2" s="24"/>
      <c r="KZ2" s="24"/>
      <c r="LA2" s="24"/>
      <c r="LB2" s="24"/>
      <c r="LC2" s="24"/>
      <c r="LD2" s="24"/>
      <c r="LE2" s="24"/>
      <c r="LF2" s="24"/>
      <c r="LG2" s="24"/>
      <c r="LH2" s="24"/>
      <c r="LI2" s="24"/>
      <c r="LJ2" s="24"/>
      <c r="LK2" s="24"/>
      <c r="LL2" s="24"/>
      <c r="LM2" s="24"/>
      <c r="LN2" s="24"/>
      <c r="LO2" s="24"/>
      <c r="LP2" s="24"/>
      <c r="LQ2" s="24"/>
      <c r="LR2" s="24"/>
      <c r="LS2" s="24"/>
      <c r="LT2" s="24"/>
      <c r="LU2" s="24"/>
      <c r="LV2" s="24"/>
      <c r="LW2" s="24"/>
    </row>
    <row r="3" spans="1:335" s="45" customFormat="1" ht="53.25" customHeight="1" x14ac:dyDescent="0.25">
      <c r="A3" s="44"/>
      <c r="B3" s="567" t="s">
        <v>87</v>
      </c>
      <c r="C3" s="568"/>
      <c r="D3" s="624" t="str">
        <f>IF('Angaben-Oplysninger'!F15="","",'Angaben-Oplysninger'!F15)</f>
        <v/>
      </c>
      <c r="E3" s="624"/>
      <c r="F3" s="568" t="s">
        <v>88</v>
      </c>
      <c r="G3" s="568"/>
      <c r="H3" s="628">
        <f>J81</f>
        <v>0</v>
      </c>
      <c r="I3" s="629"/>
      <c r="J3" s="44"/>
      <c r="K3" s="531"/>
      <c r="L3" s="524"/>
      <c r="M3" s="525"/>
      <c r="N3" s="525"/>
      <c r="O3" s="525"/>
      <c r="P3" s="525"/>
      <c r="Q3" s="526"/>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24"/>
      <c r="JY3" s="24"/>
      <c r="JZ3" s="24"/>
      <c r="KA3" s="24"/>
      <c r="KB3" s="24"/>
      <c r="KC3" s="24"/>
      <c r="KD3" s="24"/>
      <c r="KE3" s="2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24"/>
      <c r="LK3" s="24"/>
      <c r="LL3" s="24"/>
      <c r="LM3" s="24"/>
      <c r="LN3" s="24"/>
      <c r="LO3" s="24"/>
      <c r="LP3" s="24"/>
      <c r="LQ3" s="24"/>
      <c r="LR3" s="24"/>
      <c r="LS3" s="24"/>
      <c r="LT3" s="24"/>
      <c r="LU3" s="24"/>
      <c r="LV3" s="24"/>
      <c r="LW3" s="24"/>
    </row>
    <row r="4" spans="1:335" s="45" customFormat="1" ht="53.25" customHeight="1" x14ac:dyDescent="0.25">
      <c r="A4" s="44"/>
      <c r="B4" s="567" t="s">
        <v>113</v>
      </c>
      <c r="C4" s="568"/>
      <c r="D4" s="624" t="str">
        <f>IF('Angaben-Oplysninger'!D15="","",'Angaben-Oplysninger'!D15)</f>
        <v/>
      </c>
      <c r="E4" s="624"/>
      <c r="F4" s="568" t="s">
        <v>89</v>
      </c>
      <c r="G4" s="568"/>
      <c r="H4" s="628">
        <f>I85</f>
        <v>0</v>
      </c>
      <c r="I4" s="629"/>
      <c r="J4" s="44"/>
      <c r="K4" s="531"/>
      <c r="L4" s="524"/>
      <c r="M4" s="525"/>
      <c r="N4" s="525"/>
      <c r="O4" s="525"/>
      <c r="P4" s="525"/>
      <c r="Q4" s="526"/>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GU4" s="24"/>
      <c r="GV4" s="24"/>
      <c r="GW4" s="24"/>
      <c r="GX4" s="24"/>
      <c r="GY4" s="24"/>
      <c r="GZ4" s="24"/>
      <c r="HA4" s="24"/>
      <c r="HB4" s="24"/>
      <c r="HC4" s="24"/>
      <c r="HD4" s="24"/>
      <c r="HE4" s="24"/>
      <c r="HF4" s="24"/>
      <c r="HG4" s="24"/>
      <c r="HH4" s="24"/>
      <c r="HI4" s="24"/>
      <c r="HJ4" s="24"/>
      <c r="HK4" s="24"/>
      <c r="HL4" s="24"/>
      <c r="HM4" s="24"/>
      <c r="HN4" s="24"/>
      <c r="HO4" s="24"/>
      <c r="HP4" s="24"/>
      <c r="HQ4" s="24"/>
      <c r="HR4" s="24"/>
      <c r="HS4" s="24"/>
      <c r="HT4" s="24"/>
      <c r="HU4" s="24"/>
      <c r="HV4" s="24"/>
      <c r="HW4" s="24"/>
      <c r="HX4" s="24"/>
      <c r="HY4" s="24"/>
      <c r="HZ4" s="24"/>
      <c r="IA4" s="24"/>
      <c r="IB4" s="24"/>
      <c r="IC4" s="24"/>
      <c r="ID4" s="24"/>
      <c r="IE4" s="24"/>
      <c r="IF4" s="24"/>
      <c r="IG4" s="24"/>
      <c r="IH4" s="24"/>
      <c r="II4" s="24"/>
      <c r="IJ4" s="24"/>
      <c r="IK4" s="24"/>
      <c r="IL4" s="24"/>
      <c r="IM4" s="24"/>
      <c r="IN4" s="24"/>
      <c r="IO4" s="24"/>
      <c r="IP4" s="24"/>
      <c r="IQ4" s="24"/>
      <c r="IR4" s="24"/>
      <c r="IS4" s="24"/>
      <c r="IT4" s="24"/>
      <c r="IU4" s="24"/>
      <c r="IV4" s="24"/>
      <c r="IW4" s="24"/>
      <c r="IX4" s="24"/>
      <c r="IY4" s="24"/>
      <c r="IZ4" s="24"/>
      <c r="JA4" s="24"/>
      <c r="JB4" s="24"/>
      <c r="JC4" s="24"/>
      <c r="JD4" s="24"/>
      <c r="JE4" s="24"/>
      <c r="JF4" s="24"/>
      <c r="JG4" s="24"/>
      <c r="JH4" s="24"/>
      <c r="JI4" s="24"/>
      <c r="JJ4" s="24"/>
      <c r="JK4" s="24"/>
      <c r="JL4" s="24"/>
      <c r="JM4" s="24"/>
      <c r="JN4" s="24"/>
      <c r="JO4" s="24"/>
      <c r="JP4" s="24"/>
      <c r="JQ4" s="24"/>
      <c r="JR4" s="24"/>
      <c r="JS4" s="24"/>
      <c r="JT4" s="24"/>
      <c r="JU4" s="24"/>
      <c r="JV4" s="24"/>
      <c r="JW4" s="24"/>
      <c r="JX4" s="24"/>
      <c r="JY4" s="24"/>
      <c r="JZ4" s="24"/>
      <c r="KA4" s="24"/>
      <c r="KB4" s="24"/>
      <c r="KC4" s="24"/>
      <c r="KD4" s="24"/>
      <c r="KE4" s="24"/>
      <c r="KF4" s="24"/>
      <c r="KG4" s="24"/>
      <c r="KH4" s="24"/>
      <c r="KI4" s="24"/>
      <c r="KJ4" s="24"/>
      <c r="KK4" s="24"/>
      <c r="KL4" s="24"/>
      <c r="KM4" s="24"/>
      <c r="KN4" s="24"/>
      <c r="KO4" s="24"/>
      <c r="KP4" s="24"/>
      <c r="KQ4" s="24"/>
      <c r="KR4" s="24"/>
      <c r="KS4" s="24"/>
      <c r="KT4" s="24"/>
      <c r="KU4" s="24"/>
      <c r="KV4" s="24"/>
      <c r="KW4" s="24"/>
      <c r="KX4" s="24"/>
      <c r="KY4" s="24"/>
      <c r="KZ4" s="24"/>
      <c r="LA4" s="24"/>
      <c r="LB4" s="24"/>
      <c r="LC4" s="24"/>
      <c r="LD4" s="24"/>
      <c r="LE4" s="24"/>
      <c r="LF4" s="24"/>
      <c r="LG4" s="24"/>
      <c r="LH4" s="24"/>
      <c r="LI4" s="24"/>
      <c r="LJ4" s="24"/>
      <c r="LK4" s="24"/>
      <c r="LL4" s="24"/>
      <c r="LM4" s="24"/>
      <c r="LN4" s="24"/>
      <c r="LO4" s="24"/>
      <c r="LP4" s="24"/>
      <c r="LQ4" s="24"/>
      <c r="LR4" s="24"/>
      <c r="LS4" s="24"/>
      <c r="LT4" s="24"/>
      <c r="LU4" s="24"/>
      <c r="LV4" s="24"/>
      <c r="LW4" s="24"/>
    </row>
    <row r="5" spans="1:335" s="45" customFormat="1" ht="53.25" customHeight="1" thickBot="1" x14ac:dyDescent="0.3">
      <c r="A5" s="44"/>
      <c r="B5" s="622" t="s">
        <v>114</v>
      </c>
      <c r="C5" s="623"/>
      <c r="D5" s="627" t="str">
        <f>'Angaben-Oplysninger'!C15</f>
        <v>Projektpartner 3</v>
      </c>
      <c r="E5" s="627"/>
      <c r="F5" s="623" t="s">
        <v>90</v>
      </c>
      <c r="G5" s="623"/>
      <c r="H5" s="565" t="str">
        <f>IF(H2="-","-",H3*(100%-H2))</f>
        <v>-</v>
      </c>
      <c r="I5" s="566"/>
      <c r="J5" s="44"/>
      <c r="K5" s="531"/>
      <c r="L5" s="524"/>
      <c r="M5" s="525"/>
      <c r="N5" s="525"/>
      <c r="O5" s="525"/>
      <c r="P5" s="525"/>
      <c r="Q5" s="526"/>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c r="GV5" s="24"/>
      <c r="GW5" s="24"/>
      <c r="GX5" s="24"/>
      <c r="GY5" s="24"/>
      <c r="GZ5" s="24"/>
      <c r="HA5" s="24"/>
      <c r="HB5" s="24"/>
      <c r="HC5" s="24"/>
      <c r="HD5" s="24"/>
      <c r="HE5" s="24"/>
      <c r="HF5" s="24"/>
      <c r="HG5" s="24"/>
      <c r="HH5" s="24"/>
      <c r="HI5" s="24"/>
      <c r="HJ5" s="24"/>
      <c r="HK5" s="24"/>
      <c r="HL5" s="24"/>
      <c r="HM5" s="24"/>
      <c r="HN5" s="24"/>
      <c r="HO5" s="24"/>
      <c r="HP5" s="24"/>
      <c r="HQ5" s="24"/>
      <c r="HR5" s="24"/>
      <c r="HS5" s="24"/>
      <c r="HT5" s="24"/>
      <c r="HU5" s="24"/>
      <c r="HV5" s="24"/>
      <c r="HW5" s="24"/>
      <c r="HX5" s="24"/>
      <c r="HY5" s="24"/>
      <c r="HZ5" s="24"/>
      <c r="IA5" s="24"/>
      <c r="IB5" s="24"/>
      <c r="IC5" s="24"/>
      <c r="ID5" s="24"/>
      <c r="IE5" s="24"/>
      <c r="IF5" s="24"/>
      <c r="IG5" s="24"/>
      <c r="IH5" s="24"/>
      <c r="II5" s="24"/>
      <c r="IJ5" s="24"/>
      <c r="IK5" s="24"/>
      <c r="IL5" s="24"/>
      <c r="IM5" s="24"/>
      <c r="IN5" s="24"/>
      <c r="IO5" s="24"/>
      <c r="IP5" s="24"/>
      <c r="IQ5" s="24"/>
      <c r="IR5" s="24"/>
      <c r="IS5" s="24"/>
      <c r="IT5" s="24"/>
      <c r="IU5" s="24"/>
      <c r="IV5" s="24"/>
      <c r="IW5" s="24"/>
      <c r="IX5" s="24"/>
      <c r="IY5" s="24"/>
      <c r="IZ5" s="24"/>
      <c r="JA5" s="24"/>
      <c r="JB5" s="24"/>
      <c r="JC5" s="24"/>
      <c r="JD5" s="24"/>
      <c r="JE5" s="24"/>
      <c r="JF5" s="24"/>
      <c r="JG5" s="24"/>
      <c r="JH5" s="24"/>
      <c r="JI5" s="24"/>
      <c r="JJ5" s="24"/>
      <c r="JK5" s="24"/>
      <c r="JL5" s="24"/>
      <c r="JM5" s="24"/>
      <c r="JN5" s="24"/>
      <c r="JO5" s="24"/>
      <c r="JP5" s="24"/>
      <c r="JQ5" s="24"/>
      <c r="JR5" s="24"/>
      <c r="JS5" s="24"/>
      <c r="JT5" s="24"/>
      <c r="JU5" s="24"/>
      <c r="JV5" s="24"/>
      <c r="JW5" s="24"/>
      <c r="JX5" s="24"/>
      <c r="JY5" s="24"/>
      <c r="JZ5" s="24"/>
      <c r="KA5" s="24"/>
      <c r="KB5" s="24"/>
      <c r="KC5" s="24"/>
      <c r="KD5" s="24"/>
      <c r="KE5" s="24"/>
      <c r="KF5" s="24"/>
      <c r="KG5" s="24"/>
      <c r="KH5" s="24"/>
      <c r="KI5" s="24"/>
      <c r="KJ5" s="24"/>
      <c r="KK5" s="24"/>
      <c r="KL5" s="24"/>
      <c r="KM5" s="24"/>
      <c r="KN5" s="24"/>
      <c r="KO5" s="24"/>
      <c r="KP5" s="24"/>
      <c r="KQ5" s="24"/>
      <c r="KR5" s="24"/>
      <c r="KS5" s="24"/>
      <c r="KT5" s="24"/>
      <c r="KU5" s="24"/>
      <c r="KV5" s="24"/>
      <c r="KW5" s="24"/>
      <c r="KX5" s="24"/>
      <c r="KY5" s="24"/>
      <c r="KZ5" s="24"/>
      <c r="LA5" s="24"/>
      <c r="LB5" s="24"/>
      <c r="LC5" s="24"/>
      <c r="LD5" s="24"/>
      <c r="LE5" s="24"/>
      <c r="LF5" s="24"/>
      <c r="LG5" s="24"/>
      <c r="LH5" s="24"/>
      <c r="LI5" s="24"/>
      <c r="LJ5" s="24"/>
      <c r="LK5" s="24"/>
      <c r="LL5" s="24"/>
      <c r="LM5" s="24"/>
      <c r="LN5" s="24"/>
      <c r="LO5" s="24"/>
      <c r="LP5" s="24"/>
      <c r="LQ5" s="24"/>
      <c r="LR5" s="24"/>
      <c r="LS5" s="24"/>
      <c r="LT5" s="24"/>
      <c r="LU5" s="24"/>
      <c r="LV5" s="24"/>
      <c r="LW5" s="24"/>
    </row>
    <row r="6" spans="1:335" s="45" customFormat="1" ht="23.25" customHeight="1" thickBot="1" x14ac:dyDescent="0.3">
      <c r="A6" s="44"/>
      <c r="B6" s="44"/>
      <c r="C6" s="44"/>
      <c r="D6" s="44"/>
      <c r="E6" s="44"/>
      <c r="F6" s="44"/>
      <c r="G6" s="44"/>
      <c r="H6" s="44"/>
      <c r="I6" s="44"/>
      <c r="J6" s="44"/>
      <c r="K6" s="532"/>
      <c r="L6" s="527"/>
      <c r="M6" s="528"/>
      <c r="N6" s="528"/>
      <c r="O6" s="528"/>
      <c r="P6" s="528"/>
      <c r="Q6" s="529"/>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row>
    <row r="7" spans="1:335" s="45" customFormat="1" ht="30.75" customHeight="1" thickBot="1" x14ac:dyDescent="0.3">
      <c r="A7" s="44"/>
      <c r="B7" s="44"/>
      <c r="C7" s="44"/>
      <c r="D7" s="44"/>
      <c r="E7" s="44"/>
      <c r="F7" s="44"/>
      <c r="G7" s="44"/>
      <c r="H7" s="44"/>
      <c r="I7" s="44"/>
      <c r="J7" s="44"/>
      <c r="K7" s="44"/>
      <c r="L7" s="44"/>
      <c r="M7" s="44"/>
      <c r="N7" s="44"/>
      <c r="O7" s="44"/>
      <c r="P7" s="44"/>
      <c r="Q7" s="4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row>
    <row r="8" spans="1:335" s="45" customFormat="1" ht="37.5" customHeight="1" x14ac:dyDescent="0.25">
      <c r="A8" s="44"/>
      <c r="B8" s="559" t="s">
        <v>342</v>
      </c>
      <c r="C8" s="560"/>
      <c r="D8" s="560"/>
      <c r="E8" s="630" t="s">
        <v>159</v>
      </c>
      <c r="F8" s="297"/>
      <c r="G8" s="297"/>
      <c r="H8" s="297"/>
      <c r="I8" s="297"/>
      <c r="J8" s="297"/>
      <c r="K8" s="297"/>
      <c r="L8" s="297"/>
      <c r="M8" s="297"/>
      <c r="N8" s="297"/>
      <c r="O8" s="297"/>
      <c r="P8" s="297"/>
      <c r="Q8" s="631"/>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c r="HD8" s="24"/>
      <c r="HE8" s="24"/>
      <c r="HF8" s="24"/>
      <c r="HG8" s="24"/>
      <c r="HH8" s="24"/>
      <c r="HI8" s="24"/>
      <c r="HJ8" s="24"/>
      <c r="HK8" s="24"/>
      <c r="HL8" s="24"/>
      <c r="HM8" s="24"/>
      <c r="HN8" s="24"/>
      <c r="HO8" s="24"/>
      <c r="HP8" s="24"/>
      <c r="HQ8" s="24"/>
      <c r="HR8" s="24"/>
      <c r="HS8" s="24"/>
      <c r="HT8" s="24"/>
      <c r="HU8" s="24"/>
      <c r="HV8" s="24"/>
      <c r="HW8" s="24"/>
      <c r="HX8" s="24"/>
      <c r="HY8" s="24"/>
      <c r="HZ8" s="24"/>
      <c r="IA8" s="24"/>
      <c r="IB8" s="24"/>
      <c r="IC8" s="24"/>
      <c r="ID8" s="24"/>
      <c r="IE8" s="24"/>
      <c r="IF8" s="24"/>
      <c r="IG8" s="24"/>
      <c r="IH8" s="24"/>
      <c r="II8" s="24"/>
      <c r="IJ8" s="24"/>
      <c r="IK8" s="24"/>
      <c r="IL8" s="24"/>
      <c r="IM8" s="24"/>
      <c r="IN8" s="24"/>
      <c r="IO8" s="24"/>
      <c r="IP8" s="24"/>
      <c r="IQ8" s="24"/>
      <c r="IR8" s="24"/>
      <c r="IS8" s="24"/>
      <c r="IT8" s="24"/>
      <c r="IU8" s="24"/>
      <c r="IV8" s="24"/>
      <c r="IW8" s="24"/>
      <c r="IX8" s="24"/>
      <c r="IY8" s="24"/>
      <c r="IZ8" s="24"/>
      <c r="JA8" s="24"/>
      <c r="JB8" s="24"/>
      <c r="JC8" s="24"/>
      <c r="JD8" s="24"/>
      <c r="JE8" s="24"/>
      <c r="JF8" s="24"/>
      <c r="JG8" s="24"/>
      <c r="JH8" s="24"/>
      <c r="JI8" s="24"/>
      <c r="JJ8" s="24"/>
      <c r="JK8" s="24"/>
      <c r="JL8" s="24"/>
      <c r="JM8" s="24"/>
      <c r="JN8" s="24"/>
      <c r="JO8" s="24"/>
      <c r="JP8" s="24"/>
      <c r="JQ8" s="24"/>
      <c r="JR8" s="24"/>
      <c r="JS8" s="24"/>
      <c r="JT8" s="24"/>
      <c r="JU8" s="24"/>
      <c r="JV8" s="24"/>
      <c r="JW8" s="24"/>
      <c r="JX8" s="24"/>
      <c r="JY8" s="24"/>
      <c r="JZ8" s="24"/>
      <c r="KA8" s="24"/>
      <c r="KB8" s="24"/>
      <c r="KC8" s="24"/>
      <c r="KD8" s="24"/>
      <c r="KE8" s="24"/>
      <c r="KF8" s="24"/>
      <c r="KG8" s="24"/>
      <c r="KH8" s="24"/>
      <c r="KI8" s="24"/>
      <c r="KJ8" s="24"/>
      <c r="KK8" s="24"/>
      <c r="KL8" s="24"/>
      <c r="KM8" s="24"/>
      <c r="KN8" s="24"/>
      <c r="KO8" s="24"/>
      <c r="KP8" s="24"/>
      <c r="KQ8" s="24"/>
      <c r="KR8" s="24"/>
      <c r="KS8" s="24"/>
      <c r="KT8" s="24"/>
      <c r="KU8" s="24"/>
      <c r="KV8" s="24"/>
      <c r="KW8" s="24"/>
      <c r="KX8" s="24"/>
      <c r="KY8" s="24"/>
      <c r="KZ8" s="24"/>
      <c r="LA8" s="24"/>
      <c r="LB8" s="24"/>
      <c r="LC8" s="24"/>
      <c r="LD8" s="24"/>
      <c r="LE8" s="24"/>
      <c r="LF8" s="24"/>
      <c r="LG8" s="24"/>
      <c r="LH8" s="24"/>
      <c r="LI8" s="24"/>
      <c r="LJ8" s="24"/>
      <c r="LK8" s="24"/>
      <c r="LL8" s="24"/>
      <c r="LM8" s="24"/>
      <c r="LN8" s="24"/>
      <c r="LO8" s="24"/>
      <c r="LP8" s="24"/>
      <c r="LQ8" s="24"/>
      <c r="LR8" s="24"/>
      <c r="LS8" s="24"/>
      <c r="LT8" s="24"/>
      <c r="LU8" s="24"/>
      <c r="LV8" s="24"/>
      <c r="LW8" s="24"/>
    </row>
    <row r="9" spans="1:335" s="45" customFormat="1" ht="66.75" customHeight="1" x14ac:dyDescent="0.25">
      <c r="A9" s="44"/>
      <c r="B9" s="561"/>
      <c r="C9" s="562"/>
      <c r="D9" s="562"/>
      <c r="E9" s="113" t="s">
        <v>108</v>
      </c>
      <c r="F9" s="507" t="s">
        <v>335</v>
      </c>
      <c r="G9" s="507"/>
      <c r="H9" s="112" t="s">
        <v>243</v>
      </c>
      <c r="I9" s="112" t="s">
        <v>80</v>
      </c>
      <c r="J9" s="112" t="s">
        <v>6</v>
      </c>
      <c r="K9" s="112" t="s">
        <v>80</v>
      </c>
      <c r="L9" s="112" t="s">
        <v>7</v>
      </c>
      <c r="M9" s="112" t="s">
        <v>80</v>
      </c>
      <c r="N9" s="112" t="s">
        <v>8</v>
      </c>
      <c r="O9" s="112" t="s">
        <v>20</v>
      </c>
      <c r="P9" s="507" t="s">
        <v>336</v>
      </c>
      <c r="Q9" s="63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GU9" s="24"/>
      <c r="GV9" s="24"/>
      <c r="GW9" s="24"/>
      <c r="GX9" s="24"/>
      <c r="GY9" s="24"/>
      <c r="GZ9" s="24"/>
      <c r="HA9" s="24"/>
      <c r="HB9" s="24"/>
      <c r="HC9" s="24"/>
      <c r="HD9" s="24"/>
      <c r="HE9" s="24"/>
      <c r="HF9" s="24"/>
      <c r="HG9" s="24"/>
      <c r="HH9" s="24"/>
      <c r="HI9" s="24"/>
      <c r="HJ9" s="24"/>
      <c r="HK9" s="24"/>
      <c r="HL9" s="24"/>
      <c r="HM9" s="24"/>
      <c r="HN9" s="24"/>
      <c r="HO9" s="24"/>
      <c r="HP9" s="24"/>
      <c r="HQ9" s="24"/>
      <c r="HR9" s="24"/>
      <c r="HS9" s="24"/>
      <c r="HT9" s="24"/>
      <c r="HU9" s="24"/>
      <c r="HV9" s="24"/>
      <c r="HW9" s="24"/>
      <c r="HX9" s="24"/>
      <c r="HY9" s="24"/>
      <c r="HZ9" s="24"/>
      <c r="IA9" s="24"/>
      <c r="IB9" s="24"/>
      <c r="IC9" s="24"/>
      <c r="ID9" s="24"/>
      <c r="IE9" s="24"/>
      <c r="IF9" s="24"/>
      <c r="IG9" s="24"/>
      <c r="IH9" s="24"/>
      <c r="II9" s="24"/>
      <c r="IJ9" s="24"/>
      <c r="IK9" s="24"/>
      <c r="IL9" s="24"/>
      <c r="IM9" s="24"/>
      <c r="IN9" s="24"/>
      <c r="IO9" s="24"/>
      <c r="IP9" s="24"/>
      <c r="IQ9" s="24"/>
      <c r="IR9" s="24"/>
      <c r="IS9" s="24"/>
      <c r="IT9" s="24"/>
      <c r="IU9" s="24"/>
      <c r="IV9" s="24"/>
      <c r="IW9" s="24"/>
      <c r="IX9" s="24"/>
      <c r="IY9" s="24"/>
      <c r="IZ9" s="24"/>
      <c r="JA9" s="24"/>
      <c r="JB9" s="24"/>
      <c r="JC9" s="24"/>
      <c r="JD9" s="24"/>
      <c r="JE9" s="24"/>
      <c r="JF9" s="24"/>
      <c r="JG9" s="24"/>
      <c r="JH9" s="24"/>
      <c r="JI9" s="24"/>
      <c r="JJ9" s="24"/>
      <c r="JK9" s="24"/>
      <c r="JL9" s="24"/>
      <c r="JM9" s="24"/>
      <c r="JN9" s="24"/>
      <c r="JO9" s="24"/>
      <c r="JP9" s="24"/>
      <c r="JQ9" s="24"/>
      <c r="JR9" s="24"/>
      <c r="JS9" s="24"/>
      <c r="JT9" s="24"/>
      <c r="JU9" s="24"/>
      <c r="JV9" s="24"/>
      <c r="JW9" s="24"/>
      <c r="JX9" s="24"/>
      <c r="JY9" s="24"/>
      <c r="JZ9" s="24"/>
      <c r="KA9" s="24"/>
      <c r="KB9" s="24"/>
      <c r="KC9" s="24"/>
      <c r="KD9" s="24"/>
      <c r="KE9" s="24"/>
      <c r="KF9" s="24"/>
      <c r="KG9" s="24"/>
      <c r="KH9" s="24"/>
      <c r="KI9" s="24"/>
      <c r="KJ9" s="24"/>
      <c r="KK9" s="24"/>
      <c r="KL9" s="24"/>
      <c r="KM9" s="24"/>
      <c r="KN9" s="24"/>
      <c r="KO9" s="24"/>
      <c r="KP9" s="24"/>
      <c r="KQ9" s="24"/>
      <c r="KR9" s="24"/>
      <c r="KS9" s="24"/>
      <c r="KT9" s="24"/>
      <c r="KU9" s="24"/>
      <c r="KV9" s="24"/>
      <c r="KW9" s="24"/>
      <c r="KX9" s="24"/>
      <c r="KY9" s="24"/>
      <c r="KZ9" s="24"/>
      <c r="LA9" s="24"/>
      <c r="LB9" s="24"/>
      <c r="LC9" s="24"/>
      <c r="LD9" s="24"/>
      <c r="LE9" s="24"/>
      <c r="LF9" s="24"/>
      <c r="LG9" s="24"/>
      <c r="LH9" s="24"/>
      <c r="LI9" s="24"/>
      <c r="LJ9" s="24"/>
      <c r="LK9" s="24"/>
      <c r="LL9" s="24"/>
      <c r="LM9" s="24"/>
      <c r="LN9" s="24"/>
      <c r="LO9" s="24"/>
      <c r="LP9" s="24"/>
      <c r="LQ9" s="24"/>
      <c r="LR9" s="24"/>
      <c r="LS9" s="24"/>
      <c r="LT9" s="24"/>
      <c r="LU9" s="24"/>
      <c r="LV9" s="24"/>
      <c r="LW9" s="24"/>
    </row>
    <row r="10" spans="1:335" s="45" customFormat="1" ht="153" customHeight="1" x14ac:dyDescent="0.25">
      <c r="A10" s="44"/>
      <c r="B10" s="561"/>
      <c r="C10" s="562"/>
      <c r="D10" s="562"/>
      <c r="E10" s="47" t="s">
        <v>334</v>
      </c>
      <c r="F10" s="491"/>
      <c r="G10" s="491"/>
      <c r="H10" s="201">
        <f>IF($D$3="DE",62,IF($D$3="DK",68,0))</f>
        <v>0</v>
      </c>
      <c r="I10" s="212"/>
      <c r="J10" s="199">
        <f>$H10*I10*1720</f>
        <v>0</v>
      </c>
      <c r="K10" s="212">
        <v>0</v>
      </c>
      <c r="L10" s="199">
        <f>$H10*K10*1720</f>
        <v>0</v>
      </c>
      <c r="M10" s="212">
        <v>0</v>
      </c>
      <c r="N10" s="199">
        <f>$H10*M10*1720</f>
        <v>0</v>
      </c>
      <c r="O10" s="203">
        <f>J10+L10+N10</f>
        <v>0</v>
      </c>
      <c r="P10" s="517"/>
      <c r="Q10" s="632"/>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c r="HD10" s="24"/>
      <c r="HE10" s="24"/>
      <c r="HF10" s="24"/>
      <c r="HG10" s="24"/>
      <c r="HH10" s="24"/>
      <c r="HI10" s="24"/>
      <c r="HJ10" s="24"/>
      <c r="HK10" s="24"/>
      <c r="HL10" s="24"/>
      <c r="HM10" s="24"/>
      <c r="HN10" s="24"/>
      <c r="HO10" s="24"/>
      <c r="HP10" s="24"/>
      <c r="HQ10" s="24"/>
      <c r="HR10" s="24"/>
      <c r="HS10" s="24"/>
      <c r="HT10" s="24"/>
      <c r="HU10" s="24"/>
      <c r="HV10" s="24"/>
      <c r="HW10" s="24"/>
      <c r="HX10" s="24"/>
      <c r="HY10" s="24"/>
      <c r="HZ10" s="24"/>
      <c r="IA10" s="24"/>
      <c r="IB10" s="24"/>
      <c r="IC10" s="24"/>
      <c r="ID10" s="24"/>
      <c r="IE10" s="24"/>
      <c r="IF10" s="24"/>
      <c r="IG10" s="24"/>
      <c r="IH10" s="24"/>
      <c r="II10" s="24"/>
      <c r="IJ10" s="24"/>
      <c r="IK10" s="24"/>
      <c r="IL10" s="24"/>
      <c r="IM10" s="24"/>
      <c r="IN10" s="24"/>
      <c r="IO10" s="24"/>
      <c r="IP10" s="24"/>
      <c r="IQ10" s="24"/>
      <c r="IR10" s="24"/>
      <c r="IS10" s="24"/>
      <c r="IT10" s="24"/>
      <c r="IU10" s="24"/>
      <c r="IV10" s="24"/>
      <c r="IW10" s="24"/>
      <c r="IX10" s="24"/>
      <c r="IY10" s="24"/>
      <c r="IZ10" s="24"/>
      <c r="JA10" s="24"/>
      <c r="JB10" s="24"/>
      <c r="JC10" s="24"/>
      <c r="JD10" s="24"/>
      <c r="JE10" s="24"/>
      <c r="JF10" s="24"/>
      <c r="JG10" s="24"/>
      <c r="JH10" s="24"/>
      <c r="JI10" s="24"/>
      <c r="JJ10" s="24"/>
      <c r="JK10" s="24"/>
      <c r="JL10" s="24"/>
      <c r="JM10" s="24"/>
      <c r="JN10" s="24"/>
      <c r="JO10" s="24"/>
      <c r="JP10" s="24"/>
      <c r="JQ10" s="24"/>
      <c r="JR10" s="24"/>
      <c r="JS10" s="24"/>
      <c r="JT10" s="24"/>
      <c r="JU10" s="24"/>
      <c r="JV10" s="24"/>
      <c r="JW10" s="24"/>
      <c r="JX10" s="24"/>
      <c r="JY10" s="24"/>
      <c r="JZ10" s="24"/>
      <c r="KA10" s="24"/>
      <c r="KB10" s="24"/>
      <c r="KC10" s="24"/>
      <c r="KD10" s="24"/>
      <c r="KE10" s="24"/>
      <c r="KF10" s="24"/>
      <c r="KG10" s="24"/>
      <c r="KH10" s="24"/>
      <c r="KI10" s="24"/>
      <c r="KJ10" s="24"/>
      <c r="KK10" s="24"/>
      <c r="KL10" s="24"/>
      <c r="KM10" s="24"/>
      <c r="KN10" s="24"/>
      <c r="KO10" s="24"/>
      <c r="KP10" s="24"/>
      <c r="KQ10" s="24"/>
      <c r="KR10" s="24"/>
      <c r="KS10" s="24"/>
      <c r="KT10" s="24"/>
      <c r="KU10" s="24"/>
      <c r="KV10" s="24"/>
      <c r="KW10" s="24"/>
      <c r="KX10" s="24"/>
      <c r="KY10" s="24"/>
      <c r="KZ10" s="24"/>
      <c r="LA10" s="24"/>
      <c r="LB10" s="24"/>
      <c r="LC10" s="24"/>
      <c r="LD10" s="24"/>
      <c r="LE10" s="24"/>
      <c r="LF10" s="24"/>
      <c r="LG10" s="24"/>
      <c r="LH10" s="24"/>
      <c r="LI10" s="24"/>
      <c r="LJ10" s="24"/>
      <c r="LK10" s="24"/>
      <c r="LL10" s="24"/>
      <c r="LM10" s="24"/>
      <c r="LN10" s="24"/>
      <c r="LO10" s="24"/>
      <c r="LP10" s="24"/>
      <c r="LQ10" s="24"/>
      <c r="LR10" s="24"/>
      <c r="LS10" s="24"/>
      <c r="LT10" s="24"/>
      <c r="LU10" s="24"/>
      <c r="LV10" s="24"/>
      <c r="LW10" s="24"/>
    </row>
    <row r="11" spans="1:335" s="45" customFormat="1" ht="153" customHeight="1" x14ac:dyDescent="0.25">
      <c r="A11" s="44"/>
      <c r="B11" s="561"/>
      <c r="C11" s="562"/>
      <c r="D11" s="562"/>
      <c r="E11" s="47" t="s">
        <v>83</v>
      </c>
      <c r="F11" s="491"/>
      <c r="G11" s="491"/>
      <c r="H11" s="201">
        <f>IF($D$3="DE",46,IF($D$3="DK",51,0))</f>
        <v>0</v>
      </c>
      <c r="I11" s="212">
        <v>0</v>
      </c>
      <c r="J11" s="199">
        <f>$H11*I11*1720</f>
        <v>0</v>
      </c>
      <c r="K11" s="212">
        <v>0</v>
      </c>
      <c r="L11" s="199">
        <f>$H11*K11*1720</f>
        <v>0</v>
      </c>
      <c r="M11" s="212">
        <v>0</v>
      </c>
      <c r="N11" s="199">
        <f>$H11*M11*1720</f>
        <v>0</v>
      </c>
      <c r="O11" s="203">
        <f>J11+L11+N11</f>
        <v>0</v>
      </c>
      <c r="P11" s="517"/>
      <c r="Q11" s="632"/>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c r="IT11" s="24"/>
      <c r="IU11" s="24"/>
      <c r="IV11" s="24"/>
      <c r="IW11" s="24"/>
      <c r="IX11" s="24"/>
      <c r="IY11" s="24"/>
      <c r="IZ11" s="24"/>
      <c r="JA11" s="24"/>
      <c r="JB11" s="24"/>
      <c r="JC11" s="24"/>
      <c r="JD11" s="24"/>
      <c r="JE11" s="24"/>
      <c r="JF11" s="24"/>
      <c r="JG11" s="24"/>
      <c r="JH11" s="24"/>
      <c r="JI11" s="24"/>
      <c r="JJ11" s="24"/>
      <c r="JK11" s="24"/>
      <c r="JL11" s="24"/>
      <c r="JM11" s="24"/>
      <c r="JN11" s="24"/>
      <c r="JO11" s="24"/>
      <c r="JP11" s="24"/>
      <c r="JQ11" s="24"/>
      <c r="JR11" s="24"/>
      <c r="JS11" s="24"/>
      <c r="JT11" s="24"/>
      <c r="JU11" s="24"/>
      <c r="JV11" s="24"/>
      <c r="JW11" s="24"/>
      <c r="JX11" s="24"/>
      <c r="JY11" s="24"/>
      <c r="JZ11" s="24"/>
      <c r="KA11" s="24"/>
      <c r="KB11" s="24"/>
      <c r="KC11" s="24"/>
      <c r="KD11" s="24"/>
      <c r="KE11" s="24"/>
      <c r="KF11" s="24"/>
      <c r="KG11" s="24"/>
      <c r="KH11" s="24"/>
      <c r="KI11" s="24"/>
      <c r="KJ11" s="24"/>
      <c r="KK11" s="24"/>
      <c r="KL11" s="24"/>
      <c r="KM11" s="24"/>
      <c r="KN11" s="24"/>
      <c r="KO11" s="24"/>
      <c r="KP11" s="24"/>
      <c r="KQ11" s="24"/>
      <c r="KR11" s="24"/>
      <c r="KS11" s="24"/>
      <c r="KT11" s="24"/>
      <c r="KU11" s="24"/>
      <c r="KV11" s="24"/>
      <c r="KW11" s="24"/>
      <c r="KX11" s="24"/>
      <c r="KY11" s="24"/>
      <c r="KZ11" s="24"/>
      <c r="LA11" s="24"/>
      <c r="LB11" s="24"/>
      <c r="LC11" s="24"/>
      <c r="LD11" s="24"/>
      <c r="LE11" s="24"/>
      <c r="LF11" s="24"/>
      <c r="LG11" s="24"/>
      <c r="LH11" s="24"/>
      <c r="LI11" s="24"/>
      <c r="LJ11" s="24"/>
      <c r="LK11" s="24"/>
      <c r="LL11" s="24"/>
      <c r="LM11" s="24"/>
      <c r="LN11" s="24"/>
      <c r="LO11" s="24"/>
      <c r="LP11" s="24"/>
      <c r="LQ11" s="24"/>
      <c r="LR11" s="24"/>
      <c r="LS11" s="24"/>
      <c r="LT11" s="24"/>
      <c r="LU11" s="24"/>
      <c r="LV11" s="24"/>
      <c r="LW11" s="24"/>
    </row>
    <row r="12" spans="1:335" s="45" customFormat="1" ht="153" customHeight="1" thickBot="1" x14ac:dyDescent="0.3">
      <c r="A12" s="44"/>
      <c r="B12" s="561"/>
      <c r="C12" s="562"/>
      <c r="D12" s="562"/>
      <c r="E12" s="48" t="s">
        <v>84</v>
      </c>
      <c r="F12" s="610"/>
      <c r="G12" s="610"/>
      <c r="H12" s="202">
        <f>IF($D$3="DE",31,IF($D$3="DK",33,0))</f>
        <v>0</v>
      </c>
      <c r="I12" s="213">
        <v>0</v>
      </c>
      <c r="J12" s="200">
        <f>$H12*I12*1720</f>
        <v>0</v>
      </c>
      <c r="K12" s="213">
        <v>0</v>
      </c>
      <c r="L12" s="200">
        <f>$H12*K12*1720</f>
        <v>0</v>
      </c>
      <c r="M12" s="213">
        <v>0</v>
      </c>
      <c r="N12" s="200">
        <f>$H12*M12*1720</f>
        <v>0</v>
      </c>
      <c r="O12" s="204">
        <f>J12+L12+N12</f>
        <v>0</v>
      </c>
      <c r="P12" s="518"/>
      <c r="Q12" s="633"/>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c r="IT12" s="24"/>
      <c r="IU12" s="24"/>
      <c r="IV12" s="24"/>
      <c r="IW12" s="24"/>
      <c r="IX12" s="24"/>
      <c r="IY12" s="24"/>
      <c r="IZ12" s="24"/>
      <c r="JA12" s="24"/>
      <c r="JB12" s="24"/>
      <c r="JC12" s="24"/>
      <c r="JD12" s="24"/>
      <c r="JE12" s="24"/>
      <c r="JF12" s="24"/>
      <c r="JG12" s="24"/>
      <c r="JH12" s="24"/>
      <c r="JI12" s="24"/>
      <c r="JJ12" s="24"/>
      <c r="JK12" s="24"/>
      <c r="JL12" s="24"/>
      <c r="JM12" s="24"/>
      <c r="JN12" s="24"/>
      <c r="JO12" s="24"/>
      <c r="JP12" s="24"/>
      <c r="JQ12" s="24"/>
      <c r="JR12" s="24"/>
      <c r="JS12" s="24"/>
      <c r="JT12" s="24"/>
      <c r="JU12" s="24"/>
      <c r="JV12" s="24"/>
      <c r="JW12" s="24"/>
      <c r="JX12" s="24"/>
      <c r="JY12" s="24"/>
      <c r="JZ12" s="24"/>
      <c r="KA12" s="24"/>
      <c r="KB12" s="24"/>
      <c r="KC12" s="24"/>
      <c r="KD12" s="24"/>
      <c r="KE12" s="24"/>
      <c r="KF12" s="24"/>
      <c r="KG12" s="24"/>
      <c r="KH12" s="24"/>
      <c r="KI12" s="24"/>
      <c r="KJ12" s="24"/>
      <c r="KK12" s="24"/>
      <c r="KL12" s="24"/>
      <c r="KM12" s="24"/>
      <c r="KN12" s="24"/>
      <c r="KO12" s="24"/>
      <c r="KP12" s="24"/>
      <c r="KQ12" s="24"/>
      <c r="KR12" s="24"/>
      <c r="KS12" s="24"/>
      <c r="KT12" s="24"/>
      <c r="KU12" s="24"/>
      <c r="KV12" s="24"/>
      <c r="KW12" s="24"/>
      <c r="KX12" s="24"/>
      <c r="KY12" s="24"/>
      <c r="KZ12" s="24"/>
      <c r="LA12" s="24"/>
      <c r="LB12" s="24"/>
      <c r="LC12" s="24"/>
      <c r="LD12" s="24"/>
      <c r="LE12" s="24"/>
      <c r="LF12" s="24"/>
      <c r="LG12" s="24"/>
      <c r="LH12" s="24"/>
      <c r="LI12" s="24"/>
      <c r="LJ12" s="24"/>
      <c r="LK12" s="24"/>
      <c r="LL12" s="24"/>
      <c r="LM12" s="24"/>
      <c r="LN12" s="24"/>
      <c r="LO12" s="24"/>
      <c r="LP12" s="24"/>
      <c r="LQ12" s="24"/>
      <c r="LR12" s="24"/>
      <c r="LS12" s="24"/>
      <c r="LT12" s="24"/>
      <c r="LU12" s="24"/>
      <c r="LV12" s="24"/>
      <c r="LW12" s="24"/>
    </row>
    <row r="13" spans="1:335" s="45" customFormat="1" ht="33" customHeight="1" thickBot="1" x14ac:dyDescent="0.3">
      <c r="A13" s="44"/>
      <c r="B13" s="563"/>
      <c r="C13" s="564"/>
      <c r="D13" s="564"/>
      <c r="E13" s="510" t="s">
        <v>20</v>
      </c>
      <c r="F13" s="511"/>
      <c r="G13" s="511"/>
      <c r="H13" s="511"/>
      <c r="I13" s="512">
        <f>SUM(J10:J12)</f>
        <v>0</v>
      </c>
      <c r="J13" s="512"/>
      <c r="K13" s="512">
        <f>SUM(L10:L12)</f>
        <v>0</v>
      </c>
      <c r="L13" s="512"/>
      <c r="M13" s="512">
        <f>SUM(N10:N12)</f>
        <v>0</v>
      </c>
      <c r="N13" s="512"/>
      <c r="O13" s="205">
        <f>I13+K13+M13</f>
        <v>0</v>
      </c>
      <c r="P13" s="519"/>
      <c r="Q13" s="520"/>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c r="HW13" s="24"/>
      <c r="HX13" s="24"/>
      <c r="HY13" s="24"/>
      <c r="HZ13" s="24"/>
      <c r="IA13" s="24"/>
      <c r="IB13" s="24"/>
      <c r="IC13" s="24"/>
      <c r="ID13" s="24"/>
      <c r="IE13" s="24"/>
      <c r="IF13" s="24"/>
      <c r="IG13" s="24"/>
      <c r="IH13" s="24"/>
      <c r="II13" s="24"/>
      <c r="IJ13" s="24"/>
      <c r="IK13" s="24"/>
      <c r="IL13" s="24"/>
      <c r="IM13" s="24"/>
      <c r="IN13" s="24"/>
      <c r="IO13" s="24"/>
      <c r="IP13" s="24"/>
      <c r="IQ13" s="24"/>
      <c r="IR13" s="24"/>
      <c r="IS13" s="24"/>
      <c r="IT13" s="24"/>
      <c r="IU13" s="24"/>
      <c r="IV13" s="24"/>
      <c r="IW13" s="24"/>
      <c r="IX13" s="24"/>
      <c r="IY13" s="24"/>
      <c r="IZ13" s="24"/>
      <c r="JA13" s="24"/>
      <c r="JB13" s="24"/>
      <c r="JC13" s="24"/>
      <c r="JD13" s="24"/>
      <c r="JE13" s="24"/>
      <c r="JF13" s="24"/>
      <c r="JG13" s="24"/>
      <c r="JH13" s="24"/>
      <c r="JI13" s="24"/>
      <c r="JJ13" s="24"/>
      <c r="JK13" s="24"/>
      <c r="JL13" s="24"/>
      <c r="JM13" s="24"/>
      <c r="JN13" s="24"/>
      <c r="JO13" s="24"/>
      <c r="JP13" s="24"/>
      <c r="JQ13" s="24"/>
      <c r="JR13" s="24"/>
      <c r="JS13" s="24"/>
      <c r="JT13" s="24"/>
      <c r="JU13" s="24"/>
      <c r="JV13" s="24"/>
      <c r="JW13" s="24"/>
      <c r="JX13" s="24"/>
      <c r="JY13" s="24"/>
      <c r="JZ13" s="24"/>
      <c r="KA13" s="24"/>
      <c r="KB13" s="24"/>
      <c r="KC13" s="24"/>
      <c r="KD13" s="24"/>
      <c r="KE13" s="24"/>
      <c r="KF13" s="24"/>
      <c r="KG13" s="24"/>
      <c r="KH13" s="24"/>
      <c r="KI13" s="24"/>
      <c r="KJ13" s="24"/>
      <c r="KK13" s="24"/>
      <c r="KL13" s="24"/>
      <c r="KM13" s="24"/>
      <c r="KN13" s="24"/>
      <c r="KO13" s="24"/>
      <c r="KP13" s="24"/>
      <c r="KQ13" s="24"/>
      <c r="KR13" s="24"/>
      <c r="KS13" s="24"/>
      <c r="KT13" s="24"/>
      <c r="KU13" s="24"/>
      <c r="KV13" s="24"/>
      <c r="KW13" s="24"/>
      <c r="KX13" s="24"/>
      <c r="KY13" s="24"/>
      <c r="KZ13" s="24"/>
      <c r="LA13" s="24"/>
      <c r="LB13" s="24"/>
      <c r="LC13" s="24"/>
      <c r="LD13" s="24"/>
      <c r="LE13" s="24"/>
      <c r="LF13" s="24"/>
      <c r="LG13" s="24"/>
      <c r="LH13" s="24"/>
      <c r="LI13" s="24"/>
      <c r="LJ13" s="24"/>
      <c r="LK13" s="24"/>
      <c r="LL13" s="24"/>
      <c r="LM13" s="24"/>
      <c r="LN13" s="24"/>
      <c r="LO13" s="24"/>
      <c r="LP13" s="24"/>
      <c r="LQ13" s="24"/>
      <c r="LR13" s="24"/>
      <c r="LS13" s="24"/>
      <c r="LT13" s="24"/>
      <c r="LU13" s="24"/>
      <c r="LV13" s="24"/>
      <c r="LW13" s="24"/>
    </row>
    <row r="14" spans="1:335" s="45" customFormat="1" ht="15" customHeight="1" thickBot="1" x14ac:dyDescent="0.3">
      <c r="A14" s="44"/>
      <c r="B14" s="49"/>
      <c r="C14" s="50"/>
      <c r="D14" s="51"/>
      <c r="E14" s="52"/>
      <c r="F14" s="50"/>
      <c r="G14" s="50"/>
      <c r="H14" s="50"/>
      <c r="I14" s="53"/>
      <c r="J14" s="53"/>
      <c r="K14" s="53"/>
      <c r="L14" s="53"/>
      <c r="M14" s="53"/>
      <c r="N14" s="53"/>
      <c r="O14" s="54"/>
      <c r="P14" s="54"/>
      <c r="Q14" s="5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c r="IS14" s="24"/>
      <c r="IT14" s="24"/>
      <c r="IU14" s="24"/>
      <c r="IV14" s="24"/>
      <c r="IW14" s="24"/>
      <c r="IX14" s="24"/>
      <c r="IY14" s="24"/>
      <c r="IZ14" s="24"/>
      <c r="JA14" s="24"/>
      <c r="JB14" s="24"/>
      <c r="JC14" s="24"/>
      <c r="JD14" s="24"/>
      <c r="JE14" s="24"/>
      <c r="JF14" s="24"/>
      <c r="JG14" s="24"/>
      <c r="JH14" s="24"/>
      <c r="JI14" s="24"/>
      <c r="JJ14" s="24"/>
      <c r="JK14" s="24"/>
      <c r="JL14" s="24"/>
      <c r="JM14" s="24"/>
      <c r="JN14" s="24"/>
      <c r="JO14" s="24"/>
      <c r="JP14" s="24"/>
      <c r="JQ14" s="24"/>
      <c r="JR14" s="24"/>
      <c r="JS14" s="24"/>
      <c r="JT14" s="24"/>
      <c r="JU14" s="24"/>
      <c r="JV14" s="24"/>
      <c r="JW14" s="24"/>
      <c r="JX14" s="24"/>
      <c r="JY14" s="24"/>
      <c r="JZ14" s="24"/>
      <c r="KA14" s="24"/>
      <c r="KB14" s="24"/>
      <c r="KC14" s="24"/>
      <c r="KD14" s="24"/>
      <c r="KE14" s="24"/>
      <c r="KF14" s="24"/>
      <c r="KG14" s="24"/>
      <c r="KH14" s="24"/>
      <c r="KI14" s="24"/>
      <c r="KJ14" s="24"/>
      <c r="KK14" s="24"/>
      <c r="KL14" s="24"/>
      <c r="KM14" s="24"/>
      <c r="KN14" s="24"/>
      <c r="KO14" s="24"/>
      <c r="KP14" s="24"/>
      <c r="KQ14" s="24"/>
      <c r="KR14" s="24"/>
      <c r="KS14" s="24"/>
      <c r="KT14" s="24"/>
      <c r="KU14" s="24"/>
      <c r="KV14" s="24"/>
      <c r="KW14" s="24"/>
      <c r="KX14" s="24"/>
      <c r="KY14" s="24"/>
      <c r="KZ14" s="24"/>
      <c r="LA14" s="24"/>
      <c r="LB14" s="24"/>
      <c r="LC14" s="24"/>
      <c r="LD14" s="24"/>
      <c r="LE14" s="24"/>
      <c r="LF14" s="24"/>
      <c r="LG14" s="24"/>
      <c r="LH14" s="24"/>
      <c r="LI14" s="24"/>
      <c r="LJ14" s="24"/>
      <c r="LK14" s="24"/>
      <c r="LL14" s="24"/>
      <c r="LM14" s="24"/>
      <c r="LN14" s="24"/>
      <c r="LO14" s="24"/>
      <c r="LP14" s="24"/>
      <c r="LQ14" s="24"/>
      <c r="LR14" s="24"/>
      <c r="LS14" s="24"/>
      <c r="LT14" s="24"/>
      <c r="LU14" s="24"/>
      <c r="LV14" s="24"/>
      <c r="LW14" s="24"/>
    </row>
    <row r="15" spans="1:335" s="45" customFormat="1" ht="39" customHeight="1" thickBot="1" x14ac:dyDescent="0.3">
      <c r="A15" s="44"/>
      <c r="B15" s="495" t="s">
        <v>377</v>
      </c>
      <c r="C15" s="496"/>
      <c r="D15" s="497"/>
      <c r="E15" s="513" t="s">
        <v>311</v>
      </c>
      <c r="F15" s="514"/>
      <c r="G15" s="514"/>
      <c r="H15" s="514"/>
      <c r="I15" s="514"/>
      <c r="J15" s="514"/>
      <c r="K15" s="514"/>
      <c r="L15" s="514"/>
      <c r="M15" s="515"/>
      <c r="N15" s="53"/>
      <c r="O15" s="54"/>
      <c r="P15" s="54"/>
      <c r="Q15" s="5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c r="HW15" s="24"/>
      <c r="HX15" s="24"/>
      <c r="HY15" s="24"/>
      <c r="HZ15" s="24"/>
      <c r="IA15" s="24"/>
      <c r="IB15" s="24"/>
      <c r="IC15" s="24"/>
      <c r="ID15" s="24"/>
      <c r="IE15" s="24"/>
      <c r="IF15" s="24"/>
      <c r="IG15" s="24"/>
      <c r="IH15" s="24"/>
      <c r="II15" s="24"/>
      <c r="IJ15" s="24"/>
      <c r="IK15" s="24"/>
      <c r="IL15" s="24"/>
      <c r="IM15" s="24"/>
      <c r="IN15" s="24"/>
      <c r="IO15" s="24"/>
      <c r="IP15" s="24"/>
      <c r="IQ15" s="24"/>
      <c r="IR15" s="24"/>
      <c r="IS15" s="24"/>
      <c r="IT15" s="24"/>
      <c r="IU15" s="24"/>
      <c r="IV15" s="24"/>
      <c r="IW15" s="24"/>
      <c r="IX15" s="24"/>
      <c r="IY15" s="24"/>
      <c r="IZ15" s="24"/>
      <c r="JA15" s="24"/>
      <c r="JB15" s="24"/>
      <c r="JC15" s="24"/>
      <c r="JD15" s="24"/>
      <c r="JE15" s="24"/>
      <c r="JF15" s="24"/>
      <c r="JG15" s="24"/>
      <c r="JH15" s="24"/>
      <c r="JI15" s="24"/>
      <c r="JJ15" s="24"/>
      <c r="JK15" s="24"/>
      <c r="JL15" s="24"/>
      <c r="JM15" s="24"/>
      <c r="JN15" s="24"/>
      <c r="JO15" s="24"/>
      <c r="JP15" s="24"/>
      <c r="JQ15" s="24"/>
      <c r="JR15" s="24"/>
      <c r="JS15" s="24"/>
      <c r="JT15" s="24"/>
      <c r="JU15" s="24"/>
      <c r="JV15" s="24"/>
      <c r="JW15" s="24"/>
      <c r="JX15" s="24"/>
      <c r="JY15" s="24"/>
      <c r="JZ15" s="24"/>
      <c r="KA15" s="24"/>
      <c r="KB15" s="24"/>
      <c r="KC15" s="24"/>
      <c r="KD15" s="24"/>
      <c r="KE15" s="24"/>
      <c r="KF15" s="24"/>
      <c r="KG15" s="24"/>
      <c r="KH15" s="24"/>
      <c r="KI15" s="24"/>
      <c r="KJ15" s="24"/>
      <c r="KK15" s="24"/>
      <c r="KL15" s="24"/>
      <c r="KM15" s="24"/>
      <c r="KN15" s="24"/>
      <c r="KO15" s="24"/>
      <c r="KP15" s="24"/>
      <c r="KQ15" s="24"/>
      <c r="KR15" s="24"/>
      <c r="KS15" s="24"/>
      <c r="KT15" s="24"/>
      <c r="KU15" s="24"/>
      <c r="KV15" s="24"/>
      <c r="KW15" s="24"/>
      <c r="KX15" s="24"/>
      <c r="KY15" s="24"/>
      <c r="KZ15" s="24"/>
      <c r="LA15" s="24"/>
      <c r="LB15" s="24"/>
      <c r="LC15" s="24"/>
      <c r="LD15" s="24"/>
      <c r="LE15" s="24"/>
      <c r="LF15" s="24"/>
      <c r="LG15" s="24"/>
      <c r="LH15" s="24"/>
      <c r="LI15" s="24"/>
      <c r="LJ15" s="24"/>
      <c r="LK15" s="24"/>
      <c r="LL15" s="24"/>
      <c r="LM15" s="24"/>
      <c r="LN15" s="24"/>
      <c r="LO15" s="24"/>
      <c r="LP15" s="24"/>
      <c r="LQ15" s="24"/>
      <c r="LR15" s="24"/>
      <c r="LS15" s="24"/>
      <c r="LT15" s="24"/>
      <c r="LU15" s="24"/>
      <c r="LV15" s="24"/>
      <c r="LW15" s="24"/>
    </row>
    <row r="16" spans="1:335" s="45" customFormat="1" ht="60.75" customHeight="1" x14ac:dyDescent="0.25">
      <c r="A16" s="44"/>
      <c r="B16" s="498"/>
      <c r="C16" s="499"/>
      <c r="D16" s="500"/>
      <c r="E16" s="118" t="s">
        <v>108</v>
      </c>
      <c r="F16" s="507" t="s">
        <v>335</v>
      </c>
      <c r="G16" s="507"/>
      <c r="H16" s="118" t="s">
        <v>243</v>
      </c>
      <c r="I16" s="118" t="s">
        <v>80</v>
      </c>
      <c r="J16" s="118" t="s">
        <v>310</v>
      </c>
      <c r="K16" s="516" t="s">
        <v>336</v>
      </c>
      <c r="L16" s="516"/>
      <c r="M16" s="516"/>
      <c r="N16" s="53"/>
      <c r="O16" s="54"/>
      <c r="P16" s="54"/>
      <c r="Q16" s="5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c r="IW16" s="24"/>
      <c r="IX16" s="24"/>
      <c r="IY16" s="24"/>
      <c r="IZ16" s="24"/>
      <c r="JA16" s="24"/>
      <c r="JB16" s="24"/>
      <c r="JC16" s="24"/>
      <c r="JD16" s="24"/>
      <c r="JE16" s="24"/>
      <c r="JF16" s="24"/>
      <c r="JG16" s="24"/>
      <c r="JH16" s="24"/>
      <c r="JI16" s="24"/>
      <c r="JJ16" s="24"/>
      <c r="JK16" s="24"/>
      <c r="JL16" s="24"/>
      <c r="JM16" s="24"/>
      <c r="JN16" s="24"/>
      <c r="JO16" s="24"/>
      <c r="JP16" s="24"/>
      <c r="JQ16" s="24"/>
      <c r="JR16" s="24"/>
      <c r="JS16" s="24"/>
      <c r="JT16" s="24"/>
      <c r="JU16" s="24"/>
      <c r="JV16" s="24"/>
      <c r="JW16" s="24"/>
      <c r="JX16" s="24"/>
      <c r="JY16" s="24"/>
      <c r="JZ16" s="24"/>
      <c r="KA16" s="24"/>
      <c r="KB16" s="24"/>
      <c r="KC16" s="24"/>
      <c r="KD16" s="24"/>
      <c r="KE16" s="24"/>
      <c r="KF16" s="24"/>
      <c r="KG16" s="24"/>
      <c r="KH16" s="24"/>
      <c r="KI16" s="24"/>
      <c r="KJ16" s="24"/>
      <c r="KK16" s="24"/>
      <c r="KL16" s="24"/>
      <c r="KM16" s="24"/>
      <c r="KN16" s="24"/>
      <c r="KO16" s="24"/>
      <c r="KP16" s="24"/>
      <c r="KQ16" s="24"/>
      <c r="KR16" s="24"/>
      <c r="KS16" s="24"/>
      <c r="KT16" s="24"/>
      <c r="KU16" s="24"/>
      <c r="KV16" s="24"/>
      <c r="KW16" s="24"/>
      <c r="KX16" s="24"/>
      <c r="KY16" s="24"/>
      <c r="KZ16" s="24"/>
      <c r="LA16" s="24"/>
      <c r="LB16" s="24"/>
      <c r="LC16" s="24"/>
      <c r="LD16" s="24"/>
      <c r="LE16" s="24"/>
      <c r="LF16" s="24"/>
      <c r="LG16" s="24"/>
      <c r="LH16" s="24"/>
      <c r="LI16" s="24"/>
      <c r="LJ16" s="24"/>
      <c r="LK16" s="24"/>
      <c r="LL16" s="24"/>
      <c r="LM16" s="24"/>
      <c r="LN16" s="24"/>
      <c r="LO16" s="24"/>
      <c r="LP16" s="24"/>
      <c r="LQ16" s="24"/>
      <c r="LR16" s="24"/>
      <c r="LS16" s="24"/>
      <c r="LT16" s="24"/>
      <c r="LU16" s="24"/>
      <c r="LV16" s="24"/>
      <c r="LW16" s="24"/>
    </row>
    <row r="17" spans="1:335" s="45" customFormat="1" ht="105.75" customHeight="1" x14ac:dyDescent="0.25">
      <c r="A17" s="44"/>
      <c r="B17" s="498"/>
      <c r="C17" s="499"/>
      <c r="D17" s="500"/>
      <c r="E17" s="119" t="s">
        <v>82</v>
      </c>
      <c r="F17" s="508"/>
      <c r="G17" s="508"/>
      <c r="H17" s="199">
        <f>IF($D$3="DE",62,IF($D$3="DK",68,0))</f>
        <v>0</v>
      </c>
      <c r="I17" s="214">
        <v>0</v>
      </c>
      <c r="J17" s="199">
        <f>$H17*I17*430</f>
        <v>0</v>
      </c>
      <c r="K17" s="517"/>
      <c r="L17" s="517"/>
      <c r="M17" s="517"/>
      <c r="N17" s="53"/>
      <c r="O17" s="54"/>
      <c r="P17" s="54"/>
      <c r="Q17" s="5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c r="IU17" s="24"/>
      <c r="IV17" s="24"/>
      <c r="IW17" s="24"/>
      <c r="IX17" s="24"/>
      <c r="IY17" s="24"/>
      <c r="IZ17" s="24"/>
      <c r="JA17" s="24"/>
      <c r="JB17" s="24"/>
      <c r="JC17" s="24"/>
      <c r="JD17" s="24"/>
      <c r="JE17" s="24"/>
      <c r="JF17" s="24"/>
      <c r="JG17" s="24"/>
      <c r="JH17" s="24"/>
      <c r="JI17" s="24"/>
      <c r="JJ17" s="24"/>
      <c r="JK17" s="24"/>
      <c r="JL17" s="24"/>
      <c r="JM17" s="24"/>
      <c r="JN17" s="24"/>
      <c r="JO17" s="24"/>
      <c r="JP17" s="24"/>
      <c r="JQ17" s="24"/>
      <c r="JR17" s="24"/>
      <c r="JS17" s="24"/>
      <c r="JT17" s="24"/>
      <c r="JU17" s="24"/>
      <c r="JV17" s="24"/>
      <c r="JW17" s="24"/>
      <c r="JX17" s="24"/>
      <c r="JY17" s="24"/>
      <c r="JZ17" s="24"/>
      <c r="KA17" s="24"/>
      <c r="KB17" s="24"/>
      <c r="KC17" s="24"/>
      <c r="KD17" s="24"/>
      <c r="KE17" s="24"/>
      <c r="KF17" s="24"/>
      <c r="KG17" s="24"/>
      <c r="KH17" s="24"/>
      <c r="KI17" s="24"/>
      <c r="KJ17" s="24"/>
      <c r="KK17" s="24"/>
      <c r="KL17" s="24"/>
      <c r="KM17" s="24"/>
      <c r="KN17" s="24"/>
      <c r="KO17" s="24"/>
      <c r="KP17" s="24"/>
      <c r="KQ17" s="24"/>
      <c r="KR17" s="24"/>
      <c r="KS17" s="24"/>
      <c r="KT17" s="24"/>
      <c r="KU17" s="24"/>
      <c r="KV17" s="24"/>
      <c r="KW17" s="24"/>
      <c r="KX17" s="24"/>
      <c r="KY17" s="24"/>
      <c r="KZ17" s="24"/>
      <c r="LA17" s="24"/>
      <c r="LB17" s="24"/>
      <c r="LC17" s="24"/>
      <c r="LD17" s="24"/>
      <c r="LE17" s="24"/>
      <c r="LF17" s="24"/>
      <c r="LG17" s="24"/>
      <c r="LH17" s="24"/>
      <c r="LI17" s="24"/>
      <c r="LJ17" s="24"/>
      <c r="LK17" s="24"/>
      <c r="LL17" s="24"/>
      <c r="LM17" s="24"/>
      <c r="LN17" s="24"/>
      <c r="LO17" s="24"/>
      <c r="LP17" s="24"/>
      <c r="LQ17" s="24"/>
      <c r="LR17" s="24"/>
      <c r="LS17" s="24"/>
      <c r="LT17" s="24"/>
      <c r="LU17" s="24"/>
      <c r="LV17" s="24"/>
      <c r="LW17" s="24"/>
    </row>
    <row r="18" spans="1:335" s="45" customFormat="1" ht="105.75" customHeight="1" x14ac:dyDescent="0.25">
      <c r="A18" s="44"/>
      <c r="B18" s="501"/>
      <c r="C18" s="502"/>
      <c r="D18" s="503"/>
      <c r="E18" s="119" t="s">
        <v>83</v>
      </c>
      <c r="F18" s="508"/>
      <c r="G18" s="508"/>
      <c r="H18" s="199">
        <f>IF($D$3="DE",46,IF($D$3="DK",51,0))</f>
        <v>0</v>
      </c>
      <c r="I18" s="214">
        <v>0</v>
      </c>
      <c r="J18" s="199">
        <f>$H18*I18*430</f>
        <v>0</v>
      </c>
      <c r="K18" s="517"/>
      <c r="L18" s="517"/>
      <c r="M18" s="517"/>
      <c r="N18" s="53"/>
      <c r="O18" s="54"/>
      <c r="P18" s="54"/>
      <c r="Q18" s="5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c r="IS18" s="24"/>
      <c r="IT18" s="24"/>
      <c r="IU18" s="24"/>
      <c r="IV18" s="24"/>
      <c r="IW18" s="24"/>
      <c r="IX18" s="24"/>
      <c r="IY18" s="24"/>
      <c r="IZ18" s="24"/>
      <c r="JA18" s="24"/>
      <c r="JB18" s="24"/>
      <c r="JC18" s="24"/>
      <c r="JD18" s="24"/>
      <c r="JE18" s="24"/>
      <c r="JF18" s="24"/>
      <c r="JG18" s="24"/>
      <c r="JH18" s="24"/>
      <c r="JI18" s="24"/>
      <c r="JJ18" s="24"/>
      <c r="JK18" s="24"/>
      <c r="JL18" s="24"/>
      <c r="JM18" s="24"/>
      <c r="JN18" s="24"/>
      <c r="JO18" s="24"/>
      <c r="JP18" s="24"/>
      <c r="JQ18" s="24"/>
      <c r="JR18" s="24"/>
      <c r="JS18" s="24"/>
      <c r="JT18" s="24"/>
      <c r="JU18" s="24"/>
      <c r="JV18" s="24"/>
      <c r="JW18" s="24"/>
      <c r="JX18" s="24"/>
      <c r="JY18" s="24"/>
      <c r="JZ18" s="24"/>
      <c r="KA18" s="24"/>
      <c r="KB18" s="24"/>
      <c r="KC18" s="24"/>
      <c r="KD18" s="24"/>
      <c r="KE18" s="24"/>
      <c r="KF18" s="24"/>
      <c r="KG18" s="24"/>
      <c r="KH18" s="24"/>
      <c r="KI18" s="24"/>
      <c r="KJ18" s="24"/>
      <c r="KK18" s="24"/>
      <c r="KL18" s="24"/>
      <c r="KM18" s="24"/>
      <c r="KN18" s="24"/>
      <c r="KO18" s="24"/>
      <c r="KP18" s="24"/>
      <c r="KQ18" s="24"/>
      <c r="KR18" s="24"/>
      <c r="KS18" s="24"/>
      <c r="KT18" s="24"/>
      <c r="KU18" s="24"/>
      <c r="KV18" s="24"/>
      <c r="KW18" s="24"/>
      <c r="KX18" s="24"/>
      <c r="KY18" s="24"/>
      <c r="KZ18" s="24"/>
      <c r="LA18" s="24"/>
      <c r="LB18" s="24"/>
      <c r="LC18" s="24"/>
      <c r="LD18" s="24"/>
      <c r="LE18" s="24"/>
      <c r="LF18" s="24"/>
      <c r="LG18" s="24"/>
      <c r="LH18" s="24"/>
      <c r="LI18" s="24"/>
      <c r="LJ18" s="24"/>
      <c r="LK18" s="24"/>
      <c r="LL18" s="24"/>
      <c r="LM18" s="24"/>
      <c r="LN18" s="24"/>
      <c r="LO18" s="24"/>
      <c r="LP18" s="24"/>
      <c r="LQ18" s="24"/>
      <c r="LR18" s="24"/>
      <c r="LS18" s="24"/>
      <c r="LT18" s="24"/>
      <c r="LU18" s="24"/>
      <c r="LV18" s="24"/>
      <c r="LW18" s="24"/>
    </row>
    <row r="19" spans="1:335" s="45" customFormat="1" ht="105.75" customHeight="1" thickBot="1" x14ac:dyDescent="0.3">
      <c r="A19" s="44"/>
      <c r="B19" s="501"/>
      <c r="C19" s="502"/>
      <c r="D19" s="503"/>
      <c r="E19" s="120" t="s">
        <v>84</v>
      </c>
      <c r="F19" s="509"/>
      <c r="G19" s="509"/>
      <c r="H19" s="200">
        <f>IF($D$3="DE",31,IF($D$3="DK",33,0))</f>
        <v>0</v>
      </c>
      <c r="I19" s="215">
        <v>0</v>
      </c>
      <c r="J19" s="200">
        <f>$H19*I19*430</f>
        <v>0</v>
      </c>
      <c r="K19" s="518"/>
      <c r="L19" s="518"/>
      <c r="M19" s="518"/>
      <c r="N19" s="53"/>
      <c r="O19" s="54"/>
      <c r="P19" s="54"/>
      <c r="Q19" s="5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c r="IB19" s="24"/>
      <c r="IC19" s="24"/>
      <c r="ID19" s="24"/>
      <c r="IE19" s="24"/>
      <c r="IF19" s="24"/>
      <c r="IG19" s="24"/>
      <c r="IH19" s="24"/>
      <c r="II19" s="24"/>
      <c r="IJ19" s="24"/>
      <c r="IK19" s="24"/>
      <c r="IL19" s="24"/>
      <c r="IM19" s="24"/>
      <c r="IN19" s="24"/>
      <c r="IO19" s="24"/>
      <c r="IP19" s="24"/>
      <c r="IQ19" s="24"/>
      <c r="IR19" s="24"/>
      <c r="IS19" s="24"/>
      <c r="IT19" s="24"/>
      <c r="IU19" s="24"/>
      <c r="IV19" s="24"/>
      <c r="IW19" s="24"/>
      <c r="IX19" s="24"/>
      <c r="IY19" s="24"/>
      <c r="IZ19" s="24"/>
      <c r="JA19" s="24"/>
      <c r="JB19" s="24"/>
      <c r="JC19" s="24"/>
      <c r="JD19" s="24"/>
      <c r="JE19" s="24"/>
      <c r="JF19" s="24"/>
      <c r="JG19" s="24"/>
      <c r="JH19" s="24"/>
      <c r="JI19" s="24"/>
      <c r="JJ19" s="24"/>
      <c r="JK19" s="24"/>
      <c r="JL19" s="24"/>
      <c r="JM19" s="24"/>
      <c r="JN19" s="24"/>
      <c r="JO19" s="24"/>
      <c r="JP19" s="24"/>
      <c r="JQ19" s="24"/>
      <c r="JR19" s="24"/>
      <c r="JS19" s="24"/>
      <c r="JT19" s="24"/>
      <c r="JU19" s="24"/>
      <c r="JV19" s="24"/>
      <c r="JW19" s="24"/>
      <c r="JX19" s="24"/>
      <c r="JY19" s="24"/>
      <c r="JZ19" s="24"/>
      <c r="KA19" s="24"/>
      <c r="KB19" s="24"/>
      <c r="KC19" s="24"/>
      <c r="KD19" s="24"/>
      <c r="KE19" s="24"/>
      <c r="KF19" s="24"/>
      <c r="KG19" s="24"/>
      <c r="KH19" s="24"/>
      <c r="KI19" s="24"/>
      <c r="KJ19" s="24"/>
      <c r="KK19" s="24"/>
      <c r="KL19" s="24"/>
      <c r="KM19" s="24"/>
      <c r="KN19" s="24"/>
      <c r="KO19" s="24"/>
      <c r="KP19" s="24"/>
      <c r="KQ19" s="24"/>
      <c r="KR19" s="24"/>
      <c r="KS19" s="24"/>
      <c r="KT19" s="24"/>
      <c r="KU19" s="24"/>
      <c r="KV19" s="24"/>
      <c r="KW19" s="24"/>
      <c r="KX19" s="24"/>
      <c r="KY19" s="24"/>
      <c r="KZ19" s="24"/>
      <c r="LA19" s="24"/>
      <c r="LB19" s="24"/>
      <c r="LC19" s="24"/>
      <c r="LD19" s="24"/>
      <c r="LE19" s="24"/>
      <c r="LF19" s="24"/>
      <c r="LG19" s="24"/>
      <c r="LH19" s="24"/>
      <c r="LI19" s="24"/>
      <c r="LJ19" s="24"/>
      <c r="LK19" s="24"/>
      <c r="LL19" s="24"/>
      <c r="LM19" s="24"/>
      <c r="LN19" s="24"/>
      <c r="LO19" s="24"/>
      <c r="LP19" s="24"/>
      <c r="LQ19" s="24"/>
      <c r="LR19" s="24"/>
      <c r="LS19" s="24"/>
      <c r="LT19" s="24"/>
      <c r="LU19" s="24"/>
      <c r="LV19" s="24"/>
      <c r="LW19" s="24"/>
    </row>
    <row r="20" spans="1:335" s="45" customFormat="1" ht="34.5" customHeight="1" thickBot="1" x14ac:dyDescent="0.3">
      <c r="A20" s="44"/>
      <c r="B20" s="504"/>
      <c r="C20" s="505"/>
      <c r="D20" s="506"/>
      <c r="E20" s="510" t="s">
        <v>20</v>
      </c>
      <c r="F20" s="511"/>
      <c r="G20" s="511"/>
      <c r="H20" s="511"/>
      <c r="I20" s="512">
        <f>SUM(J17:J19)</f>
        <v>0</v>
      </c>
      <c r="J20" s="512"/>
      <c r="K20" s="519"/>
      <c r="L20" s="519"/>
      <c r="M20" s="520"/>
      <c r="N20" s="53"/>
      <c r="O20" s="54"/>
      <c r="P20" s="54"/>
      <c r="Q20" s="5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c r="IU20" s="24"/>
      <c r="IV20" s="24"/>
      <c r="IW20" s="24"/>
      <c r="IX20" s="24"/>
      <c r="IY20" s="24"/>
      <c r="IZ20" s="24"/>
      <c r="JA20" s="24"/>
      <c r="JB20" s="24"/>
      <c r="JC20" s="24"/>
      <c r="JD20" s="24"/>
      <c r="JE20" s="24"/>
      <c r="JF20" s="24"/>
      <c r="JG20" s="24"/>
      <c r="JH20" s="24"/>
      <c r="JI20" s="24"/>
      <c r="JJ20" s="24"/>
      <c r="JK20" s="24"/>
      <c r="JL20" s="24"/>
      <c r="JM20" s="24"/>
      <c r="JN20" s="24"/>
      <c r="JO20" s="24"/>
      <c r="JP20" s="24"/>
      <c r="JQ20" s="24"/>
      <c r="JR20" s="24"/>
      <c r="JS20" s="24"/>
      <c r="JT20" s="24"/>
      <c r="JU20" s="24"/>
      <c r="JV20" s="24"/>
      <c r="JW20" s="24"/>
      <c r="JX20" s="24"/>
      <c r="JY20" s="24"/>
      <c r="JZ20" s="24"/>
      <c r="KA20" s="24"/>
      <c r="KB20" s="24"/>
      <c r="KC20" s="24"/>
      <c r="KD20" s="24"/>
      <c r="KE20" s="24"/>
      <c r="KF20" s="24"/>
      <c r="KG20" s="24"/>
      <c r="KH20" s="24"/>
      <c r="KI20" s="24"/>
      <c r="KJ20" s="24"/>
      <c r="KK20" s="24"/>
      <c r="KL20" s="24"/>
      <c r="KM20" s="24"/>
      <c r="KN20" s="24"/>
      <c r="KO20" s="24"/>
      <c r="KP20" s="24"/>
      <c r="KQ20" s="24"/>
      <c r="KR20" s="24"/>
      <c r="KS20" s="24"/>
      <c r="KT20" s="24"/>
      <c r="KU20" s="24"/>
      <c r="KV20" s="24"/>
      <c r="KW20" s="24"/>
      <c r="KX20" s="24"/>
      <c r="KY20" s="24"/>
      <c r="KZ20" s="24"/>
      <c r="LA20" s="24"/>
      <c r="LB20" s="24"/>
      <c r="LC20" s="24"/>
      <c r="LD20" s="24"/>
      <c r="LE20" s="24"/>
      <c r="LF20" s="24"/>
      <c r="LG20" s="24"/>
      <c r="LH20" s="24"/>
      <c r="LI20" s="24"/>
      <c r="LJ20" s="24"/>
      <c r="LK20" s="24"/>
      <c r="LL20" s="24"/>
      <c r="LM20" s="24"/>
      <c r="LN20" s="24"/>
      <c r="LO20" s="24"/>
      <c r="LP20" s="24"/>
      <c r="LQ20" s="24"/>
      <c r="LR20" s="24"/>
      <c r="LS20" s="24"/>
      <c r="LT20" s="24"/>
      <c r="LU20" s="24"/>
      <c r="LV20" s="24"/>
      <c r="LW20" s="24"/>
    </row>
    <row r="21" spans="1:335" customFormat="1" ht="22.5" customHeight="1" thickBot="1" x14ac:dyDescent="0.3">
      <c r="A21" s="116"/>
      <c r="B21" s="116"/>
      <c r="C21" s="116"/>
      <c r="D21" s="116"/>
      <c r="E21" s="116"/>
      <c r="F21" s="116"/>
      <c r="G21" s="116"/>
      <c r="H21" s="116"/>
      <c r="I21" s="116"/>
      <c r="J21" s="116"/>
      <c r="K21" s="116"/>
      <c r="L21" s="116"/>
      <c r="M21" s="116"/>
      <c r="N21" s="116"/>
      <c r="O21" s="116"/>
      <c r="P21" s="116"/>
      <c r="Q21" s="116"/>
    </row>
    <row r="22" spans="1:335" s="45" customFormat="1" ht="37.5" customHeight="1" x14ac:dyDescent="0.25">
      <c r="A22" s="44"/>
      <c r="B22" s="547" t="s">
        <v>181</v>
      </c>
      <c r="C22" s="548"/>
      <c r="D22" s="548"/>
      <c r="E22" s="549"/>
      <c r="F22" s="663" t="s">
        <v>160</v>
      </c>
      <c r="G22" s="664"/>
      <c r="H22" s="664"/>
      <c r="I22" s="664"/>
      <c r="J22" s="664"/>
      <c r="K22" s="664"/>
      <c r="L22" s="665"/>
      <c r="M22" s="44"/>
      <c r="N22" s="44"/>
      <c r="O22" s="44"/>
      <c r="P22" s="44"/>
      <c r="Q22" s="4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24"/>
      <c r="JH22" s="24"/>
      <c r="JI22" s="24"/>
      <c r="JJ22" s="24"/>
      <c r="JK22" s="24"/>
      <c r="JL22" s="24"/>
      <c r="JM22" s="24"/>
      <c r="JN22" s="24"/>
      <c r="JO22" s="24"/>
      <c r="JP22" s="24"/>
      <c r="JQ22" s="24"/>
      <c r="JR22" s="24"/>
      <c r="JS22" s="24"/>
      <c r="JT22" s="24"/>
      <c r="JU22" s="24"/>
      <c r="JV22" s="24"/>
      <c r="JW22" s="24"/>
      <c r="JX22" s="24"/>
      <c r="JY22" s="24"/>
      <c r="JZ22" s="24"/>
      <c r="KA22" s="24"/>
      <c r="KB22" s="24"/>
      <c r="KC22" s="24"/>
      <c r="KD22" s="24"/>
      <c r="KE22" s="24"/>
      <c r="KF22" s="24"/>
      <c r="KG22" s="24"/>
      <c r="KH22" s="24"/>
      <c r="KI22" s="24"/>
      <c r="KJ22" s="24"/>
      <c r="KK22" s="24"/>
      <c r="KL22" s="24"/>
      <c r="KM22" s="24"/>
      <c r="KN22" s="24"/>
      <c r="KO22" s="24"/>
      <c r="KP22" s="24"/>
      <c r="KQ22" s="24"/>
      <c r="KR22" s="24"/>
      <c r="KS22" s="24"/>
      <c r="KT22" s="24"/>
      <c r="KU22" s="24"/>
      <c r="KV22" s="24"/>
      <c r="KW22" s="24"/>
      <c r="KX22" s="24"/>
      <c r="KY22" s="24"/>
      <c r="KZ22" s="24"/>
      <c r="LA22" s="24"/>
      <c r="LB22" s="24"/>
      <c r="LC22" s="24"/>
      <c r="LD22" s="24"/>
      <c r="LE22" s="24"/>
      <c r="LF22" s="24"/>
      <c r="LG22" s="24"/>
      <c r="LH22" s="24"/>
      <c r="LI22" s="24"/>
      <c r="LJ22" s="24"/>
      <c r="LK22" s="24"/>
      <c r="LL22" s="24"/>
      <c r="LM22" s="24"/>
      <c r="LN22" s="24"/>
      <c r="LO22" s="24"/>
      <c r="LP22" s="24"/>
      <c r="LQ22" s="24"/>
      <c r="LR22" s="24"/>
      <c r="LS22" s="24"/>
      <c r="LT22" s="24"/>
      <c r="LU22" s="24"/>
      <c r="LV22" s="24"/>
      <c r="LW22" s="24"/>
    </row>
    <row r="23" spans="1:335" s="56" customFormat="1" ht="48.75" customHeight="1" x14ac:dyDescent="0.25">
      <c r="A23" s="44"/>
      <c r="B23" s="550"/>
      <c r="C23" s="551"/>
      <c r="D23" s="551"/>
      <c r="E23" s="552"/>
      <c r="F23" s="670"/>
      <c r="G23" s="671"/>
      <c r="H23" s="112">
        <v>1</v>
      </c>
      <c r="I23" s="112">
        <v>2</v>
      </c>
      <c r="J23" s="112">
        <v>3</v>
      </c>
      <c r="K23" s="112" t="s">
        <v>310</v>
      </c>
      <c r="L23" s="114" t="s">
        <v>20</v>
      </c>
      <c r="M23" s="44"/>
      <c r="N23" s="44"/>
      <c r="O23" s="44"/>
      <c r="P23" s="44"/>
      <c r="Q23" s="4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row>
    <row r="24" spans="1:335" s="45" customFormat="1" ht="30.75" customHeight="1" thickBot="1" x14ac:dyDescent="0.3">
      <c r="A24" s="44"/>
      <c r="B24" s="550"/>
      <c r="C24" s="551"/>
      <c r="D24" s="551"/>
      <c r="E24" s="552"/>
      <c r="F24" s="103">
        <v>0.15</v>
      </c>
      <c r="G24" s="104" t="s">
        <v>10</v>
      </c>
      <c r="H24" s="197">
        <f>I13</f>
        <v>0</v>
      </c>
      <c r="I24" s="197">
        <f>K13</f>
        <v>0</v>
      </c>
      <c r="J24" s="197">
        <f>M13</f>
        <v>0</v>
      </c>
      <c r="K24" s="197">
        <f>I20</f>
        <v>0</v>
      </c>
      <c r="L24" s="198">
        <f>SUM(H24:K24)</f>
        <v>0</v>
      </c>
      <c r="M24" s="44"/>
      <c r="N24" s="44"/>
      <c r="O24" s="44"/>
      <c r="P24" s="44"/>
      <c r="Q24" s="4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c r="KX24" s="24"/>
      <c r="KY24" s="24"/>
      <c r="KZ24" s="24"/>
      <c r="LA24" s="24"/>
      <c r="LB24" s="24"/>
      <c r="LC24" s="24"/>
      <c r="LD24" s="24"/>
      <c r="LE24" s="24"/>
      <c r="LF24" s="24"/>
      <c r="LG24" s="24"/>
      <c r="LH24" s="24"/>
      <c r="LI24" s="24"/>
      <c r="LJ24" s="24"/>
      <c r="LK24" s="24"/>
      <c r="LL24" s="24"/>
      <c r="LM24" s="24"/>
      <c r="LN24" s="24"/>
      <c r="LO24" s="24"/>
      <c r="LP24" s="24"/>
      <c r="LQ24" s="24"/>
      <c r="LR24" s="24"/>
      <c r="LS24" s="24"/>
      <c r="LT24" s="24"/>
      <c r="LU24" s="24"/>
      <c r="LV24" s="24"/>
      <c r="LW24" s="24"/>
    </row>
    <row r="25" spans="1:335" s="45" customFormat="1" ht="30.75" customHeight="1" thickBot="1" x14ac:dyDescent="0.3">
      <c r="A25" s="44"/>
      <c r="B25" s="553"/>
      <c r="C25" s="554"/>
      <c r="D25" s="554"/>
      <c r="E25" s="555"/>
      <c r="F25" s="659" t="s">
        <v>20</v>
      </c>
      <c r="G25" s="660"/>
      <c r="H25" s="190">
        <f>H24*$F$24</f>
        <v>0</v>
      </c>
      <c r="I25" s="190">
        <f>I24*$F$24</f>
        <v>0</v>
      </c>
      <c r="J25" s="190">
        <f>J24*$F$24</f>
        <v>0</v>
      </c>
      <c r="K25" s="190">
        <f>K24*$F$24</f>
        <v>0</v>
      </c>
      <c r="L25" s="196">
        <f>SUM(H25:K25)</f>
        <v>0</v>
      </c>
      <c r="M25" s="44"/>
      <c r="N25" s="44"/>
      <c r="O25" s="44"/>
      <c r="P25" s="44"/>
      <c r="Q25" s="4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row>
    <row r="26" spans="1:335" s="65" customFormat="1" ht="24" customHeight="1" thickBot="1" x14ac:dyDescent="0.3">
      <c r="A26" s="58"/>
      <c r="B26" s="59"/>
      <c r="C26" s="60"/>
      <c r="D26" s="61"/>
      <c r="E26" s="62"/>
      <c r="F26" s="62"/>
      <c r="G26" s="62"/>
      <c r="H26" s="63"/>
      <c r="I26" s="58"/>
      <c r="J26" s="64"/>
      <c r="L26" s="64"/>
      <c r="M26" s="64"/>
      <c r="N26" s="64"/>
      <c r="O26" s="58"/>
      <c r="P26" s="58"/>
      <c r="Q26" s="50"/>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row>
    <row r="27" spans="1:335" s="56" customFormat="1" ht="37.5" customHeight="1" x14ac:dyDescent="0.25">
      <c r="A27" s="44"/>
      <c r="B27" s="547" t="s">
        <v>182</v>
      </c>
      <c r="C27" s="548"/>
      <c r="D27" s="548"/>
      <c r="E27" s="548"/>
      <c r="F27" s="663" t="s">
        <v>163</v>
      </c>
      <c r="G27" s="664"/>
      <c r="H27" s="664"/>
      <c r="I27" s="664"/>
      <c r="J27" s="664"/>
      <c r="K27" s="664"/>
      <c r="L27" s="665"/>
      <c r="M27" s="64"/>
      <c r="N27" s="64"/>
      <c r="O27" s="58"/>
      <c r="P27" s="58"/>
      <c r="Q27" s="50"/>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24"/>
      <c r="JH27" s="24"/>
      <c r="JI27" s="24"/>
      <c r="JJ27" s="24"/>
      <c r="JK27" s="24"/>
      <c r="JL27" s="24"/>
      <c r="JM27" s="24"/>
      <c r="JN27" s="24"/>
      <c r="JO27" s="24"/>
      <c r="JP27" s="24"/>
      <c r="JQ27" s="24"/>
      <c r="JR27" s="24"/>
      <c r="JS27" s="24"/>
      <c r="JT27" s="24"/>
      <c r="JU27" s="24"/>
      <c r="JV27" s="24"/>
      <c r="JW27" s="24"/>
      <c r="JX27" s="24"/>
      <c r="JY27" s="24"/>
      <c r="JZ27" s="24"/>
      <c r="KA27" s="24"/>
      <c r="KB27" s="24"/>
      <c r="KC27" s="24"/>
      <c r="KD27" s="24"/>
      <c r="KE27" s="24"/>
      <c r="KF27" s="24"/>
      <c r="KG27" s="24"/>
      <c r="KH27" s="24"/>
      <c r="KI27" s="24"/>
      <c r="KJ27" s="24"/>
      <c r="KK27" s="24"/>
      <c r="KL27" s="24"/>
      <c r="KM27" s="24"/>
      <c r="KN27" s="24"/>
      <c r="KO27" s="24"/>
      <c r="KP27" s="24"/>
      <c r="KQ27" s="24"/>
      <c r="KR27" s="24"/>
      <c r="KS27" s="24"/>
      <c r="KT27" s="24"/>
      <c r="KU27" s="24"/>
      <c r="KV27" s="24"/>
      <c r="KW27" s="24"/>
      <c r="KX27" s="24"/>
      <c r="KY27" s="24"/>
      <c r="KZ27" s="24"/>
      <c r="LA27" s="24"/>
      <c r="LB27" s="24"/>
      <c r="LC27" s="24"/>
      <c r="LD27" s="24"/>
      <c r="LE27" s="24"/>
      <c r="LF27" s="24"/>
      <c r="LG27" s="24"/>
      <c r="LH27" s="24"/>
      <c r="LI27" s="24"/>
      <c r="LJ27" s="24"/>
      <c r="LK27" s="24"/>
      <c r="LL27" s="24"/>
      <c r="LM27" s="24"/>
      <c r="LN27" s="24"/>
      <c r="LO27" s="24"/>
      <c r="LP27" s="24"/>
      <c r="LQ27" s="24"/>
      <c r="LR27" s="24"/>
      <c r="LS27" s="24"/>
      <c r="LT27" s="24"/>
      <c r="LU27" s="24"/>
      <c r="LV27" s="24"/>
      <c r="LW27" s="24"/>
    </row>
    <row r="28" spans="1:335" s="45" customFormat="1" ht="49.5" customHeight="1" x14ac:dyDescent="0.25">
      <c r="A28" s="44"/>
      <c r="B28" s="550"/>
      <c r="C28" s="551"/>
      <c r="D28" s="551"/>
      <c r="E28" s="551"/>
      <c r="F28" s="670"/>
      <c r="G28" s="671"/>
      <c r="H28" s="112">
        <v>1</v>
      </c>
      <c r="I28" s="112">
        <v>2</v>
      </c>
      <c r="J28" s="112">
        <v>3</v>
      </c>
      <c r="K28" s="123" t="s">
        <v>310</v>
      </c>
      <c r="L28" s="114" t="s">
        <v>20</v>
      </c>
      <c r="M28" s="64"/>
      <c r="N28" s="64"/>
      <c r="O28" s="58"/>
      <c r="P28" s="58"/>
      <c r="Q28" s="50"/>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row>
    <row r="29" spans="1:335" s="45" customFormat="1" ht="30" customHeight="1" thickBot="1" x14ac:dyDescent="0.3">
      <c r="A29" s="44"/>
      <c r="B29" s="550"/>
      <c r="C29" s="551"/>
      <c r="D29" s="551"/>
      <c r="E29" s="551"/>
      <c r="F29" s="4">
        <v>0.06</v>
      </c>
      <c r="G29" s="57" t="s">
        <v>10</v>
      </c>
      <c r="H29" s="187">
        <f>I13</f>
        <v>0</v>
      </c>
      <c r="I29" s="187">
        <f>K13</f>
        <v>0</v>
      </c>
      <c r="J29" s="187">
        <f>M13</f>
        <v>0</v>
      </c>
      <c r="K29" s="175"/>
      <c r="L29" s="194">
        <f>SUM(H29:J29)</f>
        <v>0</v>
      </c>
      <c r="M29" s="64"/>
      <c r="N29" s="64"/>
      <c r="O29" s="50"/>
      <c r="P29" s="50"/>
      <c r="Q29" s="50"/>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row>
    <row r="30" spans="1:335" s="65" customFormat="1" ht="30" customHeight="1" thickBot="1" x14ac:dyDescent="0.3">
      <c r="A30" s="58"/>
      <c r="B30" s="553"/>
      <c r="C30" s="554"/>
      <c r="D30" s="554"/>
      <c r="E30" s="554"/>
      <c r="F30" s="661" t="s">
        <v>93</v>
      </c>
      <c r="G30" s="662"/>
      <c r="H30" s="190">
        <f>H29*$F$29</f>
        <v>0</v>
      </c>
      <c r="I30" s="190">
        <f>I29*$F$29</f>
        <v>0</v>
      </c>
      <c r="J30" s="190">
        <f>J29*$F$29</f>
        <v>0</v>
      </c>
      <c r="K30" s="195"/>
      <c r="L30" s="196">
        <f>SUM(H30:J30)</f>
        <v>0</v>
      </c>
      <c r="M30" s="67"/>
      <c r="N30" s="66"/>
      <c r="O30" s="66"/>
      <c r="P30" s="66"/>
      <c r="Q30" s="66"/>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row>
    <row r="31" spans="1:335" s="116" customFormat="1" ht="15" customHeight="1" thickBot="1" x14ac:dyDescent="0.3"/>
    <row r="32" spans="1:335" s="56" customFormat="1" ht="37.5" customHeight="1" x14ac:dyDescent="0.25">
      <c r="A32" s="44"/>
      <c r="B32" s="495" t="s">
        <v>252</v>
      </c>
      <c r="C32" s="496"/>
      <c r="D32" s="642"/>
      <c r="E32" s="630" t="s">
        <v>94</v>
      </c>
      <c r="F32" s="297"/>
      <c r="G32" s="297"/>
      <c r="H32" s="297"/>
      <c r="I32" s="297"/>
      <c r="J32" s="631"/>
      <c r="K32" s="666" t="s">
        <v>91</v>
      </c>
      <c r="L32" s="666"/>
      <c r="M32" s="666"/>
      <c r="N32" s="666"/>
      <c r="O32" s="666"/>
      <c r="P32" s="666"/>
      <c r="Q32" s="667"/>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row>
    <row r="33" spans="1:335" s="70" customFormat="1" ht="94.5" customHeight="1" x14ac:dyDescent="0.25">
      <c r="A33" s="68"/>
      <c r="B33" s="498"/>
      <c r="C33" s="499"/>
      <c r="D33" s="500"/>
      <c r="E33" s="672" t="s">
        <v>115</v>
      </c>
      <c r="F33" s="673"/>
      <c r="G33" s="673" t="s">
        <v>164</v>
      </c>
      <c r="H33" s="673"/>
      <c r="I33" s="142" t="s">
        <v>95</v>
      </c>
      <c r="J33" s="143" t="s">
        <v>96</v>
      </c>
      <c r="K33" s="95">
        <v>1</v>
      </c>
      <c r="L33" s="112">
        <v>2</v>
      </c>
      <c r="M33" s="112">
        <v>3</v>
      </c>
      <c r="N33" s="118" t="s">
        <v>310</v>
      </c>
      <c r="O33" s="112" t="s">
        <v>93</v>
      </c>
      <c r="P33" s="668" t="s">
        <v>81</v>
      </c>
      <c r="Q33" s="669"/>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row>
    <row r="34" spans="1:335" s="56" customFormat="1" ht="48" customHeight="1" x14ac:dyDescent="0.25">
      <c r="A34" s="44"/>
      <c r="B34" s="498"/>
      <c r="C34" s="499"/>
      <c r="D34" s="500"/>
      <c r="E34" s="574" t="s">
        <v>2</v>
      </c>
      <c r="F34" s="575"/>
      <c r="G34" s="575" t="s">
        <v>3</v>
      </c>
      <c r="H34" s="575"/>
      <c r="I34" s="128" t="s">
        <v>154</v>
      </c>
      <c r="J34" s="144" t="s">
        <v>121</v>
      </c>
      <c r="K34" s="150">
        <v>500</v>
      </c>
      <c r="L34" s="151">
        <v>150</v>
      </c>
      <c r="M34" s="151">
        <v>150</v>
      </c>
      <c r="N34" s="151">
        <v>40</v>
      </c>
      <c r="O34" s="152">
        <f>SUM(K34:N34)</f>
        <v>840</v>
      </c>
      <c r="P34" s="487"/>
      <c r="Q34" s="488"/>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row>
    <row r="35" spans="1:335" s="56" customFormat="1" ht="48" customHeight="1" x14ac:dyDescent="0.25">
      <c r="A35" s="44"/>
      <c r="B35" s="498"/>
      <c r="C35" s="499"/>
      <c r="D35" s="500"/>
      <c r="E35" s="492"/>
      <c r="F35" s="491"/>
      <c r="G35" s="491"/>
      <c r="H35" s="491"/>
      <c r="I35" s="216"/>
      <c r="J35" s="217"/>
      <c r="K35" s="146"/>
      <c r="L35" s="147"/>
      <c r="M35" s="147"/>
      <c r="N35" s="147"/>
      <c r="O35" s="153">
        <f t="shared" ref="O35:O47" si="0">SUM(K35:N35)</f>
        <v>0</v>
      </c>
      <c r="P35" s="489"/>
      <c r="Q35" s="490"/>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row>
    <row r="36" spans="1:335" s="56" customFormat="1" ht="48" customHeight="1" x14ac:dyDescent="0.25">
      <c r="A36" s="44"/>
      <c r="B36" s="498"/>
      <c r="C36" s="499"/>
      <c r="D36" s="500"/>
      <c r="E36" s="492"/>
      <c r="F36" s="491"/>
      <c r="G36" s="491"/>
      <c r="H36" s="491"/>
      <c r="I36" s="216"/>
      <c r="J36" s="217"/>
      <c r="K36" s="146"/>
      <c r="L36" s="147"/>
      <c r="M36" s="147"/>
      <c r="N36" s="147"/>
      <c r="O36" s="153">
        <f t="shared" si="0"/>
        <v>0</v>
      </c>
      <c r="P36" s="489"/>
      <c r="Q36" s="490"/>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row>
    <row r="37" spans="1:335" s="56" customFormat="1" ht="48" customHeight="1" x14ac:dyDescent="0.25">
      <c r="A37" s="44"/>
      <c r="B37" s="498"/>
      <c r="C37" s="499"/>
      <c r="D37" s="500"/>
      <c r="E37" s="492"/>
      <c r="F37" s="491"/>
      <c r="G37" s="491"/>
      <c r="H37" s="491"/>
      <c r="I37" s="216"/>
      <c r="J37" s="217"/>
      <c r="K37" s="146"/>
      <c r="L37" s="147"/>
      <c r="M37" s="147"/>
      <c r="N37" s="147"/>
      <c r="O37" s="153">
        <f t="shared" si="0"/>
        <v>0</v>
      </c>
      <c r="P37" s="489"/>
      <c r="Q37" s="490"/>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c r="HX37" s="24"/>
      <c r="HY37" s="24"/>
      <c r="HZ37" s="24"/>
      <c r="IA37" s="24"/>
      <c r="IB37" s="24"/>
      <c r="IC37" s="24"/>
      <c r="ID37" s="24"/>
      <c r="IE37" s="24"/>
      <c r="IF37" s="24"/>
      <c r="IG37" s="24"/>
      <c r="IH37" s="24"/>
      <c r="II37" s="24"/>
      <c r="IJ37" s="24"/>
      <c r="IK37" s="24"/>
      <c r="IL37" s="24"/>
      <c r="IM37" s="24"/>
      <c r="IN37" s="24"/>
      <c r="IO37" s="24"/>
      <c r="IP37" s="24"/>
      <c r="IQ37" s="24"/>
      <c r="IR37" s="24"/>
      <c r="IS37" s="24"/>
      <c r="IT37" s="24"/>
      <c r="IU37" s="24"/>
      <c r="IV37" s="24"/>
      <c r="IW37" s="24"/>
      <c r="IX37" s="24"/>
      <c r="IY37" s="24"/>
      <c r="IZ37" s="24"/>
      <c r="JA37" s="24"/>
      <c r="JB37" s="24"/>
      <c r="JC37" s="24"/>
      <c r="JD37" s="24"/>
      <c r="JE37" s="24"/>
      <c r="JF37" s="24"/>
      <c r="JG37" s="24"/>
      <c r="JH37" s="24"/>
      <c r="JI37" s="24"/>
      <c r="JJ37" s="24"/>
      <c r="JK37" s="24"/>
      <c r="JL37" s="24"/>
      <c r="JM37" s="24"/>
      <c r="JN37" s="24"/>
      <c r="JO37" s="24"/>
      <c r="JP37" s="24"/>
      <c r="JQ37" s="24"/>
      <c r="JR37" s="24"/>
      <c r="JS37" s="24"/>
      <c r="JT37" s="24"/>
      <c r="JU37" s="24"/>
      <c r="JV37" s="24"/>
      <c r="JW37" s="24"/>
      <c r="JX37" s="24"/>
      <c r="JY37" s="24"/>
      <c r="JZ37" s="24"/>
      <c r="KA37" s="24"/>
      <c r="KB37" s="24"/>
      <c r="KC37" s="24"/>
      <c r="KD37" s="24"/>
      <c r="KE37" s="24"/>
      <c r="KF37" s="24"/>
      <c r="KG37" s="24"/>
      <c r="KH37" s="24"/>
      <c r="KI37" s="24"/>
      <c r="KJ37" s="24"/>
      <c r="KK37" s="24"/>
      <c r="KL37" s="24"/>
      <c r="KM37" s="24"/>
      <c r="KN37" s="24"/>
      <c r="KO37" s="24"/>
      <c r="KP37" s="24"/>
      <c r="KQ37" s="24"/>
      <c r="KR37" s="24"/>
      <c r="KS37" s="24"/>
      <c r="KT37" s="24"/>
      <c r="KU37" s="24"/>
      <c r="KV37" s="24"/>
      <c r="KW37" s="24"/>
      <c r="KX37" s="24"/>
      <c r="KY37" s="24"/>
      <c r="KZ37" s="24"/>
      <c r="LA37" s="24"/>
      <c r="LB37" s="24"/>
      <c r="LC37" s="24"/>
      <c r="LD37" s="24"/>
      <c r="LE37" s="24"/>
      <c r="LF37" s="24"/>
      <c r="LG37" s="24"/>
      <c r="LH37" s="24"/>
      <c r="LI37" s="24"/>
      <c r="LJ37" s="24"/>
      <c r="LK37" s="24"/>
      <c r="LL37" s="24"/>
      <c r="LM37" s="24"/>
      <c r="LN37" s="24"/>
      <c r="LO37" s="24"/>
      <c r="LP37" s="24"/>
      <c r="LQ37" s="24"/>
      <c r="LR37" s="24"/>
      <c r="LS37" s="24"/>
      <c r="LT37" s="24"/>
      <c r="LU37" s="24"/>
      <c r="LV37" s="24"/>
      <c r="LW37" s="24"/>
    </row>
    <row r="38" spans="1:335" s="56" customFormat="1" ht="48" customHeight="1" x14ac:dyDescent="0.25">
      <c r="A38" s="44"/>
      <c r="B38" s="498"/>
      <c r="C38" s="499"/>
      <c r="D38" s="500"/>
      <c r="E38" s="492"/>
      <c r="F38" s="491"/>
      <c r="G38" s="491"/>
      <c r="H38" s="491"/>
      <c r="I38" s="216"/>
      <c r="J38" s="217"/>
      <c r="K38" s="146"/>
      <c r="L38" s="147"/>
      <c r="M38" s="147"/>
      <c r="N38" s="147"/>
      <c r="O38" s="153">
        <f t="shared" si="0"/>
        <v>0</v>
      </c>
      <c r="P38" s="489"/>
      <c r="Q38" s="490"/>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c r="GR38" s="24"/>
      <c r="GS38" s="24"/>
      <c r="GT38" s="24"/>
      <c r="GU38" s="24"/>
      <c r="GV38" s="24"/>
      <c r="GW38" s="24"/>
      <c r="GX38" s="24"/>
      <c r="GY38" s="24"/>
      <c r="GZ38" s="24"/>
      <c r="HA38" s="24"/>
      <c r="HB38" s="24"/>
      <c r="HC38" s="24"/>
      <c r="HD38" s="24"/>
      <c r="HE38" s="24"/>
      <c r="HF38" s="24"/>
      <c r="HG38" s="24"/>
      <c r="HH38" s="24"/>
      <c r="HI38" s="24"/>
      <c r="HJ38" s="24"/>
      <c r="HK38" s="24"/>
      <c r="HL38" s="24"/>
      <c r="HM38" s="24"/>
      <c r="HN38" s="24"/>
      <c r="HO38" s="24"/>
      <c r="HP38" s="24"/>
      <c r="HQ38" s="24"/>
      <c r="HR38" s="24"/>
      <c r="HS38" s="24"/>
      <c r="HT38" s="24"/>
      <c r="HU38" s="24"/>
      <c r="HV38" s="24"/>
      <c r="HW38" s="24"/>
      <c r="HX38" s="24"/>
      <c r="HY38" s="24"/>
      <c r="HZ38" s="24"/>
      <c r="IA38" s="24"/>
      <c r="IB38" s="24"/>
      <c r="IC38" s="24"/>
      <c r="ID38" s="24"/>
      <c r="IE38" s="24"/>
      <c r="IF38" s="24"/>
      <c r="IG38" s="24"/>
      <c r="IH38" s="24"/>
      <c r="II38" s="24"/>
      <c r="IJ38" s="24"/>
      <c r="IK38" s="24"/>
      <c r="IL38" s="24"/>
      <c r="IM38" s="24"/>
      <c r="IN38" s="24"/>
      <c r="IO38" s="24"/>
      <c r="IP38" s="24"/>
      <c r="IQ38" s="24"/>
      <c r="IR38" s="24"/>
      <c r="IS38" s="24"/>
      <c r="IT38" s="24"/>
      <c r="IU38" s="24"/>
      <c r="IV38" s="24"/>
      <c r="IW38" s="24"/>
      <c r="IX38" s="24"/>
      <c r="IY38" s="24"/>
      <c r="IZ38" s="24"/>
      <c r="JA38" s="24"/>
      <c r="JB38" s="24"/>
      <c r="JC38" s="24"/>
      <c r="JD38" s="24"/>
      <c r="JE38" s="24"/>
      <c r="JF38" s="24"/>
      <c r="JG38" s="24"/>
      <c r="JH38" s="24"/>
      <c r="JI38" s="24"/>
      <c r="JJ38" s="24"/>
      <c r="JK38" s="24"/>
      <c r="JL38" s="24"/>
      <c r="JM38" s="24"/>
      <c r="JN38" s="24"/>
      <c r="JO38" s="24"/>
      <c r="JP38" s="24"/>
      <c r="JQ38" s="24"/>
      <c r="JR38" s="24"/>
      <c r="JS38" s="24"/>
      <c r="JT38" s="24"/>
      <c r="JU38" s="24"/>
      <c r="JV38" s="24"/>
      <c r="JW38" s="24"/>
      <c r="JX38" s="24"/>
      <c r="JY38" s="24"/>
      <c r="JZ38" s="24"/>
      <c r="KA38" s="24"/>
      <c r="KB38" s="24"/>
      <c r="KC38" s="24"/>
      <c r="KD38" s="24"/>
      <c r="KE38" s="24"/>
      <c r="KF38" s="24"/>
      <c r="KG38" s="24"/>
      <c r="KH38" s="24"/>
      <c r="KI38" s="24"/>
      <c r="KJ38" s="24"/>
      <c r="KK38" s="24"/>
      <c r="KL38" s="24"/>
      <c r="KM38" s="24"/>
      <c r="KN38" s="24"/>
      <c r="KO38" s="24"/>
      <c r="KP38" s="24"/>
      <c r="KQ38" s="24"/>
      <c r="KR38" s="24"/>
      <c r="KS38" s="24"/>
      <c r="KT38" s="24"/>
      <c r="KU38" s="24"/>
      <c r="KV38" s="24"/>
      <c r="KW38" s="24"/>
      <c r="KX38" s="24"/>
      <c r="KY38" s="24"/>
      <c r="KZ38" s="24"/>
      <c r="LA38" s="24"/>
      <c r="LB38" s="24"/>
      <c r="LC38" s="24"/>
      <c r="LD38" s="24"/>
      <c r="LE38" s="24"/>
      <c r="LF38" s="24"/>
      <c r="LG38" s="24"/>
      <c r="LH38" s="24"/>
      <c r="LI38" s="24"/>
      <c r="LJ38" s="24"/>
      <c r="LK38" s="24"/>
      <c r="LL38" s="24"/>
      <c r="LM38" s="24"/>
      <c r="LN38" s="24"/>
      <c r="LO38" s="24"/>
      <c r="LP38" s="24"/>
      <c r="LQ38" s="24"/>
      <c r="LR38" s="24"/>
      <c r="LS38" s="24"/>
      <c r="LT38" s="24"/>
      <c r="LU38" s="24"/>
      <c r="LV38" s="24"/>
      <c r="LW38" s="24"/>
    </row>
    <row r="39" spans="1:335" s="56" customFormat="1" ht="48" customHeight="1" x14ac:dyDescent="0.25">
      <c r="A39" s="44"/>
      <c r="B39" s="498"/>
      <c r="C39" s="499"/>
      <c r="D39" s="500"/>
      <c r="E39" s="492"/>
      <c r="F39" s="491"/>
      <c r="G39" s="491"/>
      <c r="H39" s="491"/>
      <c r="I39" s="216"/>
      <c r="J39" s="217"/>
      <c r="K39" s="146"/>
      <c r="L39" s="147"/>
      <c r="M39" s="147"/>
      <c r="N39" s="147"/>
      <c r="O39" s="153">
        <f t="shared" si="0"/>
        <v>0</v>
      </c>
      <c r="P39" s="489"/>
      <c r="Q39" s="490"/>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c r="HW39" s="24"/>
      <c r="HX39" s="24"/>
      <c r="HY39" s="24"/>
      <c r="HZ39" s="24"/>
      <c r="IA39" s="24"/>
      <c r="IB39" s="24"/>
      <c r="IC39" s="24"/>
      <c r="ID39" s="24"/>
      <c r="IE39" s="24"/>
      <c r="IF39" s="24"/>
      <c r="IG39" s="24"/>
      <c r="IH39" s="24"/>
      <c r="II39" s="24"/>
      <c r="IJ39" s="24"/>
      <c r="IK39" s="24"/>
      <c r="IL39" s="24"/>
      <c r="IM39" s="24"/>
      <c r="IN39" s="24"/>
      <c r="IO39" s="24"/>
      <c r="IP39" s="24"/>
      <c r="IQ39" s="24"/>
      <c r="IR39" s="24"/>
      <c r="IS39" s="24"/>
      <c r="IT39" s="24"/>
      <c r="IU39" s="24"/>
      <c r="IV39" s="24"/>
      <c r="IW39" s="24"/>
      <c r="IX39" s="24"/>
      <c r="IY39" s="24"/>
      <c r="IZ39" s="24"/>
      <c r="JA39" s="24"/>
      <c r="JB39" s="24"/>
      <c r="JC39" s="24"/>
      <c r="JD39" s="24"/>
      <c r="JE39" s="24"/>
      <c r="JF39" s="24"/>
      <c r="JG39" s="24"/>
      <c r="JH39" s="24"/>
      <c r="JI39" s="24"/>
      <c r="JJ39" s="24"/>
      <c r="JK39" s="24"/>
      <c r="JL39" s="24"/>
      <c r="JM39" s="24"/>
      <c r="JN39" s="24"/>
      <c r="JO39" s="24"/>
      <c r="JP39" s="24"/>
      <c r="JQ39" s="24"/>
      <c r="JR39" s="24"/>
      <c r="JS39" s="24"/>
      <c r="JT39" s="24"/>
      <c r="JU39" s="24"/>
      <c r="JV39" s="24"/>
      <c r="JW39" s="24"/>
      <c r="JX39" s="24"/>
      <c r="JY39" s="24"/>
      <c r="JZ39" s="24"/>
      <c r="KA39" s="24"/>
      <c r="KB39" s="24"/>
      <c r="KC39" s="24"/>
      <c r="KD39" s="24"/>
      <c r="KE39" s="24"/>
      <c r="KF39" s="24"/>
      <c r="KG39" s="24"/>
      <c r="KH39" s="24"/>
      <c r="KI39" s="24"/>
      <c r="KJ39" s="24"/>
      <c r="KK39" s="24"/>
      <c r="KL39" s="24"/>
      <c r="KM39" s="24"/>
      <c r="KN39" s="24"/>
      <c r="KO39" s="24"/>
      <c r="KP39" s="24"/>
      <c r="KQ39" s="24"/>
      <c r="KR39" s="24"/>
      <c r="KS39" s="24"/>
      <c r="KT39" s="24"/>
      <c r="KU39" s="24"/>
      <c r="KV39" s="24"/>
      <c r="KW39" s="24"/>
      <c r="KX39" s="24"/>
      <c r="KY39" s="24"/>
      <c r="KZ39" s="24"/>
      <c r="LA39" s="24"/>
      <c r="LB39" s="24"/>
      <c r="LC39" s="24"/>
      <c r="LD39" s="24"/>
      <c r="LE39" s="24"/>
      <c r="LF39" s="24"/>
      <c r="LG39" s="24"/>
      <c r="LH39" s="24"/>
      <c r="LI39" s="24"/>
      <c r="LJ39" s="24"/>
      <c r="LK39" s="24"/>
      <c r="LL39" s="24"/>
      <c r="LM39" s="24"/>
      <c r="LN39" s="24"/>
      <c r="LO39" s="24"/>
      <c r="LP39" s="24"/>
      <c r="LQ39" s="24"/>
      <c r="LR39" s="24"/>
      <c r="LS39" s="24"/>
      <c r="LT39" s="24"/>
      <c r="LU39" s="24"/>
      <c r="LV39" s="24"/>
      <c r="LW39" s="24"/>
    </row>
    <row r="40" spans="1:335" s="56" customFormat="1" ht="48" customHeight="1" x14ac:dyDescent="0.25">
      <c r="A40" s="44"/>
      <c r="B40" s="498"/>
      <c r="C40" s="499"/>
      <c r="D40" s="500"/>
      <c r="E40" s="492"/>
      <c r="F40" s="491"/>
      <c r="G40" s="491"/>
      <c r="H40" s="491"/>
      <c r="I40" s="216"/>
      <c r="J40" s="217"/>
      <c r="K40" s="146"/>
      <c r="L40" s="147"/>
      <c r="M40" s="147"/>
      <c r="N40" s="147"/>
      <c r="O40" s="153">
        <f t="shared" si="0"/>
        <v>0</v>
      </c>
      <c r="P40" s="489"/>
      <c r="Q40" s="490"/>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c r="HW40" s="24"/>
      <c r="HX40" s="24"/>
      <c r="HY40" s="24"/>
      <c r="HZ40" s="24"/>
      <c r="IA40" s="24"/>
      <c r="IB40" s="24"/>
      <c r="IC40" s="24"/>
      <c r="ID40" s="24"/>
      <c r="IE40" s="24"/>
      <c r="IF40" s="24"/>
      <c r="IG40" s="24"/>
      <c r="IH40" s="24"/>
      <c r="II40" s="24"/>
      <c r="IJ40" s="24"/>
      <c r="IK40" s="24"/>
      <c r="IL40" s="24"/>
      <c r="IM40" s="24"/>
      <c r="IN40" s="24"/>
      <c r="IO40" s="24"/>
      <c r="IP40" s="24"/>
      <c r="IQ40" s="24"/>
      <c r="IR40" s="24"/>
      <c r="IS40" s="24"/>
      <c r="IT40" s="24"/>
      <c r="IU40" s="24"/>
      <c r="IV40" s="24"/>
      <c r="IW40" s="24"/>
      <c r="IX40" s="24"/>
      <c r="IY40" s="24"/>
      <c r="IZ40" s="24"/>
      <c r="JA40" s="24"/>
      <c r="JB40" s="24"/>
      <c r="JC40" s="24"/>
      <c r="JD40" s="24"/>
      <c r="JE40" s="24"/>
      <c r="JF40" s="24"/>
      <c r="JG40" s="24"/>
      <c r="JH40" s="24"/>
      <c r="JI40" s="24"/>
      <c r="JJ40" s="24"/>
      <c r="JK40" s="24"/>
      <c r="JL40" s="24"/>
      <c r="JM40" s="24"/>
      <c r="JN40" s="24"/>
      <c r="JO40" s="24"/>
      <c r="JP40" s="24"/>
      <c r="JQ40" s="24"/>
      <c r="JR40" s="24"/>
      <c r="JS40" s="24"/>
      <c r="JT40" s="24"/>
      <c r="JU40" s="24"/>
      <c r="JV40" s="24"/>
      <c r="JW40" s="24"/>
      <c r="JX40" s="24"/>
      <c r="JY40" s="24"/>
      <c r="JZ40" s="24"/>
      <c r="KA40" s="24"/>
      <c r="KB40" s="24"/>
      <c r="KC40" s="24"/>
      <c r="KD40" s="24"/>
      <c r="KE40" s="24"/>
      <c r="KF40" s="24"/>
      <c r="KG40" s="24"/>
      <c r="KH40" s="24"/>
      <c r="KI40" s="24"/>
      <c r="KJ40" s="24"/>
      <c r="KK40" s="24"/>
      <c r="KL40" s="24"/>
      <c r="KM40" s="24"/>
      <c r="KN40" s="24"/>
      <c r="KO40" s="24"/>
      <c r="KP40" s="24"/>
      <c r="KQ40" s="24"/>
      <c r="KR40" s="24"/>
      <c r="KS40" s="24"/>
      <c r="KT40" s="24"/>
      <c r="KU40" s="24"/>
      <c r="KV40" s="24"/>
      <c r="KW40" s="24"/>
      <c r="KX40" s="24"/>
      <c r="KY40" s="24"/>
      <c r="KZ40" s="24"/>
      <c r="LA40" s="24"/>
      <c r="LB40" s="24"/>
      <c r="LC40" s="24"/>
      <c r="LD40" s="24"/>
      <c r="LE40" s="24"/>
      <c r="LF40" s="24"/>
      <c r="LG40" s="24"/>
      <c r="LH40" s="24"/>
      <c r="LI40" s="24"/>
      <c r="LJ40" s="24"/>
      <c r="LK40" s="24"/>
      <c r="LL40" s="24"/>
      <c r="LM40" s="24"/>
      <c r="LN40" s="24"/>
      <c r="LO40" s="24"/>
      <c r="LP40" s="24"/>
      <c r="LQ40" s="24"/>
      <c r="LR40" s="24"/>
      <c r="LS40" s="24"/>
      <c r="LT40" s="24"/>
      <c r="LU40" s="24"/>
      <c r="LV40" s="24"/>
      <c r="LW40" s="24"/>
    </row>
    <row r="41" spans="1:335" s="56" customFormat="1" ht="48" customHeight="1" x14ac:dyDescent="0.25">
      <c r="A41" s="44"/>
      <c r="B41" s="498"/>
      <c r="C41" s="499"/>
      <c r="D41" s="500"/>
      <c r="E41" s="492"/>
      <c r="F41" s="491"/>
      <c r="G41" s="491"/>
      <c r="H41" s="491"/>
      <c r="I41" s="216"/>
      <c r="J41" s="217"/>
      <c r="K41" s="146"/>
      <c r="L41" s="147"/>
      <c r="M41" s="147"/>
      <c r="N41" s="147"/>
      <c r="O41" s="153">
        <f t="shared" si="0"/>
        <v>0</v>
      </c>
      <c r="P41" s="489"/>
      <c r="Q41" s="490"/>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c r="HW41" s="24"/>
      <c r="HX41" s="24"/>
      <c r="HY41" s="24"/>
      <c r="HZ41" s="24"/>
      <c r="IA41" s="24"/>
      <c r="IB41" s="24"/>
      <c r="IC41" s="24"/>
      <c r="ID41" s="24"/>
      <c r="IE41" s="24"/>
      <c r="IF41" s="24"/>
      <c r="IG41" s="24"/>
      <c r="IH41" s="24"/>
      <c r="II41" s="24"/>
      <c r="IJ41" s="24"/>
      <c r="IK41" s="24"/>
      <c r="IL41" s="24"/>
      <c r="IM41" s="24"/>
      <c r="IN41" s="24"/>
      <c r="IO41" s="24"/>
      <c r="IP41" s="24"/>
      <c r="IQ41" s="24"/>
      <c r="IR41" s="24"/>
      <c r="IS41" s="24"/>
      <c r="IT41" s="24"/>
      <c r="IU41" s="24"/>
      <c r="IV41" s="24"/>
      <c r="IW41" s="24"/>
      <c r="IX41" s="24"/>
      <c r="IY41" s="24"/>
      <c r="IZ41" s="24"/>
      <c r="JA41" s="24"/>
      <c r="JB41" s="24"/>
      <c r="JC41" s="24"/>
      <c r="JD41" s="24"/>
      <c r="JE41" s="24"/>
      <c r="JF41" s="24"/>
      <c r="JG41" s="24"/>
      <c r="JH41" s="24"/>
      <c r="JI41" s="24"/>
      <c r="JJ41" s="24"/>
      <c r="JK41" s="24"/>
      <c r="JL41" s="24"/>
      <c r="JM41" s="24"/>
      <c r="JN41" s="24"/>
      <c r="JO41" s="24"/>
      <c r="JP41" s="24"/>
      <c r="JQ41" s="24"/>
      <c r="JR41" s="24"/>
      <c r="JS41" s="24"/>
      <c r="JT41" s="24"/>
      <c r="JU41" s="24"/>
      <c r="JV41" s="24"/>
      <c r="JW41" s="24"/>
      <c r="JX41" s="24"/>
      <c r="JY41" s="24"/>
      <c r="JZ41" s="24"/>
      <c r="KA41" s="24"/>
      <c r="KB41" s="24"/>
      <c r="KC41" s="24"/>
      <c r="KD41" s="24"/>
      <c r="KE41" s="24"/>
      <c r="KF41" s="24"/>
      <c r="KG41" s="24"/>
      <c r="KH41" s="24"/>
      <c r="KI41" s="24"/>
      <c r="KJ41" s="24"/>
      <c r="KK41" s="24"/>
      <c r="KL41" s="24"/>
      <c r="KM41" s="24"/>
      <c r="KN41" s="24"/>
      <c r="KO41" s="24"/>
      <c r="KP41" s="24"/>
      <c r="KQ41" s="24"/>
      <c r="KR41" s="24"/>
      <c r="KS41" s="24"/>
      <c r="KT41" s="24"/>
      <c r="KU41" s="24"/>
      <c r="KV41" s="24"/>
      <c r="KW41" s="24"/>
      <c r="KX41" s="24"/>
      <c r="KY41" s="24"/>
      <c r="KZ41" s="24"/>
      <c r="LA41" s="24"/>
      <c r="LB41" s="24"/>
      <c r="LC41" s="24"/>
      <c r="LD41" s="24"/>
      <c r="LE41" s="24"/>
      <c r="LF41" s="24"/>
      <c r="LG41" s="24"/>
      <c r="LH41" s="24"/>
      <c r="LI41" s="24"/>
      <c r="LJ41" s="24"/>
      <c r="LK41" s="24"/>
      <c r="LL41" s="24"/>
      <c r="LM41" s="24"/>
      <c r="LN41" s="24"/>
      <c r="LO41" s="24"/>
      <c r="LP41" s="24"/>
      <c r="LQ41" s="24"/>
      <c r="LR41" s="24"/>
      <c r="LS41" s="24"/>
      <c r="LT41" s="24"/>
      <c r="LU41" s="24"/>
      <c r="LV41" s="24"/>
      <c r="LW41" s="24"/>
    </row>
    <row r="42" spans="1:335" s="56" customFormat="1" ht="48" customHeight="1" x14ac:dyDescent="0.25">
      <c r="A42" s="44"/>
      <c r="B42" s="498"/>
      <c r="C42" s="499"/>
      <c r="D42" s="500"/>
      <c r="E42" s="492"/>
      <c r="F42" s="491"/>
      <c r="G42" s="491"/>
      <c r="H42" s="491"/>
      <c r="I42" s="216"/>
      <c r="J42" s="217"/>
      <c r="K42" s="146"/>
      <c r="L42" s="147"/>
      <c r="M42" s="147"/>
      <c r="N42" s="147"/>
      <c r="O42" s="153">
        <f t="shared" si="0"/>
        <v>0</v>
      </c>
      <c r="P42" s="489"/>
      <c r="Q42" s="490"/>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c r="HW42" s="24"/>
      <c r="HX42" s="24"/>
      <c r="HY42" s="24"/>
      <c r="HZ42" s="24"/>
      <c r="IA42" s="24"/>
      <c r="IB42" s="24"/>
      <c r="IC42" s="24"/>
      <c r="ID42" s="24"/>
      <c r="IE42" s="24"/>
      <c r="IF42" s="24"/>
      <c r="IG42" s="24"/>
      <c r="IH42" s="24"/>
      <c r="II42" s="24"/>
      <c r="IJ42" s="24"/>
      <c r="IK42" s="24"/>
      <c r="IL42" s="24"/>
      <c r="IM42" s="24"/>
      <c r="IN42" s="24"/>
      <c r="IO42" s="24"/>
      <c r="IP42" s="24"/>
      <c r="IQ42" s="24"/>
      <c r="IR42" s="24"/>
      <c r="IS42" s="24"/>
      <c r="IT42" s="24"/>
      <c r="IU42" s="24"/>
      <c r="IV42" s="24"/>
      <c r="IW42" s="24"/>
      <c r="IX42" s="24"/>
      <c r="IY42" s="24"/>
      <c r="IZ42" s="24"/>
      <c r="JA42" s="24"/>
      <c r="JB42" s="24"/>
      <c r="JC42" s="24"/>
      <c r="JD42" s="24"/>
      <c r="JE42" s="24"/>
      <c r="JF42" s="24"/>
      <c r="JG42" s="24"/>
      <c r="JH42" s="24"/>
      <c r="JI42" s="24"/>
      <c r="JJ42" s="24"/>
      <c r="JK42" s="24"/>
      <c r="JL42" s="24"/>
      <c r="JM42" s="24"/>
      <c r="JN42" s="24"/>
      <c r="JO42" s="24"/>
      <c r="JP42" s="24"/>
      <c r="JQ42" s="24"/>
      <c r="JR42" s="24"/>
      <c r="JS42" s="24"/>
      <c r="JT42" s="24"/>
      <c r="JU42" s="24"/>
      <c r="JV42" s="24"/>
      <c r="JW42" s="24"/>
      <c r="JX42" s="24"/>
      <c r="JY42" s="24"/>
      <c r="JZ42" s="24"/>
      <c r="KA42" s="24"/>
      <c r="KB42" s="24"/>
      <c r="KC42" s="24"/>
      <c r="KD42" s="24"/>
      <c r="KE42" s="24"/>
      <c r="KF42" s="24"/>
      <c r="KG42" s="24"/>
      <c r="KH42" s="24"/>
      <c r="KI42" s="24"/>
      <c r="KJ42" s="24"/>
      <c r="KK42" s="24"/>
      <c r="KL42" s="24"/>
      <c r="KM42" s="24"/>
      <c r="KN42" s="24"/>
      <c r="KO42" s="24"/>
      <c r="KP42" s="24"/>
      <c r="KQ42" s="24"/>
      <c r="KR42" s="24"/>
      <c r="KS42" s="24"/>
      <c r="KT42" s="24"/>
      <c r="KU42" s="24"/>
      <c r="KV42" s="24"/>
      <c r="KW42" s="24"/>
      <c r="KX42" s="24"/>
      <c r="KY42" s="24"/>
      <c r="KZ42" s="24"/>
      <c r="LA42" s="24"/>
      <c r="LB42" s="24"/>
      <c r="LC42" s="24"/>
      <c r="LD42" s="24"/>
      <c r="LE42" s="24"/>
      <c r="LF42" s="24"/>
      <c r="LG42" s="24"/>
      <c r="LH42" s="24"/>
      <c r="LI42" s="24"/>
      <c r="LJ42" s="24"/>
      <c r="LK42" s="24"/>
      <c r="LL42" s="24"/>
      <c r="LM42" s="24"/>
      <c r="LN42" s="24"/>
      <c r="LO42" s="24"/>
      <c r="LP42" s="24"/>
      <c r="LQ42" s="24"/>
      <c r="LR42" s="24"/>
      <c r="LS42" s="24"/>
      <c r="LT42" s="24"/>
      <c r="LU42" s="24"/>
      <c r="LV42" s="24"/>
      <c r="LW42" s="24"/>
    </row>
    <row r="43" spans="1:335" s="56" customFormat="1" ht="48" customHeight="1" x14ac:dyDescent="0.25">
      <c r="A43" s="44"/>
      <c r="B43" s="498"/>
      <c r="C43" s="499"/>
      <c r="D43" s="500"/>
      <c r="E43" s="492"/>
      <c r="F43" s="491"/>
      <c r="G43" s="491"/>
      <c r="H43" s="491"/>
      <c r="I43" s="216"/>
      <c r="J43" s="217"/>
      <c r="K43" s="146"/>
      <c r="L43" s="147"/>
      <c r="M43" s="147"/>
      <c r="N43" s="147"/>
      <c r="O43" s="153">
        <f t="shared" si="0"/>
        <v>0</v>
      </c>
      <c r="P43" s="489"/>
      <c r="Q43" s="490"/>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c r="HW43" s="24"/>
      <c r="HX43" s="24"/>
      <c r="HY43" s="24"/>
      <c r="HZ43" s="24"/>
      <c r="IA43" s="24"/>
      <c r="IB43" s="24"/>
      <c r="IC43" s="24"/>
      <c r="ID43" s="24"/>
      <c r="IE43" s="24"/>
      <c r="IF43" s="24"/>
      <c r="IG43" s="24"/>
      <c r="IH43" s="24"/>
      <c r="II43" s="24"/>
      <c r="IJ43" s="24"/>
      <c r="IK43" s="24"/>
      <c r="IL43" s="24"/>
      <c r="IM43" s="24"/>
      <c r="IN43" s="24"/>
      <c r="IO43" s="24"/>
      <c r="IP43" s="24"/>
      <c r="IQ43" s="24"/>
      <c r="IR43" s="24"/>
      <c r="IS43" s="24"/>
      <c r="IT43" s="24"/>
      <c r="IU43" s="24"/>
      <c r="IV43" s="24"/>
      <c r="IW43" s="24"/>
      <c r="IX43" s="24"/>
      <c r="IY43" s="24"/>
      <c r="IZ43" s="24"/>
      <c r="JA43" s="24"/>
      <c r="JB43" s="24"/>
      <c r="JC43" s="24"/>
      <c r="JD43" s="24"/>
      <c r="JE43" s="24"/>
      <c r="JF43" s="24"/>
      <c r="JG43" s="24"/>
      <c r="JH43" s="24"/>
      <c r="JI43" s="24"/>
      <c r="JJ43" s="24"/>
      <c r="JK43" s="24"/>
      <c r="JL43" s="24"/>
      <c r="JM43" s="24"/>
      <c r="JN43" s="24"/>
      <c r="JO43" s="24"/>
      <c r="JP43" s="24"/>
      <c r="JQ43" s="24"/>
      <c r="JR43" s="24"/>
      <c r="JS43" s="24"/>
      <c r="JT43" s="24"/>
      <c r="JU43" s="24"/>
      <c r="JV43" s="24"/>
      <c r="JW43" s="24"/>
      <c r="JX43" s="24"/>
      <c r="JY43" s="24"/>
      <c r="JZ43" s="24"/>
      <c r="KA43" s="24"/>
      <c r="KB43" s="24"/>
      <c r="KC43" s="24"/>
      <c r="KD43" s="24"/>
      <c r="KE43" s="24"/>
      <c r="KF43" s="24"/>
      <c r="KG43" s="24"/>
      <c r="KH43" s="24"/>
      <c r="KI43" s="24"/>
      <c r="KJ43" s="24"/>
      <c r="KK43" s="24"/>
      <c r="KL43" s="24"/>
      <c r="KM43" s="24"/>
      <c r="KN43" s="24"/>
      <c r="KO43" s="24"/>
      <c r="KP43" s="24"/>
      <c r="KQ43" s="24"/>
      <c r="KR43" s="24"/>
      <c r="KS43" s="24"/>
      <c r="KT43" s="24"/>
      <c r="KU43" s="24"/>
      <c r="KV43" s="24"/>
      <c r="KW43" s="24"/>
      <c r="KX43" s="24"/>
      <c r="KY43" s="24"/>
      <c r="KZ43" s="24"/>
      <c r="LA43" s="24"/>
      <c r="LB43" s="24"/>
      <c r="LC43" s="24"/>
      <c r="LD43" s="24"/>
      <c r="LE43" s="24"/>
      <c r="LF43" s="24"/>
      <c r="LG43" s="24"/>
      <c r="LH43" s="24"/>
      <c r="LI43" s="24"/>
      <c r="LJ43" s="24"/>
      <c r="LK43" s="24"/>
      <c r="LL43" s="24"/>
      <c r="LM43" s="24"/>
      <c r="LN43" s="24"/>
      <c r="LO43" s="24"/>
      <c r="LP43" s="24"/>
      <c r="LQ43" s="24"/>
      <c r="LR43" s="24"/>
      <c r="LS43" s="24"/>
      <c r="LT43" s="24"/>
      <c r="LU43" s="24"/>
      <c r="LV43" s="24"/>
      <c r="LW43" s="24"/>
    </row>
    <row r="44" spans="1:335" s="56" customFormat="1" ht="48" customHeight="1" x14ac:dyDescent="0.25">
      <c r="A44" s="44"/>
      <c r="B44" s="498"/>
      <c r="C44" s="499"/>
      <c r="D44" s="500"/>
      <c r="E44" s="492"/>
      <c r="F44" s="491"/>
      <c r="G44" s="491"/>
      <c r="H44" s="491"/>
      <c r="I44" s="216"/>
      <c r="J44" s="217"/>
      <c r="K44" s="146"/>
      <c r="L44" s="147"/>
      <c r="M44" s="147"/>
      <c r="N44" s="147"/>
      <c r="O44" s="153">
        <f t="shared" si="0"/>
        <v>0</v>
      </c>
      <c r="P44" s="489"/>
      <c r="Q44" s="490"/>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c r="HW44" s="24"/>
      <c r="HX44" s="24"/>
      <c r="HY44" s="24"/>
      <c r="HZ44" s="24"/>
      <c r="IA44" s="24"/>
      <c r="IB44" s="24"/>
      <c r="IC44" s="24"/>
      <c r="ID44" s="24"/>
      <c r="IE44" s="24"/>
      <c r="IF44" s="24"/>
      <c r="IG44" s="24"/>
      <c r="IH44" s="24"/>
      <c r="II44" s="24"/>
      <c r="IJ44" s="24"/>
      <c r="IK44" s="24"/>
      <c r="IL44" s="24"/>
      <c r="IM44" s="24"/>
      <c r="IN44" s="24"/>
      <c r="IO44" s="24"/>
      <c r="IP44" s="24"/>
      <c r="IQ44" s="24"/>
      <c r="IR44" s="24"/>
      <c r="IS44" s="24"/>
      <c r="IT44" s="24"/>
      <c r="IU44" s="24"/>
      <c r="IV44" s="24"/>
      <c r="IW44" s="24"/>
      <c r="IX44" s="24"/>
      <c r="IY44" s="24"/>
      <c r="IZ44" s="24"/>
      <c r="JA44" s="24"/>
      <c r="JB44" s="24"/>
      <c r="JC44" s="24"/>
      <c r="JD44" s="24"/>
      <c r="JE44" s="24"/>
      <c r="JF44" s="24"/>
      <c r="JG44" s="24"/>
      <c r="JH44" s="24"/>
      <c r="JI44" s="24"/>
      <c r="JJ44" s="24"/>
      <c r="JK44" s="24"/>
      <c r="JL44" s="24"/>
      <c r="JM44" s="24"/>
      <c r="JN44" s="24"/>
      <c r="JO44" s="24"/>
      <c r="JP44" s="24"/>
      <c r="JQ44" s="24"/>
      <c r="JR44" s="24"/>
      <c r="JS44" s="24"/>
      <c r="JT44" s="24"/>
      <c r="JU44" s="24"/>
      <c r="JV44" s="24"/>
      <c r="JW44" s="24"/>
      <c r="JX44" s="24"/>
      <c r="JY44" s="24"/>
      <c r="JZ44" s="24"/>
      <c r="KA44" s="24"/>
      <c r="KB44" s="24"/>
      <c r="KC44" s="24"/>
      <c r="KD44" s="24"/>
      <c r="KE44" s="24"/>
      <c r="KF44" s="24"/>
      <c r="KG44" s="24"/>
      <c r="KH44" s="24"/>
      <c r="KI44" s="24"/>
      <c r="KJ44" s="24"/>
      <c r="KK44" s="24"/>
      <c r="KL44" s="24"/>
      <c r="KM44" s="24"/>
      <c r="KN44" s="24"/>
      <c r="KO44" s="24"/>
      <c r="KP44" s="24"/>
      <c r="KQ44" s="24"/>
      <c r="KR44" s="24"/>
      <c r="KS44" s="24"/>
      <c r="KT44" s="24"/>
      <c r="KU44" s="24"/>
      <c r="KV44" s="24"/>
      <c r="KW44" s="24"/>
      <c r="KX44" s="24"/>
      <c r="KY44" s="24"/>
      <c r="KZ44" s="24"/>
      <c r="LA44" s="24"/>
      <c r="LB44" s="24"/>
      <c r="LC44" s="24"/>
      <c r="LD44" s="24"/>
      <c r="LE44" s="24"/>
      <c r="LF44" s="24"/>
      <c r="LG44" s="24"/>
      <c r="LH44" s="24"/>
      <c r="LI44" s="24"/>
      <c r="LJ44" s="24"/>
      <c r="LK44" s="24"/>
      <c r="LL44" s="24"/>
      <c r="LM44" s="24"/>
      <c r="LN44" s="24"/>
      <c r="LO44" s="24"/>
      <c r="LP44" s="24"/>
      <c r="LQ44" s="24"/>
      <c r="LR44" s="24"/>
      <c r="LS44" s="24"/>
      <c r="LT44" s="24"/>
      <c r="LU44" s="24"/>
      <c r="LV44" s="24"/>
      <c r="LW44" s="24"/>
    </row>
    <row r="45" spans="1:335" s="56" customFormat="1" ht="48" customHeight="1" x14ac:dyDescent="0.25">
      <c r="A45" s="44"/>
      <c r="B45" s="498"/>
      <c r="C45" s="499"/>
      <c r="D45" s="500"/>
      <c r="E45" s="492"/>
      <c r="F45" s="491"/>
      <c r="G45" s="491"/>
      <c r="H45" s="491"/>
      <c r="I45" s="216"/>
      <c r="J45" s="217"/>
      <c r="K45" s="146"/>
      <c r="L45" s="147"/>
      <c r="M45" s="147"/>
      <c r="N45" s="147"/>
      <c r="O45" s="153">
        <f t="shared" si="0"/>
        <v>0</v>
      </c>
      <c r="P45" s="489"/>
      <c r="Q45" s="490"/>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c r="HH45" s="24"/>
      <c r="HI45" s="24"/>
      <c r="HJ45" s="24"/>
      <c r="HK45" s="24"/>
      <c r="HL45" s="24"/>
      <c r="HM45" s="24"/>
      <c r="HN45" s="24"/>
      <c r="HO45" s="24"/>
      <c r="HP45" s="24"/>
      <c r="HQ45" s="24"/>
      <c r="HR45" s="24"/>
      <c r="HS45" s="24"/>
      <c r="HT45" s="24"/>
      <c r="HU45" s="24"/>
      <c r="HV45" s="24"/>
      <c r="HW45" s="24"/>
      <c r="HX45" s="24"/>
      <c r="HY45" s="24"/>
      <c r="HZ45" s="24"/>
      <c r="IA45" s="24"/>
      <c r="IB45" s="24"/>
      <c r="IC45" s="24"/>
      <c r="ID45" s="24"/>
      <c r="IE45" s="24"/>
      <c r="IF45" s="24"/>
      <c r="IG45" s="24"/>
      <c r="IH45" s="24"/>
      <c r="II45" s="24"/>
      <c r="IJ45" s="24"/>
      <c r="IK45" s="24"/>
      <c r="IL45" s="24"/>
      <c r="IM45" s="24"/>
      <c r="IN45" s="24"/>
      <c r="IO45" s="24"/>
      <c r="IP45" s="24"/>
      <c r="IQ45" s="24"/>
      <c r="IR45" s="24"/>
      <c r="IS45" s="24"/>
      <c r="IT45" s="24"/>
      <c r="IU45" s="24"/>
      <c r="IV45" s="24"/>
      <c r="IW45" s="24"/>
      <c r="IX45" s="24"/>
      <c r="IY45" s="24"/>
      <c r="IZ45" s="24"/>
      <c r="JA45" s="24"/>
      <c r="JB45" s="24"/>
      <c r="JC45" s="24"/>
      <c r="JD45" s="24"/>
      <c r="JE45" s="24"/>
      <c r="JF45" s="24"/>
      <c r="JG45" s="24"/>
      <c r="JH45" s="24"/>
      <c r="JI45" s="24"/>
      <c r="JJ45" s="24"/>
      <c r="JK45" s="24"/>
      <c r="JL45" s="24"/>
      <c r="JM45" s="24"/>
      <c r="JN45" s="24"/>
      <c r="JO45" s="24"/>
      <c r="JP45" s="24"/>
      <c r="JQ45" s="24"/>
      <c r="JR45" s="24"/>
      <c r="JS45" s="24"/>
      <c r="JT45" s="24"/>
      <c r="JU45" s="24"/>
      <c r="JV45" s="24"/>
      <c r="JW45" s="24"/>
      <c r="JX45" s="24"/>
      <c r="JY45" s="24"/>
      <c r="JZ45" s="24"/>
      <c r="KA45" s="24"/>
      <c r="KB45" s="24"/>
      <c r="KC45" s="24"/>
      <c r="KD45" s="24"/>
      <c r="KE45" s="24"/>
      <c r="KF45" s="24"/>
      <c r="KG45" s="24"/>
      <c r="KH45" s="24"/>
      <c r="KI45" s="24"/>
      <c r="KJ45" s="24"/>
      <c r="KK45" s="24"/>
      <c r="KL45" s="24"/>
      <c r="KM45" s="24"/>
      <c r="KN45" s="24"/>
      <c r="KO45" s="24"/>
      <c r="KP45" s="24"/>
      <c r="KQ45" s="24"/>
      <c r="KR45" s="24"/>
      <c r="KS45" s="24"/>
      <c r="KT45" s="24"/>
      <c r="KU45" s="24"/>
      <c r="KV45" s="24"/>
      <c r="KW45" s="24"/>
      <c r="KX45" s="24"/>
      <c r="KY45" s="24"/>
      <c r="KZ45" s="24"/>
      <c r="LA45" s="24"/>
      <c r="LB45" s="24"/>
      <c r="LC45" s="24"/>
      <c r="LD45" s="24"/>
      <c r="LE45" s="24"/>
      <c r="LF45" s="24"/>
      <c r="LG45" s="24"/>
      <c r="LH45" s="24"/>
      <c r="LI45" s="24"/>
      <c r="LJ45" s="24"/>
      <c r="LK45" s="24"/>
      <c r="LL45" s="24"/>
      <c r="LM45" s="24"/>
      <c r="LN45" s="24"/>
      <c r="LO45" s="24"/>
      <c r="LP45" s="24"/>
      <c r="LQ45" s="24"/>
      <c r="LR45" s="24"/>
      <c r="LS45" s="24"/>
      <c r="LT45" s="24"/>
      <c r="LU45" s="24"/>
      <c r="LV45" s="24"/>
      <c r="LW45" s="24"/>
    </row>
    <row r="46" spans="1:335" s="56" customFormat="1" ht="48" customHeight="1" x14ac:dyDescent="0.25">
      <c r="A46" s="44"/>
      <c r="B46" s="498"/>
      <c r="C46" s="499"/>
      <c r="D46" s="500"/>
      <c r="E46" s="492"/>
      <c r="F46" s="491"/>
      <c r="G46" s="491"/>
      <c r="H46" s="491"/>
      <c r="I46" s="216"/>
      <c r="J46" s="217"/>
      <c r="K46" s="146"/>
      <c r="L46" s="147"/>
      <c r="M46" s="147"/>
      <c r="N46" s="147"/>
      <c r="O46" s="153">
        <f t="shared" si="0"/>
        <v>0</v>
      </c>
      <c r="P46" s="489"/>
      <c r="Q46" s="490"/>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c r="HH46" s="24"/>
      <c r="HI46" s="24"/>
      <c r="HJ46" s="24"/>
      <c r="HK46" s="24"/>
      <c r="HL46" s="24"/>
      <c r="HM46" s="24"/>
      <c r="HN46" s="24"/>
      <c r="HO46" s="24"/>
      <c r="HP46" s="24"/>
      <c r="HQ46" s="24"/>
      <c r="HR46" s="24"/>
      <c r="HS46" s="24"/>
      <c r="HT46" s="24"/>
      <c r="HU46" s="24"/>
      <c r="HV46" s="24"/>
      <c r="HW46" s="24"/>
      <c r="HX46" s="24"/>
      <c r="HY46" s="24"/>
      <c r="HZ46" s="24"/>
      <c r="IA46" s="24"/>
      <c r="IB46" s="24"/>
      <c r="IC46" s="24"/>
      <c r="ID46" s="24"/>
      <c r="IE46" s="24"/>
      <c r="IF46" s="24"/>
      <c r="IG46" s="24"/>
      <c r="IH46" s="24"/>
      <c r="II46" s="24"/>
      <c r="IJ46" s="24"/>
      <c r="IK46" s="24"/>
      <c r="IL46" s="24"/>
      <c r="IM46" s="24"/>
      <c r="IN46" s="24"/>
      <c r="IO46" s="24"/>
      <c r="IP46" s="24"/>
      <c r="IQ46" s="24"/>
      <c r="IR46" s="24"/>
      <c r="IS46" s="24"/>
      <c r="IT46" s="24"/>
      <c r="IU46" s="24"/>
      <c r="IV46" s="24"/>
      <c r="IW46" s="24"/>
      <c r="IX46" s="24"/>
      <c r="IY46" s="24"/>
      <c r="IZ46" s="24"/>
      <c r="JA46" s="24"/>
      <c r="JB46" s="24"/>
      <c r="JC46" s="24"/>
      <c r="JD46" s="24"/>
      <c r="JE46" s="24"/>
      <c r="JF46" s="24"/>
      <c r="JG46" s="24"/>
      <c r="JH46" s="24"/>
      <c r="JI46" s="24"/>
      <c r="JJ46" s="24"/>
      <c r="JK46" s="24"/>
      <c r="JL46" s="24"/>
      <c r="JM46" s="24"/>
      <c r="JN46" s="24"/>
      <c r="JO46" s="24"/>
      <c r="JP46" s="24"/>
      <c r="JQ46" s="24"/>
      <c r="JR46" s="24"/>
      <c r="JS46" s="24"/>
      <c r="JT46" s="24"/>
      <c r="JU46" s="24"/>
      <c r="JV46" s="24"/>
      <c r="JW46" s="24"/>
      <c r="JX46" s="24"/>
      <c r="JY46" s="24"/>
      <c r="JZ46" s="24"/>
      <c r="KA46" s="24"/>
      <c r="KB46" s="24"/>
      <c r="KC46" s="24"/>
      <c r="KD46" s="24"/>
      <c r="KE46" s="24"/>
      <c r="KF46" s="24"/>
      <c r="KG46" s="24"/>
      <c r="KH46" s="24"/>
      <c r="KI46" s="24"/>
      <c r="KJ46" s="24"/>
      <c r="KK46" s="24"/>
      <c r="KL46" s="24"/>
      <c r="KM46" s="24"/>
      <c r="KN46" s="24"/>
      <c r="KO46" s="24"/>
      <c r="KP46" s="24"/>
      <c r="KQ46" s="24"/>
      <c r="KR46" s="24"/>
      <c r="KS46" s="24"/>
      <c r="KT46" s="24"/>
      <c r="KU46" s="24"/>
      <c r="KV46" s="24"/>
      <c r="KW46" s="24"/>
      <c r="KX46" s="24"/>
      <c r="KY46" s="24"/>
      <c r="KZ46" s="24"/>
      <c r="LA46" s="24"/>
      <c r="LB46" s="24"/>
      <c r="LC46" s="24"/>
      <c r="LD46" s="24"/>
      <c r="LE46" s="24"/>
      <c r="LF46" s="24"/>
      <c r="LG46" s="24"/>
      <c r="LH46" s="24"/>
      <c r="LI46" s="24"/>
      <c r="LJ46" s="24"/>
      <c r="LK46" s="24"/>
      <c r="LL46" s="24"/>
      <c r="LM46" s="24"/>
      <c r="LN46" s="24"/>
      <c r="LO46" s="24"/>
      <c r="LP46" s="24"/>
      <c r="LQ46" s="24"/>
      <c r="LR46" s="24"/>
      <c r="LS46" s="24"/>
      <c r="LT46" s="24"/>
      <c r="LU46" s="24"/>
      <c r="LV46" s="24"/>
      <c r="LW46" s="24"/>
    </row>
    <row r="47" spans="1:335" s="56" customFormat="1" ht="48" customHeight="1" x14ac:dyDescent="0.25">
      <c r="A47" s="44"/>
      <c r="B47" s="498"/>
      <c r="C47" s="499"/>
      <c r="D47" s="500"/>
      <c r="E47" s="492"/>
      <c r="F47" s="491"/>
      <c r="G47" s="491"/>
      <c r="H47" s="491"/>
      <c r="I47" s="216"/>
      <c r="J47" s="217"/>
      <c r="K47" s="146"/>
      <c r="L47" s="147"/>
      <c r="M47" s="147"/>
      <c r="N47" s="147"/>
      <c r="O47" s="153">
        <f t="shared" si="0"/>
        <v>0</v>
      </c>
      <c r="P47" s="489"/>
      <c r="Q47" s="490"/>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c r="GP47" s="24"/>
      <c r="GQ47" s="24"/>
      <c r="GR47" s="24"/>
      <c r="GS47" s="24"/>
      <c r="GT47" s="24"/>
      <c r="GU47" s="24"/>
      <c r="GV47" s="24"/>
      <c r="GW47" s="24"/>
      <c r="GX47" s="24"/>
      <c r="GY47" s="24"/>
      <c r="GZ47" s="24"/>
      <c r="HA47" s="24"/>
      <c r="HB47" s="24"/>
      <c r="HC47" s="24"/>
      <c r="HD47" s="24"/>
      <c r="HE47" s="24"/>
      <c r="HF47" s="24"/>
      <c r="HG47" s="24"/>
      <c r="HH47" s="24"/>
      <c r="HI47" s="24"/>
      <c r="HJ47" s="24"/>
      <c r="HK47" s="24"/>
      <c r="HL47" s="24"/>
      <c r="HM47" s="24"/>
      <c r="HN47" s="24"/>
      <c r="HO47" s="24"/>
      <c r="HP47" s="24"/>
      <c r="HQ47" s="24"/>
      <c r="HR47" s="24"/>
      <c r="HS47" s="24"/>
      <c r="HT47" s="24"/>
      <c r="HU47" s="24"/>
      <c r="HV47" s="24"/>
      <c r="HW47" s="24"/>
      <c r="HX47" s="24"/>
      <c r="HY47" s="24"/>
      <c r="HZ47" s="24"/>
      <c r="IA47" s="24"/>
      <c r="IB47" s="24"/>
      <c r="IC47" s="24"/>
      <c r="ID47" s="24"/>
      <c r="IE47" s="24"/>
      <c r="IF47" s="24"/>
      <c r="IG47" s="24"/>
      <c r="IH47" s="24"/>
      <c r="II47" s="24"/>
      <c r="IJ47" s="24"/>
      <c r="IK47" s="24"/>
      <c r="IL47" s="24"/>
      <c r="IM47" s="24"/>
      <c r="IN47" s="24"/>
      <c r="IO47" s="24"/>
      <c r="IP47" s="24"/>
      <c r="IQ47" s="24"/>
      <c r="IR47" s="24"/>
      <c r="IS47" s="24"/>
      <c r="IT47" s="24"/>
      <c r="IU47" s="24"/>
      <c r="IV47" s="24"/>
      <c r="IW47" s="24"/>
      <c r="IX47" s="24"/>
      <c r="IY47" s="24"/>
      <c r="IZ47" s="24"/>
      <c r="JA47" s="24"/>
      <c r="JB47" s="24"/>
      <c r="JC47" s="24"/>
      <c r="JD47" s="24"/>
      <c r="JE47" s="24"/>
      <c r="JF47" s="24"/>
      <c r="JG47" s="24"/>
      <c r="JH47" s="24"/>
      <c r="JI47" s="24"/>
      <c r="JJ47" s="24"/>
      <c r="JK47" s="24"/>
      <c r="JL47" s="24"/>
      <c r="JM47" s="24"/>
      <c r="JN47" s="24"/>
      <c r="JO47" s="24"/>
      <c r="JP47" s="24"/>
      <c r="JQ47" s="24"/>
      <c r="JR47" s="24"/>
      <c r="JS47" s="24"/>
      <c r="JT47" s="24"/>
      <c r="JU47" s="24"/>
      <c r="JV47" s="24"/>
      <c r="JW47" s="24"/>
      <c r="JX47" s="24"/>
      <c r="JY47" s="24"/>
      <c r="JZ47" s="24"/>
      <c r="KA47" s="24"/>
      <c r="KB47" s="24"/>
      <c r="KC47" s="24"/>
      <c r="KD47" s="24"/>
      <c r="KE47" s="24"/>
      <c r="KF47" s="24"/>
      <c r="KG47" s="24"/>
      <c r="KH47" s="24"/>
      <c r="KI47" s="24"/>
      <c r="KJ47" s="24"/>
      <c r="KK47" s="24"/>
      <c r="KL47" s="24"/>
      <c r="KM47" s="24"/>
      <c r="KN47" s="24"/>
      <c r="KO47" s="24"/>
      <c r="KP47" s="24"/>
      <c r="KQ47" s="24"/>
      <c r="KR47" s="24"/>
      <c r="KS47" s="24"/>
      <c r="KT47" s="24"/>
      <c r="KU47" s="24"/>
      <c r="KV47" s="24"/>
      <c r="KW47" s="24"/>
      <c r="KX47" s="24"/>
      <c r="KY47" s="24"/>
      <c r="KZ47" s="24"/>
      <c r="LA47" s="24"/>
      <c r="LB47" s="24"/>
      <c r="LC47" s="24"/>
      <c r="LD47" s="24"/>
      <c r="LE47" s="24"/>
      <c r="LF47" s="24"/>
      <c r="LG47" s="24"/>
      <c r="LH47" s="24"/>
      <c r="LI47" s="24"/>
      <c r="LJ47" s="24"/>
      <c r="LK47" s="24"/>
      <c r="LL47" s="24"/>
      <c r="LM47" s="24"/>
      <c r="LN47" s="24"/>
      <c r="LO47" s="24"/>
      <c r="LP47" s="24"/>
      <c r="LQ47" s="24"/>
      <c r="LR47" s="24"/>
      <c r="LS47" s="24"/>
      <c r="LT47" s="24"/>
      <c r="LU47" s="24"/>
      <c r="LV47" s="24"/>
      <c r="LW47" s="24"/>
    </row>
    <row r="48" spans="1:335" s="56" customFormat="1" ht="48" customHeight="1" thickBot="1" x14ac:dyDescent="0.3">
      <c r="A48" s="44"/>
      <c r="B48" s="498"/>
      <c r="C48" s="499"/>
      <c r="D48" s="500"/>
      <c r="E48" s="493"/>
      <c r="F48" s="494"/>
      <c r="G48" s="494"/>
      <c r="H48" s="494"/>
      <c r="I48" s="218"/>
      <c r="J48" s="219"/>
      <c r="K48" s="148"/>
      <c r="L48" s="149"/>
      <c r="M48" s="149"/>
      <c r="N48" s="147"/>
      <c r="O48" s="153">
        <f>SUM(K48:N48)</f>
        <v>0</v>
      </c>
      <c r="P48" s="489"/>
      <c r="Q48" s="490"/>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c r="GH48" s="24"/>
      <c r="GI48" s="24"/>
      <c r="GJ48" s="24"/>
      <c r="GK48" s="24"/>
      <c r="GL48" s="24"/>
      <c r="GM48" s="24"/>
      <c r="GN48" s="24"/>
      <c r="GO48" s="24"/>
      <c r="GP48" s="24"/>
      <c r="GQ48" s="24"/>
      <c r="GR48" s="24"/>
      <c r="GS48" s="24"/>
      <c r="GT48" s="24"/>
      <c r="GU48" s="24"/>
      <c r="GV48" s="24"/>
      <c r="GW48" s="24"/>
      <c r="GX48" s="24"/>
      <c r="GY48" s="24"/>
      <c r="GZ48" s="24"/>
      <c r="HA48" s="24"/>
      <c r="HB48" s="24"/>
      <c r="HC48" s="24"/>
      <c r="HD48" s="24"/>
      <c r="HE48" s="24"/>
      <c r="HF48" s="24"/>
      <c r="HG48" s="24"/>
      <c r="HH48" s="24"/>
      <c r="HI48" s="24"/>
      <c r="HJ48" s="24"/>
      <c r="HK48" s="24"/>
      <c r="HL48" s="24"/>
      <c r="HM48" s="24"/>
      <c r="HN48" s="24"/>
      <c r="HO48" s="24"/>
      <c r="HP48" s="24"/>
      <c r="HQ48" s="24"/>
      <c r="HR48" s="24"/>
      <c r="HS48" s="24"/>
      <c r="HT48" s="24"/>
      <c r="HU48" s="24"/>
      <c r="HV48" s="24"/>
      <c r="HW48" s="24"/>
      <c r="HX48" s="24"/>
      <c r="HY48" s="24"/>
      <c r="HZ48" s="24"/>
      <c r="IA48" s="24"/>
      <c r="IB48" s="24"/>
      <c r="IC48" s="24"/>
      <c r="ID48" s="24"/>
      <c r="IE48" s="24"/>
      <c r="IF48" s="24"/>
      <c r="IG48" s="24"/>
      <c r="IH48" s="24"/>
      <c r="II48" s="24"/>
      <c r="IJ48" s="24"/>
      <c r="IK48" s="24"/>
      <c r="IL48" s="24"/>
      <c r="IM48" s="24"/>
      <c r="IN48" s="24"/>
      <c r="IO48" s="24"/>
      <c r="IP48" s="24"/>
      <c r="IQ48" s="24"/>
      <c r="IR48" s="24"/>
      <c r="IS48" s="24"/>
      <c r="IT48" s="24"/>
      <c r="IU48" s="24"/>
      <c r="IV48" s="24"/>
      <c r="IW48" s="24"/>
      <c r="IX48" s="24"/>
      <c r="IY48" s="24"/>
      <c r="IZ48" s="24"/>
      <c r="JA48" s="24"/>
      <c r="JB48" s="24"/>
      <c r="JC48" s="24"/>
      <c r="JD48" s="24"/>
      <c r="JE48" s="24"/>
      <c r="JF48" s="24"/>
      <c r="JG48" s="24"/>
      <c r="JH48" s="24"/>
      <c r="JI48" s="24"/>
      <c r="JJ48" s="24"/>
      <c r="JK48" s="24"/>
      <c r="JL48" s="24"/>
      <c r="JM48" s="24"/>
      <c r="JN48" s="24"/>
      <c r="JO48" s="24"/>
      <c r="JP48" s="24"/>
      <c r="JQ48" s="24"/>
      <c r="JR48" s="24"/>
      <c r="JS48" s="24"/>
      <c r="JT48" s="24"/>
      <c r="JU48" s="24"/>
      <c r="JV48" s="24"/>
      <c r="JW48" s="24"/>
      <c r="JX48" s="24"/>
      <c r="JY48" s="24"/>
      <c r="JZ48" s="24"/>
      <c r="KA48" s="24"/>
      <c r="KB48" s="24"/>
      <c r="KC48" s="24"/>
      <c r="KD48" s="24"/>
      <c r="KE48" s="24"/>
      <c r="KF48" s="24"/>
      <c r="KG48" s="24"/>
      <c r="KH48" s="24"/>
      <c r="KI48" s="24"/>
      <c r="KJ48" s="24"/>
      <c r="KK48" s="24"/>
      <c r="KL48" s="24"/>
      <c r="KM48" s="24"/>
      <c r="KN48" s="24"/>
      <c r="KO48" s="24"/>
      <c r="KP48" s="24"/>
      <c r="KQ48" s="24"/>
      <c r="KR48" s="24"/>
      <c r="KS48" s="24"/>
      <c r="KT48" s="24"/>
      <c r="KU48" s="24"/>
      <c r="KV48" s="24"/>
      <c r="KW48" s="24"/>
      <c r="KX48" s="24"/>
      <c r="KY48" s="24"/>
      <c r="KZ48" s="24"/>
      <c r="LA48" s="24"/>
      <c r="LB48" s="24"/>
      <c r="LC48" s="24"/>
      <c r="LD48" s="24"/>
      <c r="LE48" s="24"/>
      <c r="LF48" s="24"/>
      <c r="LG48" s="24"/>
      <c r="LH48" s="24"/>
      <c r="LI48" s="24"/>
      <c r="LJ48" s="24"/>
      <c r="LK48" s="24"/>
      <c r="LL48" s="24"/>
      <c r="LM48" s="24"/>
      <c r="LN48" s="24"/>
      <c r="LO48" s="24"/>
      <c r="LP48" s="24"/>
      <c r="LQ48" s="24"/>
      <c r="LR48" s="24"/>
      <c r="LS48" s="24"/>
      <c r="LT48" s="24"/>
      <c r="LU48" s="24"/>
      <c r="LV48" s="24"/>
      <c r="LW48" s="24"/>
    </row>
    <row r="49" spans="1:335" s="56" customFormat="1" ht="31.5" customHeight="1" thickBot="1" x14ac:dyDescent="0.3">
      <c r="A49" s="44"/>
      <c r="B49" s="504"/>
      <c r="C49" s="505"/>
      <c r="D49" s="506"/>
      <c r="E49" s="635" t="s">
        <v>20</v>
      </c>
      <c r="F49" s="636"/>
      <c r="G49" s="636"/>
      <c r="H49" s="636"/>
      <c r="I49" s="636"/>
      <c r="J49" s="637"/>
      <c r="K49" s="154">
        <f>SUM(K35:K48)</f>
        <v>0</v>
      </c>
      <c r="L49" s="155">
        <f>SUM(L35:L48)</f>
        <v>0</v>
      </c>
      <c r="M49" s="155">
        <f>SUM(M35:M48)</f>
        <v>0</v>
      </c>
      <c r="N49" s="155">
        <f>SUM(N35:N48)</f>
        <v>0</v>
      </c>
      <c r="O49" s="155">
        <f>SUM(K49:N49)</f>
        <v>0</v>
      </c>
      <c r="P49" s="482"/>
      <c r="Q49" s="483"/>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c r="FY49" s="24"/>
      <c r="FZ49" s="24"/>
      <c r="GA49" s="24"/>
      <c r="GB49" s="24"/>
      <c r="GC49" s="24"/>
      <c r="GD49" s="24"/>
      <c r="GE49" s="24"/>
      <c r="GF49" s="24"/>
      <c r="GG49" s="24"/>
      <c r="GH49" s="24"/>
      <c r="GI49" s="24"/>
      <c r="GJ49" s="24"/>
      <c r="GK49" s="24"/>
      <c r="GL49" s="24"/>
      <c r="GM49" s="24"/>
      <c r="GN49" s="24"/>
      <c r="GO49" s="24"/>
      <c r="GP49" s="24"/>
      <c r="GQ49" s="24"/>
      <c r="GR49" s="24"/>
      <c r="GS49" s="24"/>
      <c r="GT49" s="24"/>
      <c r="GU49" s="24"/>
      <c r="GV49" s="24"/>
      <c r="GW49" s="24"/>
      <c r="GX49" s="24"/>
      <c r="GY49" s="24"/>
      <c r="GZ49" s="24"/>
      <c r="HA49" s="24"/>
      <c r="HB49" s="24"/>
      <c r="HC49" s="24"/>
      <c r="HD49" s="24"/>
      <c r="HE49" s="24"/>
      <c r="HF49" s="24"/>
      <c r="HG49" s="24"/>
      <c r="HH49" s="24"/>
      <c r="HI49" s="24"/>
      <c r="HJ49" s="24"/>
      <c r="HK49" s="24"/>
      <c r="HL49" s="24"/>
      <c r="HM49" s="24"/>
      <c r="HN49" s="24"/>
      <c r="HO49" s="24"/>
      <c r="HP49" s="24"/>
      <c r="HQ49" s="24"/>
      <c r="HR49" s="24"/>
      <c r="HS49" s="24"/>
      <c r="HT49" s="24"/>
      <c r="HU49" s="24"/>
      <c r="HV49" s="24"/>
      <c r="HW49" s="24"/>
      <c r="HX49" s="24"/>
      <c r="HY49" s="24"/>
      <c r="HZ49" s="24"/>
      <c r="IA49" s="24"/>
      <c r="IB49" s="24"/>
      <c r="IC49" s="24"/>
      <c r="ID49" s="24"/>
      <c r="IE49" s="24"/>
      <c r="IF49" s="24"/>
      <c r="IG49" s="24"/>
      <c r="IH49" s="24"/>
      <c r="II49" s="24"/>
      <c r="IJ49" s="24"/>
      <c r="IK49" s="24"/>
      <c r="IL49" s="24"/>
      <c r="IM49" s="24"/>
      <c r="IN49" s="24"/>
      <c r="IO49" s="24"/>
      <c r="IP49" s="24"/>
      <c r="IQ49" s="24"/>
      <c r="IR49" s="24"/>
      <c r="IS49" s="24"/>
      <c r="IT49" s="24"/>
      <c r="IU49" s="24"/>
      <c r="IV49" s="24"/>
      <c r="IW49" s="24"/>
      <c r="IX49" s="24"/>
      <c r="IY49" s="24"/>
      <c r="IZ49" s="24"/>
      <c r="JA49" s="24"/>
      <c r="JB49" s="24"/>
      <c r="JC49" s="24"/>
      <c r="JD49" s="24"/>
      <c r="JE49" s="24"/>
      <c r="JF49" s="24"/>
      <c r="JG49" s="24"/>
      <c r="JH49" s="24"/>
      <c r="JI49" s="24"/>
      <c r="JJ49" s="24"/>
      <c r="JK49" s="24"/>
      <c r="JL49" s="24"/>
      <c r="JM49" s="24"/>
      <c r="JN49" s="24"/>
      <c r="JO49" s="24"/>
      <c r="JP49" s="24"/>
      <c r="JQ49" s="24"/>
      <c r="JR49" s="24"/>
      <c r="JS49" s="24"/>
      <c r="JT49" s="24"/>
      <c r="JU49" s="24"/>
      <c r="JV49" s="24"/>
      <c r="JW49" s="24"/>
      <c r="JX49" s="24"/>
      <c r="JY49" s="24"/>
      <c r="JZ49" s="24"/>
      <c r="KA49" s="24"/>
      <c r="KB49" s="24"/>
      <c r="KC49" s="24"/>
      <c r="KD49" s="24"/>
      <c r="KE49" s="24"/>
      <c r="KF49" s="24"/>
      <c r="KG49" s="24"/>
      <c r="KH49" s="24"/>
      <c r="KI49" s="24"/>
      <c r="KJ49" s="24"/>
      <c r="KK49" s="24"/>
      <c r="KL49" s="24"/>
      <c r="KM49" s="24"/>
      <c r="KN49" s="24"/>
      <c r="KO49" s="24"/>
      <c r="KP49" s="24"/>
      <c r="KQ49" s="24"/>
      <c r="KR49" s="24"/>
      <c r="KS49" s="24"/>
      <c r="KT49" s="24"/>
      <c r="KU49" s="24"/>
      <c r="KV49" s="24"/>
      <c r="KW49" s="24"/>
      <c r="KX49" s="24"/>
      <c r="KY49" s="24"/>
      <c r="KZ49" s="24"/>
      <c r="LA49" s="24"/>
      <c r="LB49" s="24"/>
      <c r="LC49" s="24"/>
      <c r="LD49" s="24"/>
      <c r="LE49" s="24"/>
      <c r="LF49" s="24"/>
      <c r="LG49" s="24"/>
      <c r="LH49" s="24"/>
      <c r="LI49" s="24"/>
      <c r="LJ49" s="24"/>
      <c r="LK49" s="24"/>
      <c r="LL49" s="24"/>
      <c r="LM49" s="24"/>
      <c r="LN49" s="24"/>
      <c r="LO49" s="24"/>
      <c r="LP49" s="24"/>
      <c r="LQ49" s="24"/>
      <c r="LR49" s="24"/>
      <c r="LS49" s="24"/>
      <c r="LT49" s="24"/>
      <c r="LU49" s="24"/>
      <c r="LV49" s="24"/>
      <c r="LW49" s="24"/>
    </row>
    <row r="50" spans="1:335" s="56" customFormat="1" ht="37.5" customHeight="1" x14ac:dyDescent="0.25">
      <c r="A50" s="44"/>
      <c r="B50" s="495" t="s">
        <v>253</v>
      </c>
      <c r="C50" s="496"/>
      <c r="D50" s="642"/>
      <c r="E50" s="630" t="s">
        <v>94</v>
      </c>
      <c r="F50" s="297"/>
      <c r="G50" s="297"/>
      <c r="H50" s="297"/>
      <c r="I50" s="297"/>
      <c r="J50" s="631"/>
      <c r="K50" s="479" t="s">
        <v>92</v>
      </c>
      <c r="L50" s="480"/>
      <c r="M50" s="480"/>
      <c r="N50" s="480"/>
      <c r="O50" s="480"/>
      <c r="P50" s="480"/>
      <c r="Q50" s="481"/>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c r="GO50" s="24"/>
      <c r="GP50" s="24"/>
      <c r="GQ50" s="24"/>
      <c r="GR50" s="24"/>
      <c r="GS50" s="24"/>
      <c r="GT50" s="24"/>
      <c r="GU50" s="24"/>
      <c r="GV50" s="24"/>
      <c r="GW50" s="24"/>
      <c r="GX50" s="24"/>
      <c r="GY50" s="24"/>
      <c r="GZ50" s="24"/>
      <c r="HA50" s="24"/>
      <c r="HB50" s="24"/>
      <c r="HC50" s="24"/>
      <c r="HD50" s="24"/>
      <c r="HE50" s="24"/>
      <c r="HF50" s="24"/>
      <c r="HG50" s="24"/>
      <c r="HH50" s="24"/>
      <c r="HI50" s="24"/>
      <c r="HJ50" s="24"/>
      <c r="HK50" s="24"/>
      <c r="HL50" s="24"/>
      <c r="HM50" s="24"/>
      <c r="HN50" s="24"/>
      <c r="HO50" s="24"/>
      <c r="HP50" s="24"/>
      <c r="HQ50" s="24"/>
      <c r="HR50" s="24"/>
      <c r="HS50" s="24"/>
      <c r="HT50" s="24"/>
      <c r="HU50" s="24"/>
      <c r="HV50" s="24"/>
      <c r="HW50" s="24"/>
      <c r="HX50" s="24"/>
      <c r="HY50" s="24"/>
      <c r="HZ50" s="24"/>
      <c r="IA50" s="24"/>
      <c r="IB50" s="24"/>
      <c r="IC50" s="24"/>
      <c r="ID50" s="24"/>
      <c r="IE50" s="24"/>
      <c r="IF50" s="24"/>
      <c r="IG50" s="24"/>
      <c r="IH50" s="24"/>
      <c r="II50" s="24"/>
      <c r="IJ50" s="24"/>
      <c r="IK50" s="24"/>
      <c r="IL50" s="24"/>
      <c r="IM50" s="24"/>
      <c r="IN50" s="24"/>
      <c r="IO50" s="24"/>
      <c r="IP50" s="24"/>
      <c r="IQ50" s="24"/>
      <c r="IR50" s="24"/>
      <c r="IS50" s="24"/>
      <c r="IT50" s="24"/>
      <c r="IU50" s="24"/>
      <c r="IV50" s="24"/>
      <c r="IW50" s="24"/>
      <c r="IX50" s="24"/>
      <c r="IY50" s="24"/>
      <c r="IZ50" s="24"/>
      <c r="JA50" s="24"/>
      <c r="JB50" s="24"/>
      <c r="JC50" s="24"/>
      <c r="JD50" s="24"/>
      <c r="JE50" s="24"/>
      <c r="JF50" s="24"/>
      <c r="JG50" s="24"/>
      <c r="JH50" s="24"/>
      <c r="JI50" s="24"/>
      <c r="JJ50" s="24"/>
      <c r="JK50" s="24"/>
      <c r="JL50" s="24"/>
      <c r="JM50" s="24"/>
      <c r="JN50" s="24"/>
      <c r="JO50" s="24"/>
      <c r="JP50" s="24"/>
      <c r="JQ50" s="24"/>
      <c r="JR50" s="24"/>
      <c r="JS50" s="24"/>
      <c r="JT50" s="24"/>
      <c r="JU50" s="24"/>
      <c r="JV50" s="24"/>
      <c r="JW50" s="24"/>
      <c r="JX50" s="24"/>
      <c r="JY50" s="24"/>
      <c r="JZ50" s="24"/>
      <c r="KA50" s="24"/>
      <c r="KB50" s="24"/>
      <c r="KC50" s="24"/>
      <c r="KD50" s="24"/>
      <c r="KE50" s="24"/>
      <c r="KF50" s="24"/>
      <c r="KG50" s="24"/>
      <c r="KH50" s="24"/>
      <c r="KI50" s="24"/>
      <c r="KJ50" s="24"/>
      <c r="KK50" s="24"/>
      <c r="KL50" s="24"/>
      <c r="KM50" s="24"/>
      <c r="KN50" s="24"/>
      <c r="KO50" s="24"/>
      <c r="KP50" s="24"/>
      <c r="KQ50" s="24"/>
      <c r="KR50" s="24"/>
      <c r="KS50" s="24"/>
      <c r="KT50" s="24"/>
      <c r="KU50" s="24"/>
      <c r="KV50" s="24"/>
      <c r="KW50" s="24"/>
      <c r="KX50" s="24"/>
      <c r="KY50" s="24"/>
      <c r="KZ50" s="24"/>
      <c r="LA50" s="24"/>
      <c r="LB50" s="24"/>
      <c r="LC50" s="24"/>
      <c r="LD50" s="24"/>
      <c r="LE50" s="24"/>
      <c r="LF50" s="24"/>
      <c r="LG50" s="24"/>
      <c r="LH50" s="24"/>
      <c r="LI50" s="24"/>
      <c r="LJ50" s="24"/>
      <c r="LK50" s="24"/>
      <c r="LL50" s="24"/>
      <c r="LM50" s="24"/>
      <c r="LN50" s="24"/>
      <c r="LO50" s="24"/>
      <c r="LP50" s="24"/>
      <c r="LQ50" s="24"/>
      <c r="LR50" s="24"/>
      <c r="LS50" s="24"/>
      <c r="LT50" s="24"/>
      <c r="LU50" s="24"/>
      <c r="LV50" s="24"/>
      <c r="LW50" s="24"/>
    </row>
    <row r="51" spans="1:335" s="70" customFormat="1" ht="93.75" customHeight="1" x14ac:dyDescent="0.25">
      <c r="A51" s="68"/>
      <c r="B51" s="498"/>
      <c r="C51" s="499"/>
      <c r="D51" s="500"/>
      <c r="E51" s="684" t="s">
        <v>97</v>
      </c>
      <c r="F51" s="507"/>
      <c r="G51" s="507" t="s">
        <v>165</v>
      </c>
      <c r="H51" s="507"/>
      <c r="I51" s="112" t="s">
        <v>95</v>
      </c>
      <c r="J51" s="114" t="s">
        <v>96</v>
      </c>
      <c r="K51" s="127" t="s">
        <v>246</v>
      </c>
      <c r="L51" s="126">
        <v>1</v>
      </c>
      <c r="M51" s="126">
        <v>2</v>
      </c>
      <c r="N51" s="126">
        <v>3</v>
      </c>
      <c r="O51" s="126" t="s">
        <v>20</v>
      </c>
      <c r="P51" s="693" t="s">
        <v>81</v>
      </c>
      <c r="Q51" s="69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c r="FY51" s="24"/>
      <c r="FZ51" s="24"/>
      <c r="GA51" s="24"/>
      <c r="GB51" s="24"/>
      <c r="GC51" s="24"/>
      <c r="GD51" s="24"/>
      <c r="GE51" s="24"/>
      <c r="GF51" s="24"/>
      <c r="GG51" s="24"/>
      <c r="GH51" s="24"/>
      <c r="GI51" s="24"/>
      <c r="GJ51" s="24"/>
      <c r="GK51" s="24"/>
      <c r="GL51" s="24"/>
      <c r="GM51" s="24"/>
      <c r="GN51" s="24"/>
      <c r="GO51" s="24"/>
      <c r="GP51" s="24"/>
      <c r="GQ51" s="24"/>
      <c r="GR51" s="24"/>
      <c r="GS51" s="24"/>
      <c r="GT51" s="24"/>
      <c r="GU51" s="24"/>
      <c r="GV51" s="24"/>
      <c r="GW51" s="24"/>
      <c r="GX51" s="24"/>
      <c r="GY51" s="24"/>
      <c r="GZ51" s="24"/>
      <c r="HA51" s="24"/>
      <c r="HB51" s="24"/>
      <c r="HC51" s="24"/>
      <c r="HD51" s="24"/>
      <c r="HE51" s="24"/>
      <c r="HF51" s="24"/>
      <c r="HG51" s="24"/>
      <c r="HH51" s="24"/>
      <c r="HI51" s="24"/>
      <c r="HJ51" s="24"/>
      <c r="HK51" s="24"/>
      <c r="HL51" s="24"/>
      <c r="HM51" s="24"/>
      <c r="HN51" s="24"/>
      <c r="HO51" s="24"/>
      <c r="HP51" s="24"/>
      <c r="HQ51" s="24"/>
      <c r="HR51" s="24"/>
      <c r="HS51" s="24"/>
      <c r="HT51" s="24"/>
      <c r="HU51" s="24"/>
      <c r="HV51" s="24"/>
      <c r="HW51" s="24"/>
      <c r="HX51" s="24"/>
      <c r="HY51" s="24"/>
      <c r="HZ51" s="24"/>
      <c r="IA51" s="24"/>
      <c r="IB51" s="24"/>
      <c r="IC51" s="24"/>
      <c r="ID51" s="24"/>
      <c r="IE51" s="24"/>
      <c r="IF51" s="24"/>
      <c r="IG51" s="24"/>
      <c r="IH51" s="24"/>
      <c r="II51" s="24"/>
      <c r="IJ51" s="24"/>
      <c r="IK51" s="24"/>
      <c r="IL51" s="24"/>
      <c r="IM51" s="24"/>
      <c r="IN51" s="24"/>
      <c r="IO51" s="24"/>
      <c r="IP51" s="24"/>
      <c r="IQ51" s="24"/>
      <c r="IR51" s="24"/>
      <c r="IS51" s="24"/>
      <c r="IT51" s="24"/>
      <c r="IU51" s="24"/>
      <c r="IV51" s="24"/>
      <c r="IW51" s="24"/>
      <c r="IX51" s="24"/>
      <c r="IY51" s="24"/>
      <c r="IZ51" s="24"/>
      <c r="JA51" s="24"/>
      <c r="JB51" s="24"/>
      <c r="JC51" s="24"/>
      <c r="JD51" s="24"/>
      <c r="JE51" s="24"/>
      <c r="JF51" s="24"/>
      <c r="JG51" s="24"/>
      <c r="JH51" s="24"/>
      <c r="JI51" s="24"/>
      <c r="JJ51" s="24"/>
      <c r="JK51" s="24"/>
      <c r="JL51" s="24"/>
      <c r="JM51" s="24"/>
      <c r="JN51" s="24"/>
      <c r="JO51" s="24"/>
      <c r="JP51" s="24"/>
      <c r="JQ51" s="24"/>
      <c r="JR51" s="24"/>
      <c r="JS51" s="24"/>
      <c r="JT51" s="24"/>
      <c r="JU51" s="24"/>
      <c r="JV51" s="24"/>
      <c r="JW51" s="24"/>
      <c r="JX51" s="24"/>
      <c r="JY51" s="24"/>
      <c r="JZ51" s="24"/>
      <c r="KA51" s="24"/>
      <c r="KB51" s="24"/>
      <c r="KC51" s="24"/>
      <c r="KD51" s="24"/>
      <c r="KE51" s="24"/>
      <c r="KF51" s="24"/>
      <c r="KG51" s="24"/>
      <c r="KH51" s="24"/>
      <c r="KI51" s="24"/>
      <c r="KJ51" s="24"/>
      <c r="KK51" s="24"/>
      <c r="KL51" s="24"/>
      <c r="KM51" s="24"/>
      <c r="KN51" s="24"/>
      <c r="KO51" s="24"/>
      <c r="KP51" s="24"/>
      <c r="KQ51" s="24"/>
      <c r="KR51" s="24"/>
      <c r="KS51" s="24"/>
      <c r="KT51" s="24"/>
      <c r="KU51" s="24"/>
      <c r="KV51" s="24"/>
      <c r="KW51" s="24"/>
      <c r="KX51" s="24"/>
      <c r="KY51" s="24"/>
      <c r="KZ51" s="24"/>
      <c r="LA51" s="24"/>
      <c r="LB51" s="24"/>
      <c r="LC51" s="24"/>
      <c r="LD51" s="24"/>
      <c r="LE51" s="24"/>
      <c r="LF51" s="24"/>
      <c r="LG51" s="24"/>
      <c r="LH51" s="24"/>
      <c r="LI51" s="24"/>
      <c r="LJ51" s="24"/>
      <c r="LK51" s="24"/>
      <c r="LL51" s="24"/>
      <c r="LM51" s="24"/>
      <c r="LN51" s="24"/>
      <c r="LO51" s="24"/>
      <c r="LP51" s="24"/>
      <c r="LQ51" s="24"/>
      <c r="LR51" s="24"/>
      <c r="LS51" s="24"/>
      <c r="LT51" s="24"/>
      <c r="LU51" s="24"/>
      <c r="LV51" s="24"/>
      <c r="LW51" s="24"/>
    </row>
    <row r="52" spans="1:335" s="71" customFormat="1" ht="48" customHeight="1" x14ac:dyDescent="0.25">
      <c r="A52" s="58"/>
      <c r="B52" s="498"/>
      <c r="C52" s="499"/>
      <c r="D52" s="500"/>
      <c r="E52" s="574" t="s">
        <v>4</v>
      </c>
      <c r="F52" s="575"/>
      <c r="G52" s="638" t="s">
        <v>5</v>
      </c>
      <c r="H52" s="638"/>
      <c r="I52" s="128" t="s">
        <v>9</v>
      </c>
      <c r="J52" s="144" t="s">
        <v>11</v>
      </c>
      <c r="K52" s="156">
        <v>3000</v>
      </c>
      <c r="L52" s="157">
        <v>1000</v>
      </c>
      <c r="M52" s="157">
        <v>1000</v>
      </c>
      <c r="N52" s="157">
        <v>1000</v>
      </c>
      <c r="O52" s="158">
        <f>SUM(L52:N52)</f>
        <v>3000</v>
      </c>
      <c r="P52" s="576"/>
      <c r="Q52" s="695"/>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c r="GH52" s="24"/>
      <c r="GI52" s="24"/>
      <c r="GJ52" s="24"/>
      <c r="GK52" s="24"/>
      <c r="GL52" s="24"/>
      <c r="GM52" s="24"/>
      <c r="GN52" s="24"/>
      <c r="GO52" s="24"/>
      <c r="GP52" s="24"/>
      <c r="GQ52" s="24"/>
      <c r="GR52" s="24"/>
      <c r="GS52" s="24"/>
      <c r="GT52" s="24"/>
      <c r="GU52" s="24"/>
      <c r="GV52" s="24"/>
      <c r="GW52" s="24"/>
      <c r="GX52" s="24"/>
      <c r="GY52" s="24"/>
      <c r="GZ52" s="24"/>
      <c r="HA52" s="24"/>
      <c r="HB52" s="24"/>
      <c r="HC52" s="24"/>
      <c r="HD52" s="24"/>
      <c r="HE52" s="24"/>
      <c r="HF52" s="24"/>
      <c r="HG52" s="24"/>
      <c r="HH52" s="24"/>
      <c r="HI52" s="24"/>
      <c r="HJ52" s="24"/>
      <c r="HK52" s="24"/>
      <c r="HL52" s="24"/>
      <c r="HM52" s="24"/>
      <c r="HN52" s="24"/>
      <c r="HO52" s="24"/>
      <c r="HP52" s="24"/>
      <c r="HQ52" s="24"/>
      <c r="HR52" s="24"/>
      <c r="HS52" s="24"/>
      <c r="HT52" s="24"/>
      <c r="HU52" s="24"/>
      <c r="HV52" s="24"/>
      <c r="HW52" s="24"/>
      <c r="HX52" s="24"/>
      <c r="HY52" s="24"/>
      <c r="HZ52" s="24"/>
      <c r="IA52" s="24"/>
      <c r="IB52" s="24"/>
      <c r="IC52" s="24"/>
      <c r="ID52" s="24"/>
      <c r="IE52" s="24"/>
      <c r="IF52" s="24"/>
      <c r="IG52" s="24"/>
      <c r="IH52" s="24"/>
      <c r="II52" s="24"/>
      <c r="IJ52" s="24"/>
      <c r="IK52" s="24"/>
      <c r="IL52" s="24"/>
      <c r="IM52" s="24"/>
      <c r="IN52" s="24"/>
      <c r="IO52" s="24"/>
      <c r="IP52" s="24"/>
      <c r="IQ52" s="24"/>
      <c r="IR52" s="24"/>
      <c r="IS52" s="24"/>
      <c r="IT52" s="24"/>
      <c r="IU52" s="24"/>
      <c r="IV52" s="24"/>
      <c r="IW52" s="24"/>
      <c r="IX52" s="24"/>
      <c r="IY52" s="24"/>
      <c r="IZ52" s="24"/>
      <c r="JA52" s="24"/>
      <c r="JB52" s="24"/>
      <c r="JC52" s="24"/>
      <c r="JD52" s="24"/>
      <c r="JE52" s="24"/>
      <c r="JF52" s="24"/>
      <c r="JG52" s="24"/>
      <c r="JH52" s="24"/>
      <c r="JI52" s="24"/>
      <c r="JJ52" s="24"/>
      <c r="JK52" s="24"/>
      <c r="JL52" s="24"/>
      <c r="JM52" s="24"/>
      <c r="JN52" s="24"/>
      <c r="JO52" s="24"/>
      <c r="JP52" s="24"/>
      <c r="JQ52" s="24"/>
      <c r="JR52" s="24"/>
      <c r="JS52" s="24"/>
      <c r="JT52" s="24"/>
      <c r="JU52" s="24"/>
      <c r="JV52" s="24"/>
      <c r="JW52" s="24"/>
      <c r="JX52" s="24"/>
      <c r="JY52" s="24"/>
      <c r="JZ52" s="24"/>
      <c r="KA52" s="24"/>
      <c r="KB52" s="24"/>
      <c r="KC52" s="24"/>
      <c r="KD52" s="24"/>
      <c r="KE52" s="24"/>
      <c r="KF52" s="24"/>
      <c r="KG52" s="24"/>
      <c r="KH52" s="24"/>
      <c r="KI52" s="24"/>
      <c r="KJ52" s="24"/>
      <c r="KK52" s="24"/>
      <c r="KL52" s="24"/>
      <c r="KM52" s="24"/>
      <c r="KN52" s="24"/>
      <c r="KO52" s="24"/>
      <c r="KP52" s="24"/>
      <c r="KQ52" s="24"/>
      <c r="KR52" s="24"/>
      <c r="KS52" s="24"/>
      <c r="KT52" s="24"/>
      <c r="KU52" s="24"/>
      <c r="KV52" s="24"/>
      <c r="KW52" s="24"/>
      <c r="KX52" s="24"/>
      <c r="KY52" s="24"/>
      <c r="KZ52" s="24"/>
      <c r="LA52" s="24"/>
      <c r="LB52" s="24"/>
      <c r="LC52" s="24"/>
      <c r="LD52" s="24"/>
      <c r="LE52" s="24"/>
      <c r="LF52" s="24"/>
      <c r="LG52" s="24"/>
      <c r="LH52" s="24"/>
      <c r="LI52" s="24"/>
      <c r="LJ52" s="24"/>
      <c r="LK52" s="24"/>
      <c r="LL52" s="24"/>
      <c r="LM52" s="24"/>
      <c r="LN52" s="24"/>
      <c r="LO52" s="24"/>
      <c r="LP52" s="24"/>
      <c r="LQ52" s="24"/>
      <c r="LR52" s="24"/>
      <c r="LS52" s="24"/>
      <c r="LT52" s="24"/>
      <c r="LU52" s="24"/>
      <c r="LV52" s="24"/>
      <c r="LW52" s="24"/>
    </row>
    <row r="53" spans="1:335" s="71" customFormat="1" ht="48" customHeight="1" x14ac:dyDescent="0.25">
      <c r="A53" s="58"/>
      <c r="B53" s="498"/>
      <c r="C53" s="499"/>
      <c r="D53" s="500"/>
      <c r="E53" s="492"/>
      <c r="F53" s="491"/>
      <c r="G53" s="491"/>
      <c r="H53" s="491"/>
      <c r="I53" s="216"/>
      <c r="J53" s="217"/>
      <c r="K53" s="159"/>
      <c r="L53" s="160"/>
      <c r="M53" s="160"/>
      <c r="N53" s="160"/>
      <c r="O53" s="161">
        <f>SUM(L53:N53)</f>
        <v>0</v>
      </c>
      <c r="P53" s="489"/>
      <c r="Q53" s="490"/>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c r="FY53" s="24"/>
      <c r="FZ53" s="24"/>
      <c r="GA53" s="24"/>
      <c r="GB53" s="24"/>
      <c r="GC53" s="24"/>
      <c r="GD53" s="24"/>
      <c r="GE53" s="24"/>
      <c r="GF53" s="24"/>
      <c r="GG53" s="24"/>
      <c r="GH53" s="24"/>
      <c r="GI53" s="24"/>
      <c r="GJ53" s="24"/>
      <c r="GK53" s="24"/>
      <c r="GL53" s="24"/>
      <c r="GM53" s="24"/>
      <c r="GN53" s="24"/>
      <c r="GO53" s="24"/>
      <c r="GP53" s="24"/>
      <c r="GQ53" s="24"/>
      <c r="GR53" s="24"/>
      <c r="GS53" s="24"/>
      <c r="GT53" s="24"/>
      <c r="GU53" s="24"/>
      <c r="GV53" s="24"/>
      <c r="GW53" s="24"/>
      <c r="GX53" s="24"/>
      <c r="GY53" s="24"/>
      <c r="GZ53" s="24"/>
      <c r="HA53" s="24"/>
      <c r="HB53" s="24"/>
      <c r="HC53" s="24"/>
      <c r="HD53" s="24"/>
      <c r="HE53" s="24"/>
      <c r="HF53" s="24"/>
      <c r="HG53" s="24"/>
      <c r="HH53" s="24"/>
      <c r="HI53" s="24"/>
      <c r="HJ53" s="24"/>
      <c r="HK53" s="24"/>
      <c r="HL53" s="24"/>
      <c r="HM53" s="24"/>
      <c r="HN53" s="24"/>
      <c r="HO53" s="24"/>
      <c r="HP53" s="24"/>
      <c r="HQ53" s="24"/>
      <c r="HR53" s="24"/>
      <c r="HS53" s="24"/>
      <c r="HT53" s="24"/>
      <c r="HU53" s="24"/>
      <c r="HV53" s="24"/>
      <c r="HW53" s="24"/>
      <c r="HX53" s="24"/>
      <c r="HY53" s="24"/>
      <c r="HZ53" s="24"/>
      <c r="IA53" s="24"/>
      <c r="IB53" s="24"/>
      <c r="IC53" s="24"/>
      <c r="ID53" s="24"/>
      <c r="IE53" s="24"/>
      <c r="IF53" s="24"/>
      <c r="IG53" s="24"/>
      <c r="IH53" s="24"/>
      <c r="II53" s="24"/>
      <c r="IJ53" s="24"/>
      <c r="IK53" s="24"/>
      <c r="IL53" s="24"/>
      <c r="IM53" s="24"/>
      <c r="IN53" s="24"/>
      <c r="IO53" s="24"/>
      <c r="IP53" s="24"/>
      <c r="IQ53" s="24"/>
      <c r="IR53" s="24"/>
      <c r="IS53" s="24"/>
      <c r="IT53" s="24"/>
      <c r="IU53" s="24"/>
      <c r="IV53" s="24"/>
      <c r="IW53" s="24"/>
      <c r="IX53" s="24"/>
      <c r="IY53" s="24"/>
      <c r="IZ53" s="24"/>
      <c r="JA53" s="24"/>
      <c r="JB53" s="24"/>
      <c r="JC53" s="24"/>
      <c r="JD53" s="24"/>
      <c r="JE53" s="24"/>
      <c r="JF53" s="24"/>
      <c r="JG53" s="24"/>
      <c r="JH53" s="24"/>
      <c r="JI53" s="24"/>
      <c r="JJ53" s="24"/>
      <c r="JK53" s="24"/>
      <c r="JL53" s="24"/>
      <c r="JM53" s="24"/>
      <c r="JN53" s="24"/>
      <c r="JO53" s="24"/>
      <c r="JP53" s="24"/>
      <c r="JQ53" s="24"/>
      <c r="JR53" s="24"/>
      <c r="JS53" s="24"/>
      <c r="JT53" s="24"/>
      <c r="JU53" s="24"/>
      <c r="JV53" s="24"/>
      <c r="JW53" s="24"/>
      <c r="JX53" s="24"/>
      <c r="JY53" s="24"/>
      <c r="JZ53" s="24"/>
      <c r="KA53" s="24"/>
      <c r="KB53" s="24"/>
      <c r="KC53" s="24"/>
      <c r="KD53" s="24"/>
      <c r="KE53" s="24"/>
      <c r="KF53" s="24"/>
      <c r="KG53" s="24"/>
      <c r="KH53" s="24"/>
      <c r="KI53" s="24"/>
      <c r="KJ53" s="24"/>
      <c r="KK53" s="24"/>
      <c r="KL53" s="24"/>
      <c r="KM53" s="24"/>
      <c r="KN53" s="24"/>
      <c r="KO53" s="24"/>
      <c r="KP53" s="24"/>
      <c r="KQ53" s="24"/>
      <c r="KR53" s="24"/>
      <c r="KS53" s="24"/>
      <c r="KT53" s="24"/>
      <c r="KU53" s="24"/>
      <c r="KV53" s="24"/>
      <c r="KW53" s="24"/>
      <c r="KX53" s="24"/>
      <c r="KY53" s="24"/>
      <c r="KZ53" s="24"/>
      <c r="LA53" s="24"/>
      <c r="LB53" s="24"/>
      <c r="LC53" s="24"/>
      <c r="LD53" s="24"/>
      <c r="LE53" s="24"/>
      <c r="LF53" s="24"/>
      <c r="LG53" s="24"/>
      <c r="LH53" s="24"/>
      <c r="LI53" s="24"/>
      <c r="LJ53" s="24"/>
      <c r="LK53" s="24"/>
      <c r="LL53" s="24"/>
      <c r="LM53" s="24"/>
      <c r="LN53" s="24"/>
      <c r="LO53" s="24"/>
      <c r="LP53" s="24"/>
      <c r="LQ53" s="24"/>
      <c r="LR53" s="24"/>
      <c r="LS53" s="24"/>
      <c r="LT53" s="24"/>
      <c r="LU53" s="24"/>
      <c r="LV53" s="24"/>
      <c r="LW53" s="24"/>
    </row>
    <row r="54" spans="1:335" s="71" customFormat="1" ht="48" customHeight="1" x14ac:dyDescent="0.25">
      <c r="A54" s="58"/>
      <c r="B54" s="498"/>
      <c r="C54" s="499"/>
      <c r="D54" s="500"/>
      <c r="E54" s="492"/>
      <c r="F54" s="491"/>
      <c r="G54" s="491"/>
      <c r="H54" s="491"/>
      <c r="I54" s="216"/>
      <c r="J54" s="217"/>
      <c r="K54" s="159"/>
      <c r="L54" s="160"/>
      <c r="M54" s="160"/>
      <c r="N54" s="160"/>
      <c r="O54" s="161">
        <f t="shared" ref="O54:O62" si="1">SUM(L54:N54)</f>
        <v>0</v>
      </c>
      <c r="P54" s="489"/>
      <c r="Q54" s="490"/>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c r="GH54" s="24"/>
      <c r="GI54" s="24"/>
      <c r="GJ54" s="24"/>
      <c r="GK54" s="24"/>
      <c r="GL54" s="24"/>
      <c r="GM54" s="24"/>
      <c r="GN54" s="24"/>
      <c r="GO54" s="24"/>
      <c r="GP54" s="24"/>
      <c r="GQ54" s="24"/>
      <c r="GR54" s="24"/>
      <c r="GS54" s="24"/>
      <c r="GT54" s="24"/>
      <c r="GU54" s="24"/>
      <c r="GV54" s="24"/>
      <c r="GW54" s="24"/>
      <c r="GX54" s="24"/>
      <c r="GY54" s="24"/>
      <c r="GZ54" s="24"/>
      <c r="HA54" s="24"/>
      <c r="HB54" s="24"/>
      <c r="HC54" s="24"/>
      <c r="HD54" s="24"/>
      <c r="HE54" s="24"/>
      <c r="HF54" s="24"/>
      <c r="HG54" s="24"/>
      <c r="HH54" s="24"/>
      <c r="HI54" s="24"/>
      <c r="HJ54" s="24"/>
      <c r="HK54" s="24"/>
      <c r="HL54" s="24"/>
      <c r="HM54" s="24"/>
      <c r="HN54" s="24"/>
      <c r="HO54" s="24"/>
      <c r="HP54" s="24"/>
      <c r="HQ54" s="24"/>
      <c r="HR54" s="24"/>
      <c r="HS54" s="24"/>
      <c r="HT54" s="24"/>
      <c r="HU54" s="24"/>
      <c r="HV54" s="24"/>
      <c r="HW54" s="24"/>
      <c r="HX54" s="24"/>
      <c r="HY54" s="24"/>
      <c r="HZ54" s="24"/>
      <c r="IA54" s="24"/>
      <c r="IB54" s="24"/>
      <c r="IC54" s="24"/>
      <c r="ID54" s="24"/>
      <c r="IE54" s="24"/>
      <c r="IF54" s="24"/>
      <c r="IG54" s="24"/>
      <c r="IH54" s="24"/>
      <c r="II54" s="24"/>
      <c r="IJ54" s="24"/>
      <c r="IK54" s="24"/>
      <c r="IL54" s="24"/>
      <c r="IM54" s="24"/>
      <c r="IN54" s="24"/>
      <c r="IO54" s="24"/>
      <c r="IP54" s="24"/>
      <c r="IQ54" s="24"/>
      <c r="IR54" s="24"/>
      <c r="IS54" s="24"/>
      <c r="IT54" s="24"/>
      <c r="IU54" s="24"/>
      <c r="IV54" s="24"/>
      <c r="IW54" s="24"/>
      <c r="IX54" s="24"/>
      <c r="IY54" s="24"/>
      <c r="IZ54" s="24"/>
      <c r="JA54" s="24"/>
      <c r="JB54" s="24"/>
      <c r="JC54" s="24"/>
      <c r="JD54" s="24"/>
      <c r="JE54" s="24"/>
      <c r="JF54" s="24"/>
      <c r="JG54" s="24"/>
      <c r="JH54" s="24"/>
      <c r="JI54" s="24"/>
      <c r="JJ54" s="24"/>
      <c r="JK54" s="24"/>
      <c r="JL54" s="24"/>
      <c r="JM54" s="24"/>
      <c r="JN54" s="24"/>
      <c r="JO54" s="24"/>
      <c r="JP54" s="24"/>
      <c r="JQ54" s="24"/>
      <c r="JR54" s="24"/>
      <c r="JS54" s="24"/>
      <c r="JT54" s="24"/>
      <c r="JU54" s="24"/>
      <c r="JV54" s="24"/>
      <c r="JW54" s="24"/>
      <c r="JX54" s="24"/>
      <c r="JY54" s="24"/>
      <c r="JZ54" s="24"/>
      <c r="KA54" s="24"/>
      <c r="KB54" s="24"/>
      <c r="KC54" s="24"/>
      <c r="KD54" s="24"/>
      <c r="KE54" s="24"/>
      <c r="KF54" s="24"/>
      <c r="KG54" s="24"/>
      <c r="KH54" s="24"/>
      <c r="KI54" s="24"/>
      <c r="KJ54" s="24"/>
      <c r="KK54" s="24"/>
      <c r="KL54" s="24"/>
      <c r="KM54" s="24"/>
      <c r="KN54" s="24"/>
      <c r="KO54" s="24"/>
      <c r="KP54" s="24"/>
      <c r="KQ54" s="24"/>
      <c r="KR54" s="24"/>
      <c r="KS54" s="24"/>
      <c r="KT54" s="24"/>
      <c r="KU54" s="24"/>
      <c r="KV54" s="24"/>
      <c r="KW54" s="24"/>
      <c r="KX54" s="24"/>
      <c r="KY54" s="24"/>
      <c r="KZ54" s="24"/>
      <c r="LA54" s="24"/>
      <c r="LB54" s="24"/>
      <c r="LC54" s="24"/>
      <c r="LD54" s="24"/>
      <c r="LE54" s="24"/>
      <c r="LF54" s="24"/>
      <c r="LG54" s="24"/>
      <c r="LH54" s="24"/>
      <c r="LI54" s="24"/>
      <c r="LJ54" s="24"/>
      <c r="LK54" s="24"/>
      <c r="LL54" s="24"/>
      <c r="LM54" s="24"/>
      <c r="LN54" s="24"/>
      <c r="LO54" s="24"/>
      <c r="LP54" s="24"/>
      <c r="LQ54" s="24"/>
      <c r="LR54" s="24"/>
      <c r="LS54" s="24"/>
      <c r="LT54" s="24"/>
      <c r="LU54" s="24"/>
      <c r="LV54" s="24"/>
      <c r="LW54" s="24"/>
    </row>
    <row r="55" spans="1:335" s="71" customFormat="1" ht="48" customHeight="1" x14ac:dyDescent="0.25">
      <c r="A55" s="58"/>
      <c r="B55" s="498"/>
      <c r="C55" s="499"/>
      <c r="D55" s="500"/>
      <c r="E55" s="492"/>
      <c r="F55" s="491"/>
      <c r="G55" s="491"/>
      <c r="H55" s="491"/>
      <c r="I55" s="216"/>
      <c r="J55" s="217"/>
      <c r="K55" s="159"/>
      <c r="L55" s="160"/>
      <c r="M55" s="160"/>
      <c r="N55" s="160"/>
      <c r="O55" s="161">
        <f t="shared" si="1"/>
        <v>0</v>
      </c>
      <c r="P55" s="489"/>
      <c r="Q55" s="490"/>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c r="FY55" s="24"/>
      <c r="FZ55" s="24"/>
      <c r="GA55" s="24"/>
      <c r="GB55" s="24"/>
      <c r="GC55" s="24"/>
      <c r="GD55" s="24"/>
      <c r="GE55" s="24"/>
      <c r="GF55" s="24"/>
      <c r="GG55" s="24"/>
      <c r="GH55" s="24"/>
      <c r="GI55" s="24"/>
      <c r="GJ55" s="24"/>
      <c r="GK55" s="24"/>
      <c r="GL55" s="24"/>
      <c r="GM55" s="24"/>
      <c r="GN55" s="24"/>
      <c r="GO55" s="24"/>
      <c r="GP55" s="24"/>
      <c r="GQ55" s="24"/>
      <c r="GR55" s="24"/>
      <c r="GS55" s="24"/>
      <c r="GT55" s="24"/>
      <c r="GU55" s="24"/>
      <c r="GV55" s="24"/>
      <c r="GW55" s="24"/>
      <c r="GX55" s="24"/>
      <c r="GY55" s="24"/>
      <c r="GZ55" s="24"/>
      <c r="HA55" s="24"/>
      <c r="HB55" s="24"/>
      <c r="HC55" s="24"/>
      <c r="HD55" s="24"/>
      <c r="HE55" s="24"/>
      <c r="HF55" s="24"/>
      <c r="HG55" s="24"/>
      <c r="HH55" s="24"/>
      <c r="HI55" s="24"/>
      <c r="HJ55" s="24"/>
      <c r="HK55" s="24"/>
      <c r="HL55" s="24"/>
      <c r="HM55" s="24"/>
      <c r="HN55" s="24"/>
      <c r="HO55" s="24"/>
      <c r="HP55" s="24"/>
      <c r="HQ55" s="24"/>
      <c r="HR55" s="24"/>
      <c r="HS55" s="24"/>
      <c r="HT55" s="24"/>
      <c r="HU55" s="24"/>
      <c r="HV55" s="24"/>
      <c r="HW55" s="24"/>
      <c r="HX55" s="24"/>
      <c r="HY55" s="24"/>
      <c r="HZ55" s="24"/>
      <c r="IA55" s="24"/>
      <c r="IB55" s="24"/>
      <c r="IC55" s="24"/>
      <c r="ID55" s="24"/>
      <c r="IE55" s="24"/>
      <c r="IF55" s="24"/>
      <c r="IG55" s="24"/>
      <c r="IH55" s="24"/>
      <c r="II55" s="24"/>
      <c r="IJ55" s="24"/>
      <c r="IK55" s="24"/>
      <c r="IL55" s="24"/>
      <c r="IM55" s="24"/>
      <c r="IN55" s="24"/>
      <c r="IO55" s="24"/>
      <c r="IP55" s="24"/>
      <c r="IQ55" s="24"/>
      <c r="IR55" s="24"/>
      <c r="IS55" s="24"/>
      <c r="IT55" s="24"/>
      <c r="IU55" s="24"/>
      <c r="IV55" s="24"/>
      <c r="IW55" s="24"/>
      <c r="IX55" s="24"/>
      <c r="IY55" s="24"/>
      <c r="IZ55" s="24"/>
      <c r="JA55" s="24"/>
      <c r="JB55" s="24"/>
      <c r="JC55" s="24"/>
      <c r="JD55" s="24"/>
      <c r="JE55" s="24"/>
      <c r="JF55" s="24"/>
      <c r="JG55" s="24"/>
      <c r="JH55" s="24"/>
      <c r="JI55" s="24"/>
      <c r="JJ55" s="24"/>
      <c r="JK55" s="24"/>
      <c r="JL55" s="24"/>
      <c r="JM55" s="24"/>
      <c r="JN55" s="24"/>
      <c r="JO55" s="24"/>
      <c r="JP55" s="24"/>
      <c r="JQ55" s="24"/>
      <c r="JR55" s="24"/>
      <c r="JS55" s="24"/>
      <c r="JT55" s="24"/>
      <c r="JU55" s="24"/>
      <c r="JV55" s="24"/>
      <c r="JW55" s="24"/>
      <c r="JX55" s="24"/>
      <c r="JY55" s="24"/>
      <c r="JZ55" s="24"/>
      <c r="KA55" s="24"/>
      <c r="KB55" s="24"/>
      <c r="KC55" s="24"/>
      <c r="KD55" s="24"/>
      <c r="KE55" s="24"/>
      <c r="KF55" s="24"/>
      <c r="KG55" s="24"/>
      <c r="KH55" s="24"/>
      <c r="KI55" s="24"/>
      <c r="KJ55" s="24"/>
      <c r="KK55" s="24"/>
      <c r="KL55" s="24"/>
      <c r="KM55" s="24"/>
      <c r="KN55" s="24"/>
      <c r="KO55" s="24"/>
      <c r="KP55" s="24"/>
      <c r="KQ55" s="24"/>
      <c r="KR55" s="24"/>
      <c r="KS55" s="24"/>
      <c r="KT55" s="24"/>
      <c r="KU55" s="24"/>
      <c r="KV55" s="24"/>
      <c r="KW55" s="24"/>
      <c r="KX55" s="24"/>
      <c r="KY55" s="24"/>
      <c r="KZ55" s="24"/>
      <c r="LA55" s="24"/>
      <c r="LB55" s="24"/>
      <c r="LC55" s="24"/>
      <c r="LD55" s="24"/>
      <c r="LE55" s="24"/>
      <c r="LF55" s="24"/>
      <c r="LG55" s="24"/>
      <c r="LH55" s="24"/>
      <c r="LI55" s="24"/>
      <c r="LJ55" s="24"/>
      <c r="LK55" s="24"/>
      <c r="LL55" s="24"/>
      <c r="LM55" s="24"/>
      <c r="LN55" s="24"/>
      <c r="LO55" s="24"/>
      <c r="LP55" s="24"/>
      <c r="LQ55" s="24"/>
      <c r="LR55" s="24"/>
      <c r="LS55" s="24"/>
      <c r="LT55" s="24"/>
      <c r="LU55" s="24"/>
      <c r="LV55" s="24"/>
      <c r="LW55" s="24"/>
    </row>
    <row r="56" spans="1:335" s="71" customFormat="1" ht="48" customHeight="1" x14ac:dyDescent="0.25">
      <c r="A56" s="58"/>
      <c r="B56" s="498"/>
      <c r="C56" s="499"/>
      <c r="D56" s="500"/>
      <c r="E56" s="492"/>
      <c r="F56" s="491"/>
      <c r="G56" s="491"/>
      <c r="H56" s="491"/>
      <c r="I56" s="216"/>
      <c r="J56" s="217"/>
      <c r="K56" s="159"/>
      <c r="L56" s="160"/>
      <c r="M56" s="160"/>
      <c r="N56" s="160"/>
      <c r="O56" s="161">
        <f t="shared" si="1"/>
        <v>0</v>
      </c>
      <c r="P56" s="489"/>
      <c r="Q56" s="490"/>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c r="GH56" s="24"/>
      <c r="GI56" s="24"/>
      <c r="GJ56" s="24"/>
      <c r="GK56" s="24"/>
      <c r="GL56" s="24"/>
      <c r="GM56" s="24"/>
      <c r="GN56" s="24"/>
      <c r="GO56" s="24"/>
      <c r="GP56" s="24"/>
      <c r="GQ56" s="24"/>
      <c r="GR56" s="24"/>
      <c r="GS56" s="24"/>
      <c r="GT56" s="24"/>
      <c r="GU56" s="24"/>
      <c r="GV56" s="24"/>
      <c r="GW56" s="24"/>
      <c r="GX56" s="24"/>
      <c r="GY56" s="24"/>
      <c r="GZ56" s="24"/>
      <c r="HA56" s="24"/>
      <c r="HB56" s="24"/>
      <c r="HC56" s="24"/>
      <c r="HD56" s="24"/>
      <c r="HE56" s="24"/>
      <c r="HF56" s="24"/>
      <c r="HG56" s="24"/>
      <c r="HH56" s="24"/>
      <c r="HI56" s="24"/>
      <c r="HJ56" s="24"/>
      <c r="HK56" s="24"/>
      <c r="HL56" s="24"/>
      <c r="HM56" s="24"/>
      <c r="HN56" s="24"/>
      <c r="HO56" s="24"/>
      <c r="HP56" s="24"/>
      <c r="HQ56" s="24"/>
      <c r="HR56" s="24"/>
      <c r="HS56" s="24"/>
      <c r="HT56" s="24"/>
      <c r="HU56" s="24"/>
      <c r="HV56" s="24"/>
      <c r="HW56" s="24"/>
      <c r="HX56" s="24"/>
      <c r="HY56" s="24"/>
      <c r="HZ56" s="24"/>
      <c r="IA56" s="24"/>
      <c r="IB56" s="24"/>
      <c r="IC56" s="24"/>
      <c r="ID56" s="24"/>
      <c r="IE56" s="24"/>
      <c r="IF56" s="24"/>
      <c r="IG56" s="24"/>
      <c r="IH56" s="24"/>
      <c r="II56" s="24"/>
      <c r="IJ56" s="24"/>
      <c r="IK56" s="24"/>
      <c r="IL56" s="24"/>
      <c r="IM56" s="24"/>
      <c r="IN56" s="24"/>
      <c r="IO56" s="24"/>
      <c r="IP56" s="24"/>
      <c r="IQ56" s="24"/>
      <c r="IR56" s="24"/>
      <c r="IS56" s="24"/>
      <c r="IT56" s="24"/>
      <c r="IU56" s="24"/>
      <c r="IV56" s="24"/>
      <c r="IW56" s="24"/>
      <c r="IX56" s="24"/>
      <c r="IY56" s="24"/>
      <c r="IZ56" s="24"/>
      <c r="JA56" s="24"/>
      <c r="JB56" s="24"/>
      <c r="JC56" s="24"/>
      <c r="JD56" s="24"/>
      <c r="JE56" s="24"/>
      <c r="JF56" s="24"/>
      <c r="JG56" s="24"/>
      <c r="JH56" s="24"/>
      <c r="JI56" s="24"/>
      <c r="JJ56" s="24"/>
      <c r="JK56" s="24"/>
      <c r="JL56" s="24"/>
      <c r="JM56" s="24"/>
      <c r="JN56" s="24"/>
      <c r="JO56" s="24"/>
      <c r="JP56" s="24"/>
      <c r="JQ56" s="24"/>
      <c r="JR56" s="24"/>
      <c r="JS56" s="24"/>
      <c r="JT56" s="24"/>
      <c r="JU56" s="24"/>
      <c r="JV56" s="24"/>
      <c r="JW56" s="24"/>
      <c r="JX56" s="24"/>
      <c r="JY56" s="24"/>
      <c r="JZ56" s="24"/>
      <c r="KA56" s="24"/>
      <c r="KB56" s="24"/>
      <c r="KC56" s="24"/>
      <c r="KD56" s="24"/>
      <c r="KE56" s="24"/>
      <c r="KF56" s="24"/>
      <c r="KG56" s="24"/>
      <c r="KH56" s="24"/>
      <c r="KI56" s="24"/>
      <c r="KJ56" s="24"/>
      <c r="KK56" s="24"/>
      <c r="KL56" s="24"/>
      <c r="KM56" s="24"/>
      <c r="KN56" s="24"/>
      <c r="KO56" s="24"/>
      <c r="KP56" s="24"/>
      <c r="KQ56" s="24"/>
      <c r="KR56" s="24"/>
      <c r="KS56" s="24"/>
      <c r="KT56" s="24"/>
      <c r="KU56" s="24"/>
      <c r="KV56" s="24"/>
      <c r="KW56" s="24"/>
      <c r="KX56" s="24"/>
      <c r="KY56" s="24"/>
      <c r="KZ56" s="24"/>
      <c r="LA56" s="24"/>
      <c r="LB56" s="24"/>
      <c r="LC56" s="24"/>
      <c r="LD56" s="24"/>
      <c r="LE56" s="24"/>
      <c r="LF56" s="24"/>
      <c r="LG56" s="24"/>
      <c r="LH56" s="24"/>
      <c r="LI56" s="24"/>
      <c r="LJ56" s="24"/>
      <c r="LK56" s="24"/>
      <c r="LL56" s="24"/>
      <c r="LM56" s="24"/>
      <c r="LN56" s="24"/>
      <c r="LO56" s="24"/>
      <c r="LP56" s="24"/>
      <c r="LQ56" s="24"/>
      <c r="LR56" s="24"/>
      <c r="LS56" s="24"/>
      <c r="LT56" s="24"/>
      <c r="LU56" s="24"/>
      <c r="LV56" s="24"/>
      <c r="LW56" s="24"/>
    </row>
    <row r="57" spans="1:335" s="71" customFormat="1" ht="48" customHeight="1" x14ac:dyDescent="0.25">
      <c r="A57" s="58"/>
      <c r="B57" s="498"/>
      <c r="C57" s="499"/>
      <c r="D57" s="500"/>
      <c r="E57" s="492"/>
      <c r="F57" s="491"/>
      <c r="G57" s="491"/>
      <c r="H57" s="491"/>
      <c r="I57" s="216"/>
      <c r="J57" s="217"/>
      <c r="K57" s="159"/>
      <c r="L57" s="160"/>
      <c r="M57" s="160"/>
      <c r="N57" s="160"/>
      <c r="O57" s="161">
        <f t="shared" si="1"/>
        <v>0</v>
      </c>
      <c r="P57" s="489"/>
      <c r="Q57" s="490"/>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c r="FY57" s="24"/>
      <c r="FZ57" s="24"/>
      <c r="GA57" s="24"/>
      <c r="GB57" s="24"/>
      <c r="GC57" s="24"/>
      <c r="GD57" s="24"/>
      <c r="GE57" s="24"/>
      <c r="GF57" s="24"/>
      <c r="GG57" s="24"/>
      <c r="GH57" s="24"/>
      <c r="GI57" s="24"/>
      <c r="GJ57" s="24"/>
      <c r="GK57" s="24"/>
      <c r="GL57" s="24"/>
      <c r="GM57" s="24"/>
      <c r="GN57" s="24"/>
      <c r="GO57" s="24"/>
      <c r="GP57" s="24"/>
      <c r="GQ57" s="24"/>
      <c r="GR57" s="24"/>
      <c r="GS57" s="24"/>
      <c r="GT57" s="24"/>
      <c r="GU57" s="24"/>
      <c r="GV57" s="24"/>
      <c r="GW57" s="24"/>
      <c r="GX57" s="24"/>
      <c r="GY57" s="24"/>
      <c r="GZ57" s="24"/>
      <c r="HA57" s="24"/>
      <c r="HB57" s="24"/>
      <c r="HC57" s="24"/>
      <c r="HD57" s="24"/>
      <c r="HE57" s="24"/>
      <c r="HF57" s="24"/>
      <c r="HG57" s="24"/>
      <c r="HH57" s="24"/>
      <c r="HI57" s="24"/>
      <c r="HJ57" s="24"/>
      <c r="HK57" s="24"/>
      <c r="HL57" s="24"/>
      <c r="HM57" s="24"/>
      <c r="HN57" s="24"/>
      <c r="HO57" s="24"/>
      <c r="HP57" s="24"/>
      <c r="HQ57" s="24"/>
      <c r="HR57" s="24"/>
      <c r="HS57" s="24"/>
      <c r="HT57" s="24"/>
      <c r="HU57" s="24"/>
      <c r="HV57" s="24"/>
      <c r="HW57" s="24"/>
      <c r="HX57" s="24"/>
      <c r="HY57" s="24"/>
      <c r="HZ57" s="24"/>
      <c r="IA57" s="24"/>
      <c r="IB57" s="24"/>
      <c r="IC57" s="24"/>
      <c r="ID57" s="24"/>
      <c r="IE57" s="24"/>
      <c r="IF57" s="24"/>
      <c r="IG57" s="24"/>
      <c r="IH57" s="24"/>
      <c r="II57" s="24"/>
      <c r="IJ57" s="24"/>
      <c r="IK57" s="24"/>
      <c r="IL57" s="24"/>
      <c r="IM57" s="24"/>
      <c r="IN57" s="24"/>
      <c r="IO57" s="24"/>
      <c r="IP57" s="24"/>
      <c r="IQ57" s="24"/>
      <c r="IR57" s="24"/>
      <c r="IS57" s="24"/>
      <c r="IT57" s="24"/>
      <c r="IU57" s="24"/>
      <c r="IV57" s="24"/>
      <c r="IW57" s="24"/>
      <c r="IX57" s="24"/>
      <c r="IY57" s="24"/>
      <c r="IZ57" s="24"/>
      <c r="JA57" s="24"/>
      <c r="JB57" s="24"/>
      <c r="JC57" s="24"/>
      <c r="JD57" s="24"/>
      <c r="JE57" s="24"/>
      <c r="JF57" s="24"/>
      <c r="JG57" s="24"/>
      <c r="JH57" s="24"/>
      <c r="JI57" s="24"/>
      <c r="JJ57" s="24"/>
      <c r="JK57" s="24"/>
      <c r="JL57" s="24"/>
      <c r="JM57" s="24"/>
      <c r="JN57" s="24"/>
      <c r="JO57" s="24"/>
      <c r="JP57" s="24"/>
      <c r="JQ57" s="24"/>
      <c r="JR57" s="24"/>
      <c r="JS57" s="24"/>
      <c r="JT57" s="24"/>
      <c r="JU57" s="24"/>
      <c r="JV57" s="24"/>
      <c r="JW57" s="24"/>
      <c r="JX57" s="24"/>
      <c r="JY57" s="24"/>
      <c r="JZ57" s="24"/>
      <c r="KA57" s="24"/>
      <c r="KB57" s="24"/>
      <c r="KC57" s="24"/>
      <c r="KD57" s="24"/>
      <c r="KE57" s="24"/>
      <c r="KF57" s="24"/>
      <c r="KG57" s="24"/>
      <c r="KH57" s="24"/>
      <c r="KI57" s="24"/>
      <c r="KJ57" s="24"/>
      <c r="KK57" s="24"/>
      <c r="KL57" s="24"/>
      <c r="KM57" s="24"/>
      <c r="KN57" s="24"/>
      <c r="KO57" s="24"/>
      <c r="KP57" s="24"/>
      <c r="KQ57" s="24"/>
      <c r="KR57" s="24"/>
      <c r="KS57" s="24"/>
      <c r="KT57" s="24"/>
      <c r="KU57" s="24"/>
      <c r="KV57" s="24"/>
      <c r="KW57" s="24"/>
      <c r="KX57" s="24"/>
      <c r="KY57" s="24"/>
      <c r="KZ57" s="24"/>
      <c r="LA57" s="24"/>
      <c r="LB57" s="24"/>
      <c r="LC57" s="24"/>
      <c r="LD57" s="24"/>
      <c r="LE57" s="24"/>
      <c r="LF57" s="24"/>
      <c r="LG57" s="24"/>
      <c r="LH57" s="24"/>
      <c r="LI57" s="24"/>
      <c r="LJ57" s="24"/>
      <c r="LK57" s="24"/>
      <c r="LL57" s="24"/>
      <c r="LM57" s="24"/>
      <c r="LN57" s="24"/>
      <c r="LO57" s="24"/>
      <c r="LP57" s="24"/>
      <c r="LQ57" s="24"/>
      <c r="LR57" s="24"/>
      <c r="LS57" s="24"/>
      <c r="LT57" s="24"/>
      <c r="LU57" s="24"/>
      <c r="LV57" s="24"/>
      <c r="LW57" s="24"/>
    </row>
    <row r="58" spans="1:335" s="71" customFormat="1" ht="48" customHeight="1" x14ac:dyDescent="0.25">
      <c r="A58" s="58"/>
      <c r="B58" s="498"/>
      <c r="C58" s="499"/>
      <c r="D58" s="500"/>
      <c r="E58" s="492"/>
      <c r="F58" s="491"/>
      <c r="G58" s="491"/>
      <c r="H58" s="491"/>
      <c r="I58" s="216"/>
      <c r="J58" s="217"/>
      <c r="K58" s="159"/>
      <c r="L58" s="160"/>
      <c r="M58" s="160"/>
      <c r="N58" s="160"/>
      <c r="O58" s="161">
        <f t="shared" si="1"/>
        <v>0</v>
      </c>
      <c r="P58" s="489"/>
      <c r="Q58" s="490"/>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c r="GH58" s="24"/>
      <c r="GI58" s="24"/>
      <c r="GJ58" s="24"/>
      <c r="GK58" s="24"/>
      <c r="GL58" s="24"/>
      <c r="GM58" s="24"/>
      <c r="GN58" s="24"/>
      <c r="GO58" s="24"/>
      <c r="GP58" s="24"/>
      <c r="GQ58" s="24"/>
      <c r="GR58" s="24"/>
      <c r="GS58" s="24"/>
      <c r="GT58" s="24"/>
      <c r="GU58" s="24"/>
      <c r="GV58" s="24"/>
      <c r="GW58" s="24"/>
      <c r="GX58" s="24"/>
      <c r="GY58" s="24"/>
      <c r="GZ58" s="24"/>
      <c r="HA58" s="24"/>
      <c r="HB58" s="24"/>
      <c r="HC58" s="24"/>
      <c r="HD58" s="24"/>
      <c r="HE58" s="24"/>
      <c r="HF58" s="24"/>
      <c r="HG58" s="24"/>
      <c r="HH58" s="24"/>
      <c r="HI58" s="24"/>
      <c r="HJ58" s="24"/>
      <c r="HK58" s="24"/>
      <c r="HL58" s="24"/>
      <c r="HM58" s="24"/>
      <c r="HN58" s="24"/>
      <c r="HO58" s="24"/>
      <c r="HP58" s="24"/>
      <c r="HQ58" s="24"/>
      <c r="HR58" s="24"/>
      <c r="HS58" s="24"/>
      <c r="HT58" s="24"/>
      <c r="HU58" s="24"/>
      <c r="HV58" s="24"/>
      <c r="HW58" s="24"/>
      <c r="HX58" s="24"/>
      <c r="HY58" s="24"/>
      <c r="HZ58" s="24"/>
      <c r="IA58" s="24"/>
      <c r="IB58" s="24"/>
      <c r="IC58" s="24"/>
      <c r="ID58" s="24"/>
      <c r="IE58" s="24"/>
      <c r="IF58" s="24"/>
      <c r="IG58" s="24"/>
      <c r="IH58" s="24"/>
      <c r="II58" s="24"/>
      <c r="IJ58" s="24"/>
      <c r="IK58" s="24"/>
      <c r="IL58" s="24"/>
      <c r="IM58" s="24"/>
      <c r="IN58" s="24"/>
      <c r="IO58" s="24"/>
      <c r="IP58" s="24"/>
      <c r="IQ58" s="24"/>
      <c r="IR58" s="24"/>
      <c r="IS58" s="24"/>
      <c r="IT58" s="24"/>
      <c r="IU58" s="24"/>
      <c r="IV58" s="24"/>
      <c r="IW58" s="24"/>
      <c r="IX58" s="24"/>
      <c r="IY58" s="24"/>
      <c r="IZ58" s="24"/>
      <c r="JA58" s="24"/>
      <c r="JB58" s="24"/>
      <c r="JC58" s="24"/>
      <c r="JD58" s="24"/>
      <c r="JE58" s="24"/>
      <c r="JF58" s="24"/>
      <c r="JG58" s="24"/>
      <c r="JH58" s="24"/>
      <c r="JI58" s="24"/>
      <c r="JJ58" s="24"/>
      <c r="JK58" s="24"/>
      <c r="JL58" s="24"/>
      <c r="JM58" s="24"/>
      <c r="JN58" s="24"/>
      <c r="JO58" s="24"/>
      <c r="JP58" s="24"/>
      <c r="JQ58" s="24"/>
      <c r="JR58" s="24"/>
      <c r="JS58" s="24"/>
      <c r="JT58" s="24"/>
      <c r="JU58" s="24"/>
      <c r="JV58" s="24"/>
      <c r="JW58" s="24"/>
      <c r="JX58" s="24"/>
      <c r="JY58" s="24"/>
      <c r="JZ58" s="24"/>
      <c r="KA58" s="24"/>
      <c r="KB58" s="24"/>
      <c r="KC58" s="24"/>
      <c r="KD58" s="24"/>
      <c r="KE58" s="24"/>
      <c r="KF58" s="24"/>
      <c r="KG58" s="24"/>
      <c r="KH58" s="24"/>
      <c r="KI58" s="24"/>
      <c r="KJ58" s="24"/>
      <c r="KK58" s="24"/>
      <c r="KL58" s="24"/>
      <c r="KM58" s="24"/>
      <c r="KN58" s="24"/>
      <c r="KO58" s="24"/>
      <c r="KP58" s="24"/>
      <c r="KQ58" s="24"/>
      <c r="KR58" s="24"/>
      <c r="KS58" s="24"/>
      <c r="KT58" s="24"/>
      <c r="KU58" s="24"/>
      <c r="KV58" s="24"/>
      <c r="KW58" s="24"/>
      <c r="KX58" s="24"/>
      <c r="KY58" s="24"/>
      <c r="KZ58" s="24"/>
      <c r="LA58" s="24"/>
      <c r="LB58" s="24"/>
      <c r="LC58" s="24"/>
      <c r="LD58" s="24"/>
      <c r="LE58" s="24"/>
      <c r="LF58" s="24"/>
      <c r="LG58" s="24"/>
      <c r="LH58" s="24"/>
      <c r="LI58" s="24"/>
      <c r="LJ58" s="24"/>
      <c r="LK58" s="24"/>
      <c r="LL58" s="24"/>
      <c r="LM58" s="24"/>
      <c r="LN58" s="24"/>
      <c r="LO58" s="24"/>
      <c r="LP58" s="24"/>
      <c r="LQ58" s="24"/>
      <c r="LR58" s="24"/>
      <c r="LS58" s="24"/>
      <c r="LT58" s="24"/>
      <c r="LU58" s="24"/>
      <c r="LV58" s="24"/>
      <c r="LW58" s="24"/>
    </row>
    <row r="59" spans="1:335" s="71" customFormat="1" ht="48" customHeight="1" x14ac:dyDescent="0.25">
      <c r="A59" s="58"/>
      <c r="B59" s="498"/>
      <c r="C59" s="499"/>
      <c r="D59" s="500"/>
      <c r="E59" s="492"/>
      <c r="F59" s="491"/>
      <c r="G59" s="491"/>
      <c r="H59" s="491"/>
      <c r="I59" s="216"/>
      <c r="J59" s="217"/>
      <c r="K59" s="159"/>
      <c r="L59" s="160"/>
      <c r="M59" s="160"/>
      <c r="N59" s="160"/>
      <c r="O59" s="161">
        <f t="shared" si="1"/>
        <v>0</v>
      </c>
      <c r="P59" s="489"/>
      <c r="Q59" s="490"/>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c r="FY59" s="24"/>
      <c r="FZ59" s="24"/>
      <c r="GA59" s="24"/>
      <c r="GB59" s="24"/>
      <c r="GC59" s="24"/>
      <c r="GD59" s="24"/>
      <c r="GE59" s="24"/>
      <c r="GF59" s="24"/>
      <c r="GG59" s="24"/>
      <c r="GH59" s="24"/>
      <c r="GI59" s="24"/>
      <c r="GJ59" s="24"/>
      <c r="GK59" s="24"/>
      <c r="GL59" s="24"/>
      <c r="GM59" s="24"/>
      <c r="GN59" s="24"/>
      <c r="GO59" s="24"/>
      <c r="GP59" s="24"/>
      <c r="GQ59" s="24"/>
      <c r="GR59" s="24"/>
      <c r="GS59" s="24"/>
      <c r="GT59" s="24"/>
      <c r="GU59" s="24"/>
      <c r="GV59" s="24"/>
      <c r="GW59" s="24"/>
      <c r="GX59" s="24"/>
      <c r="GY59" s="24"/>
      <c r="GZ59" s="24"/>
      <c r="HA59" s="24"/>
      <c r="HB59" s="24"/>
      <c r="HC59" s="24"/>
      <c r="HD59" s="24"/>
      <c r="HE59" s="24"/>
      <c r="HF59" s="24"/>
      <c r="HG59" s="24"/>
      <c r="HH59" s="24"/>
      <c r="HI59" s="24"/>
      <c r="HJ59" s="24"/>
      <c r="HK59" s="24"/>
      <c r="HL59" s="24"/>
      <c r="HM59" s="24"/>
      <c r="HN59" s="24"/>
      <c r="HO59" s="24"/>
      <c r="HP59" s="24"/>
      <c r="HQ59" s="24"/>
      <c r="HR59" s="24"/>
      <c r="HS59" s="24"/>
      <c r="HT59" s="24"/>
      <c r="HU59" s="24"/>
      <c r="HV59" s="24"/>
      <c r="HW59" s="24"/>
      <c r="HX59" s="24"/>
      <c r="HY59" s="24"/>
      <c r="HZ59" s="24"/>
      <c r="IA59" s="24"/>
      <c r="IB59" s="24"/>
      <c r="IC59" s="24"/>
      <c r="ID59" s="24"/>
      <c r="IE59" s="24"/>
      <c r="IF59" s="24"/>
      <c r="IG59" s="24"/>
      <c r="IH59" s="24"/>
      <c r="II59" s="24"/>
      <c r="IJ59" s="24"/>
      <c r="IK59" s="24"/>
      <c r="IL59" s="24"/>
      <c r="IM59" s="24"/>
      <c r="IN59" s="24"/>
      <c r="IO59" s="24"/>
      <c r="IP59" s="24"/>
      <c r="IQ59" s="24"/>
      <c r="IR59" s="24"/>
      <c r="IS59" s="24"/>
      <c r="IT59" s="24"/>
      <c r="IU59" s="24"/>
      <c r="IV59" s="24"/>
      <c r="IW59" s="24"/>
      <c r="IX59" s="24"/>
      <c r="IY59" s="24"/>
      <c r="IZ59" s="24"/>
      <c r="JA59" s="24"/>
      <c r="JB59" s="24"/>
      <c r="JC59" s="24"/>
      <c r="JD59" s="24"/>
      <c r="JE59" s="24"/>
      <c r="JF59" s="24"/>
      <c r="JG59" s="24"/>
      <c r="JH59" s="24"/>
      <c r="JI59" s="24"/>
      <c r="JJ59" s="24"/>
      <c r="JK59" s="24"/>
      <c r="JL59" s="24"/>
      <c r="JM59" s="24"/>
      <c r="JN59" s="24"/>
      <c r="JO59" s="24"/>
      <c r="JP59" s="24"/>
      <c r="JQ59" s="24"/>
      <c r="JR59" s="24"/>
      <c r="JS59" s="24"/>
      <c r="JT59" s="24"/>
      <c r="JU59" s="24"/>
      <c r="JV59" s="24"/>
      <c r="JW59" s="24"/>
      <c r="JX59" s="24"/>
      <c r="JY59" s="24"/>
      <c r="JZ59" s="24"/>
      <c r="KA59" s="24"/>
      <c r="KB59" s="24"/>
      <c r="KC59" s="24"/>
      <c r="KD59" s="24"/>
      <c r="KE59" s="24"/>
      <c r="KF59" s="24"/>
      <c r="KG59" s="24"/>
      <c r="KH59" s="24"/>
      <c r="KI59" s="24"/>
      <c r="KJ59" s="24"/>
      <c r="KK59" s="24"/>
      <c r="KL59" s="24"/>
      <c r="KM59" s="24"/>
      <c r="KN59" s="24"/>
      <c r="KO59" s="24"/>
      <c r="KP59" s="24"/>
      <c r="KQ59" s="24"/>
      <c r="KR59" s="24"/>
      <c r="KS59" s="24"/>
      <c r="KT59" s="24"/>
      <c r="KU59" s="24"/>
      <c r="KV59" s="24"/>
      <c r="KW59" s="24"/>
      <c r="KX59" s="24"/>
      <c r="KY59" s="24"/>
      <c r="KZ59" s="24"/>
      <c r="LA59" s="24"/>
      <c r="LB59" s="24"/>
      <c r="LC59" s="24"/>
      <c r="LD59" s="24"/>
      <c r="LE59" s="24"/>
      <c r="LF59" s="24"/>
      <c r="LG59" s="24"/>
      <c r="LH59" s="24"/>
      <c r="LI59" s="24"/>
      <c r="LJ59" s="24"/>
      <c r="LK59" s="24"/>
      <c r="LL59" s="24"/>
      <c r="LM59" s="24"/>
      <c r="LN59" s="24"/>
      <c r="LO59" s="24"/>
      <c r="LP59" s="24"/>
      <c r="LQ59" s="24"/>
      <c r="LR59" s="24"/>
      <c r="LS59" s="24"/>
      <c r="LT59" s="24"/>
      <c r="LU59" s="24"/>
      <c r="LV59" s="24"/>
      <c r="LW59" s="24"/>
    </row>
    <row r="60" spans="1:335" s="71" customFormat="1" ht="48" customHeight="1" x14ac:dyDescent="0.25">
      <c r="A60" s="58"/>
      <c r="B60" s="498"/>
      <c r="C60" s="499"/>
      <c r="D60" s="500"/>
      <c r="E60" s="492"/>
      <c r="F60" s="491"/>
      <c r="G60" s="491"/>
      <c r="H60" s="491"/>
      <c r="I60" s="216"/>
      <c r="J60" s="217"/>
      <c r="K60" s="159"/>
      <c r="L60" s="160"/>
      <c r="M60" s="160"/>
      <c r="N60" s="160"/>
      <c r="O60" s="161">
        <f t="shared" si="1"/>
        <v>0</v>
      </c>
      <c r="P60" s="489"/>
      <c r="Q60" s="490"/>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4"/>
      <c r="GR60" s="24"/>
      <c r="GS60" s="24"/>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c r="IB60" s="24"/>
      <c r="IC60" s="24"/>
      <c r="ID60" s="24"/>
      <c r="IE60" s="24"/>
      <c r="IF60" s="24"/>
      <c r="IG60" s="24"/>
      <c r="IH60" s="24"/>
      <c r="II60" s="24"/>
      <c r="IJ60" s="24"/>
      <c r="IK60" s="24"/>
      <c r="IL60" s="24"/>
      <c r="IM60" s="24"/>
      <c r="IN60" s="24"/>
      <c r="IO60" s="24"/>
      <c r="IP60" s="24"/>
      <c r="IQ60" s="24"/>
      <c r="IR60" s="24"/>
      <c r="IS60" s="24"/>
      <c r="IT60" s="24"/>
      <c r="IU60" s="24"/>
      <c r="IV60" s="24"/>
      <c r="IW60" s="24"/>
      <c r="IX60" s="24"/>
      <c r="IY60" s="24"/>
      <c r="IZ60" s="24"/>
      <c r="JA60" s="24"/>
      <c r="JB60" s="24"/>
      <c r="JC60" s="24"/>
      <c r="JD60" s="24"/>
      <c r="JE60" s="24"/>
      <c r="JF60" s="24"/>
      <c r="JG60" s="24"/>
      <c r="JH60" s="24"/>
      <c r="JI60" s="24"/>
      <c r="JJ60" s="24"/>
      <c r="JK60" s="24"/>
      <c r="JL60" s="24"/>
      <c r="JM60" s="24"/>
      <c r="JN60" s="24"/>
      <c r="JO60" s="24"/>
      <c r="JP60" s="24"/>
      <c r="JQ60" s="24"/>
      <c r="JR60" s="24"/>
      <c r="JS60" s="24"/>
      <c r="JT60" s="24"/>
      <c r="JU60" s="24"/>
      <c r="JV60" s="24"/>
      <c r="JW60" s="24"/>
      <c r="JX60" s="24"/>
      <c r="JY60" s="24"/>
      <c r="JZ60" s="24"/>
      <c r="KA60" s="24"/>
      <c r="KB60" s="24"/>
      <c r="KC60" s="24"/>
      <c r="KD60" s="24"/>
      <c r="KE60" s="24"/>
      <c r="KF60" s="24"/>
      <c r="KG60" s="24"/>
      <c r="KH60" s="24"/>
      <c r="KI60" s="24"/>
      <c r="KJ60" s="24"/>
      <c r="KK60" s="24"/>
      <c r="KL60" s="24"/>
      <c r="KM60" s="24"/>
      <c r="KN60" s="24"/>
      <c r="KO60" s="24"/>
      <c r="KP60" s="24"/>
      <c r="KQ60" s="24"/>
      <c r="KR60" s="24"/>
      <c r="KS60" s="24"/>
      <c r="KT60" s="24"/>
      <c r="KU60" s="24"/>
      <c r="KV60" s="24"/>
      <c r="KW60" s="24"/>
      <c r="KX60" s="24"/>
      <c r="KY60" s="24"/>
      <c r="KZ60" s="24"/>
      <c r="LA60" s="24"/>
      <c r="LB60" s="24"/>
      <c r="LC60" s="24"/>
      <c r="LD60" s="24"/>
      <c r="LE60" s="24"/>
      <c r="LF60" s="24"/>
      <c r="LG60" s="24"/>
      <c r="LH60" s="24"/>
      <c r="LI60" s="24"/>
      <c r="LJ60" s="24"/>
      <c r="LK60" s="24"/>
      <c r="LL60" s="24"/>
      <c r="LM60" s="24"/>
      <c r="LN60" s="24"/>
      <c r="LO60" s="24"/>
      <c r="LP60" s="24"/>
      <c r="LQ60" s="24"/>
      <c r="LR60" s="24"/>
      <c r="LS60" s="24"/>
      <c r="LT60" s="24"/>
      <c r="LU60" s="24"/>
      <c r="LV60" s="24"/>
      <c r="LW60" s="24"/>
    </row>
    <row r="61" spans="1:335" s="71" customFormat="1" ht="48" customHeight="1" x14ac:dyDescent="0.25">
      <c r="A61" s="58"/>
      <c r="B61" s="498"/>
      <c r="C61" s="499"/>
      <c r="D61" s="500"/>
      <c r="E61" s="492"/>
      <c r="F61" s="491"/>
      <c r="G61" s="491"/>
      <c r="H61" s="491"/>
      <c r="I61" s="216"/>
      <c r="J61" s="217"/>
      <c r="K61" s="159"/>
      <c r="L61" s="160"/>
      <c r="M61" s="160"/>
      <c r="N61" s="160"/>
      <c r="O61" s="161">
        <f t="shared" si="1"/>
        <v>0</v>
      </c>
      <c r="P61" s="489"/>
      <c r="Q61" s="490"/>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4"/>
      <c r="EQ61" s="24"/>
      <c r="ER61" s="24"/>
      <c r="ES61" s="24"/>
      <c r="ET61" s="24"/>
      <c r="EU61" s="24"/>
      <c r="EV61" s="24"/>
      <c r="EW61" s="24"/>
      <c r="EX61" s="24"/>
      <c r="EY61" s="24"/>
      <c r="EZ61" s="24"/>
      <c r="FA61" s="24"/>
      <c r="FB61" s="24"/>
      <c r="FC61" s="24"/>
      <c r="FD61" s="24"/>
      <c r="FE61" s="24"/>
      <c r="FF61" s="24"/>
      <c r="FG61" s="24"/>
      <c r="FH61" s="24"/>
      <c r="FI61" s="24"/>
      <c r="FJ61" s="24"/>
      <c r="FK61" s="24"/>
      <c r="FL61" s="24"/>
      <c r="FM61" s="24"/>
      <c r="FN61" s="24"/>
      <c r="FO61" s="24"/>
      <c r="FP61" s="24"/>
      <c r="FQ61" s="24"/>
      <c r="FR61" s="24"/>
      <c r="FS61" s="24"/>
      <c r="FT61" s="24"/>
      <c r="FU61" s="24"/>
      <c r="FV61" s="24"/>
      <c r="FW61" s="24"/>
      <c r="FX61" s="24"/>
      <c r="FY61" s="24"/>
      <c r="FZ61" s="24"/>
      <c r="GA61" s="24"/>
      <c r="GB61" s="24"/>
      <c r="GC61" s="24"/>
      <c r="GD61" s="24"/>
      <c r="GE61" s="24"/>
      <c r="GF61" s="24"/>
      <c r="GG61" s="24"/>
      <c r="GH61" s="24"/>
      <c r="GI61" s="24"/>
      <c r="GJ61" s="24"/>
      <c r="GK61" s="24"/>
      <c r="GL61" s="24"/>
      <c r="GM61" s="24"/>
      <c r="GN61" s="24"/>
      <c r="GO61" s="24"/>
      <c r="GP61" s="24"/>
      <c r="GQ61" s="24"/>
      <c r="GR61" s="24"/>
      <c r="GS61" s="24"/>
      <c r="GT61" s="24"/>
      <c r="GU61" s="24"/>
      <c r="GV61" s="24"/>
      <c r="GW61" s="24"/>
      <c r="GX61" s="24"/>
      <c r="GY61" s="24"/>
      <c r="GZ61" s="24"/>
      <c r="HA61" s="24"/>
      <c r="HB61" s="24"/>
      <c r="HC61" s="24"/>
      <c r="HD61" s="24"/>
      <c r="HE61" s="24"/>
      <c r="HF61" s="24"/>
      <c r="HG61" s="24"/>
      <c r="HH61" s="24"/>
      <c r="HI61" s="24"/>
      <c r="HJ61" s="24"/>
      <c r="HK61" s="24"/>
      <c r="HL61" s="24"/>
      <c r="HM61" s="24"/>
      <c r="HN61" s="24"/>
      <c r="HO61" s="24"/>
      <c r="HP61" s="24"/>
      <c r="HQ61" s="24"/>
      <c r="HR61" s="24"/>
      <c r="HS61" s="24"/>
      <c r="HT61" s="24"/>
      <c r="HU61" s="24"/>
      <c r="HV61" s="24"/>
      <c r="HW61" s="24"/>
      <c r="HX61" s="24"/>
      <c r="HY61" s="24"/>
      <c r="HZ61" s="24"/>
      <c r="IA61" s="24"/>
      <c r="IB61" s="24"/>
      <c r="IC61" s="24"/>
      <c r="ID61" s="24"/>
      <c r="IE61" s="24"/>
      <c r="IF61" s="24"/>
      <c r="IG61" s="24"/>
      <c r="IH61" s="24"/>
      <c r="II61" s="24"/>
      <c r="IJ61" s="24"/>
      <c r="IK61" s="24"/>
      <c r="IL61" s="24"/>
      <c r="IM61" s="24"/>
      <c r="IN61" s="24"/>
      <c r="IO61" s="24"/>
      <c r="IP61" s="24"/>
      <c r="IQ61" s="24"/>
      <c r="IR61" s="24"/>
      <c r="IS61" s="24"/>
      <c r="IT61" s="24"/>
      <c r="IU61" s="24"/>
      <c r="IV61" s="24"/>
      <c r="IW61" s="24"/>
      <c r="IX61" s="24"/>
      <c r="IY61" s="24"/>
      <c r="IZ61" s="24"/>
      <c r="JA61" s="24"/>
      <c r="JB61" s="24"/>
      <c r="JC61" s="24"/>
      <c r="JD61" s="24"/>
      <c r="JE61" s="24"/>
      <c r="JF61" s="24"/>
      <c r="JG61" s="24"/>
      <c r="JH61" s="24"/>
      <c r="JI61" s="24"/>
      <c r="JJ61" s="24"/>
      <c r="JK61" s="24"/>
      <c r="JL61" s="24"/>
      <c r="JM61" s="24"/>
      <c r="JN61" s="24"/>
      <c r="JO61" s="24"/>
      <c r="JP61" s="24"/>
      <c r="JQ61" s="24"/>
      <c r="JR61" s="24"/>
      <c r="JS61" s="24"/>
      <c r="JT61" s="24"/>
      <c r="JU61" s="24"/>
      <c r="JV61" s="24"/>
      <c r="JW61" s="24"/>
      <c r="JX61" s="24"/>
      <c r="JY61" s="24"/>
      <c r="JZ61" s="24"/>
      <c r="KA61" s="24"/>
      <c r="KB61" s="24"/>
      <c r="KC61" s="24"/>
      <c r="KD61" s="24"/>
      <c r="KE61" s="24"/>
      <c r="KF61" s="24"/>
      <c r="KG61" s="24"/>
      <c r="KH61" s="24"/>
      <c r="KI61" s="24"/>
      <c r="KJ61" s="24"/>
      <c r="KK61" s="24"/>
      <c r="KL61" s="24"/>
      <c r="KM61" s="24"/>
      <c r="KN61" s="24"/>
      <c r="KO61" s="24"/>
      <c r="KP61" s="24"/>
      <c r="KQ61" s="24"/>
      <c r="KR61" s="24"/>
      <c r="KS61" s="24"/>
      <c r="KT61" s="24"/>
      <c r="KU61" s="24"/>
      <c r="KV61" s="24"/>
      <c r="KW61" s="24"/>
      <c r="KX61" s="24"/>
      <c r="KY61" s="24"/>
      <c r="KZ61" s="24"/>
      <c r="LA61" s="24"/>
      <c r="LB61" s="24"/>
      <c r="LC61" s="24"/>
      <c r="LD61" s="24"/>
      <c r="LE61" s="24"/>
      <c r="LF61" s="24"/>
      <c r="LG61" s="24"/>
      <c r="LH61" s="24"/>
      <c r="LI61" s="24"/>
      <c r="LJ61" s="24"/>
      <c r="LK61" s="24"/>
      <c r="LL61" s="24"/>
      <c r="LM61" s="24"/>
      <c r="LN61" s="24"/>
      <c r="LO61" s="24"/>
      <c r="LP61" s="24"/>
      <c r="LQ61" s="24"/>
      <c r="LR61" s="24"/>
      <c r="LS61" s="24"/>
      <c r="LT61" s="24"/>
      <c r="LU61" s="24"/>
      <c r="LV61" s="24"/>
      <c r="LW61" s="24"/>
    </row>
    <row r="62" spans="1:335" s="71" customFormat="1" ht="48" customHeight="1" thickBot="1" x14ac:dyDescent="0.3">
      <c r="A62" s="58"/>
      <c r="B62" s="498"/>
      <c r="C62" s="499"/>
      <c r="D62" s="500"/>
      <c r="E62" s="612"/>
      <c r="F62" s="610"/>
      <c r="G62" s="610"/>
      <c r="H62" s="610"/>
      <c r="I62" s="220"/>
      <c r="J62" s="221"/>
      <c r="K62" s="162"/>
      <c r="L62" s="163"/>
      <c r="M62" s="163"/>
      <c r="N62" s="163"/>
      <c r="O62" s="164">
        <f t="shared" si="1"/>
        <v>0</v>
      </c>
      <c r="P62" s="691"/>
      <c r="Q62" s="692"/>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c r="GH62" s="24"/>
      <c r="GI62" s="24"/>
      <c r="GJ62" s="24"/>
      <c r="GK62" s="24"/>
      <c r="GL62" s="24"/>
      <c r="GM62" s="24"/>
      <c r="GN62" s="24"/>
      <c r="GO62" s="24"/>
      <c r="GP62" s="24"/>
      <c r="GQ62" s="24"/>
      <c r="GR62" s="24"/>
      <c r="GS62" s="24"/>
      <c r="GT62" s="24"/>
      <c r="GU62" s="24"/>
      <c r="GV62" s="24"/>
      <c r="GW62" s="24"/>
      <c r="GX62" s="24"/>
      <c r="GY62" s="24"/>
      <c r="GZ62" s="24"/>
      <c r="HA62" s="24"/>
      <c r="HB62" s="24"/>
      <c r="HC62" s="24"/>
      <c r="HD62" s="24"/>
      <c r="HE62" s="24"/>
      <c r="HF62" s="24"/>
      <c r="HG62" s="24"/>
      <c r="HH62" s="24"/>
      <c r="HI62" s="24"/>
      <c r="HJ62" s="24"/>
      <c r="HK62" s="24"/>
      <c r="HL62" s="24"/>
      <c r="HM62" s="24"/>
      <c r="HN62" s="24"/>
      <c r="HO62" s="24"/>
      <c r="HP62" s="24"/>
      <c r="HQ62" s="24"/>
      <c r="HR62" s="24"/>
      <c r="HS62" s="24"/>
      <c r="HT62" s="24"/>
      <c r="HU62" s="24"/>
      <c r="HV62" s="24"/>
      <c r="HW62" s="24"/>
      <c r="HX62" s="24"/>
      <c r="HY62" s="24"/>
      <c r="HZ62" s="24"/>
      <c r="IA62" s="24"/>
      <c r="IB62" s="24"/>
      <c r="IC62" s="24"/>
      <c r="ID62" s="24"/>
      <c r="IE62" s="24"/>
      <c r="IF62" s="24"/>
      <c r="IG62" s="24"/>
      <c r="IH62" s="24"/>
      <c r="II62" s="24"/>
      <c r="IJ62" s="24"/>
      <c r="IK62" s="24"/>
      <c r="IL62" s="24"/>
      <c r="IM62" s="24"/>
      <c r="IN62" s="24"/>
      <c r="IO62" s="24"/>
      <c r="IP62" s="24"/>
      <c r="IQ62" s="24"/>
      <c r="IR62" s="24"/>
      <c r="IS62" s="24"/>
      <c r="IT62" s="24"/>
      <c r="IU62" s="24"/>
      <c r="IV62" s="24"/>
      <c r="IW62" s="24"/>
      <c r="IX62" s="24"/>
      <c r="IY62" s="24"/>
      <c r="IZ62" s="24"/>
      <c r="JA62" s="24"/>
      <c r="JB62" s="24"/>
      <c r="JC62" s="24"/>
      <c r="JD62" s="24"/>
      <c r="JE62" s="24"/>
      <c r="JF62" s="24"/>
      <c r="JG62" s="24"/>
      <c r="JH62" s="24"/>
      <c r="JI62" s="24"/>
      <c r="JJ62" s="24"/>
      <c r="JK62" s="24"/>
      <c r="JL62" s="24"/>
      <c r="JM62" s="24"/>
      <c r="JN62" s="24"/>
      <c r="JO62" s="24"/>
      <c r="JP62" s="24"/>
      <c r="JQ62" s="24"/>
      <c r="JR62" s="24"/>
      <c r="JS62" s="24"/>
      <c r="JT62" s="24"/>
      <c r="JU62" s="24"/>
      <c r="JV62" s="24"/>
      <c r="JW62" s="24"/>
      <c r="JX62" s="24"/>
      <c r="JY62" s="24"/>
      <c r="JZ62" s="24"/>
      <c r="KA62" s="24"/>
      <c r="KB62" s="24"/>
      <c r="KC62" s="24"/>
      <c r="KD62" s="24"/>
      <c r="KE62" s="24"/>
      <c r="KF62" s="24"/>
      <c r="KG62" s="24"/>
      <c r="KH62" s="24"/>
      <c r="KI62" s="24"/>
      <c r="KJ62" s="24"/>
      <c r="KK62" s="24"/>
      <c r="KL62" s="24"/>
      <c r="KM62" s="24"/>
      <c r="KN62" s="24"/>
      <c r="KO62" s="24"/>
      <c r="KP62" s="24"/>
      <c r="KQ62" s="24"/>
      <c r="KR62" s="24"/>
      <c r="KS62" s="24"/>
      <c r="KT62" s="24"/>
      <c r="KU62" s="24"/>
      <c r="KV62" s="24"/>
      <c r="KW62" s="24"/>
      <c r="KX62" s="24"/>
      <c r="KY62" s="24"/>
      <c r="KZ62" s="24"/>
      <c r="LA62" s="24"/>
      <c r="LB62" s="24"/>
      <c r="LC62" s="24"/>
      <c r="LD62" s="24"/>
      <c r="LE62" s="24"/>
      <c r="LF62" s="24"/>
      <c r="LG62" s="24"/>
      <c r="LH62" s="24"/>
      <c r="LI62" s="24"/>
      <c r="LJ62" s="24"/>
      <c r="LK62" s="24"/>
      <c r="LL62" s="24"/>
      <c r="LM62" s="24"/>
      <c r="LN62" s="24"/>
      <c r="LO62" s="24"/>
      <c r="LP62" s="24"/>
      <c r="LQ62" s="24"/>
      <c r="LR62" s="24"/>
      <c r="LS62" s="24"/>
      <c r="LT62" s="24"/>
      <c r="LU62" s="24"/>
      <c r="LV62" s="24"/>
      <c r="LW62" s="24"/>
    </row>
    <row r="63" spans="1:335" s="72" customFormat="1" ht="30" customHeight="1" thickBot="1" x14ac:dyDescent="0.3">
      <c r="A63" s="66"/>
      <c r="B63" s="504"/>
      <c r="C63" s="505"/>
      <c r="D63" s="506"/>
      <c r="E63" s="510" t="s">
        <v>20</v>
      </c>
      <c r="F63" s="511"/>
      <c r="G63" s="511"/>
      <c r="H63" s="511"/>
      <c r="I63" s="511"/>
      <c r="J63" s="643"/>
      <c r="K63" s="165">
        <f>SUM(K53:K62)</f>
        <v>0</v>
      </c>
      <c r="L63" s="166">
        <f>SUM(L53:L62)</f>
        <v>0</v>
      </c>
      <c r="M63" s="166">
        <f>SUM(M53:M62)</f>
        <v>0</v>
      </c>
      <c r="N63" s="166">
        <f>SUM(N53:N62)</f>
        <v>0</v>
      </c>
      <c r="O63" s="166">
        <f>SUM(L63:N63)</f>
        <v>0</v>
      </c>
      <c r="P63" s="482"/>
      <c r="Q63" s="483"/>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c r="FY63" s="24"/>
      <c r="FZ63" s="24"/>
      <c r="GA63" s="24"/>
      <c r="GB63" s="24"/>
      <c r="GC63" s="24"/>
      <c r="GD63" s="24"/>
      <c r="GE63" s="24"/>
      <c r="GF63" s="24"/>
      <c r="GG63" s="24"/>
      <c r="GH63" s="24"/>
      <c r="GI63" s="24"/>
      <c r="GJ63" s="24"/>
      <c r="GK63" s="24"/>
      <c r="GL63" s="24"/>
      <c r="GM63" s="24"/>
      <c r="GN63" s="24"/>
      <c r="GO63" s="24"/>
      <c r="GP63" s="24"/>
      <c r="GQ63" s="24"/>
      <c r="GR63" s="24"/>
      <c r="GS63" s="24"/>
      <c r="GT63" s="24"/>
      <c r="GU63" s="24"/>
      <c r="GV63" s="24"/>
      <c r="GW63" s="24"/>
      <c r="GX63" s="24"/>
      <c r="GY63" s="24"/>
      <c r="GZ63" s="24"/>
      <c r="HA63" s="24"/>
      <c r="HB63" s="24"/>
      <c r="HC63" s="24"/>
      <c r="HD63" s="24"/>
      <c r="HE63" s="24"/>
      <c r="HF63" s="24"/>
      <c r="HG63" s="24"/>
      <c r="HH63" s="24"/>
      <c r="HI63" s="24"/>
      <c r="HJ63" s="24"/>
      <c r="HK63" s="24"/>
      <c r="HL63" s="24"/>
      <c r="HM63" s="24"/>
      <c r="HN63" s="24"/>
      <c r="HO63" s="24"/>
      <c r="HP63" s="24"/>
      <c r="HQ63" s="24"/>
      <c r="HR63" s="24"/>
      <c r="HS63" s="24"/>
      <c r="HT63" s="24"/>
      <c r="HU63" s="24"/>
      <c r="HV63" s="24"/>
      <c r="HW63" s="24"/>
      <c r="HX63" s="24"/>
      <c r="HY63" s="24"/>
      <c r="HZ63" s="24"/>
      <c r="IA63" s="24"/>
      <c r="IB63" s="24"/>
      <c r="IC63" s="24"/>
      <c r="ID63" s="24"/>
      <c r="IE63" s="24"/>
      <c r="IF63" s="24"/>
      <c r="IG63" s="24"/>
      <c r="IH63" s="24"/>
      <c r="II63" s="24"/>
      <c r="IJ63" s="24"/>
      <c r="IK63" s="24"/>
      <c r="IL63" s="24"/>
      <c r="IM63" s="24"/>
      <c r="IN63" s="24"/>
      <c r="IO63" s="24"/>
      <c r="IP63" s="24"/>
      <c r="IQ63" s="24"/>
      <c r="IR63" s="24"/>
      <c r="IS63" s="24"/>
      <c r="IT63" s="24"/>
      <c r="IU63" s="24"/>
      <c r="IV63" s="24"/>
      <c r="IW63" s="24"/>
      <c r="IX63" s="24"/>
      <c r="IY63" s="24"/>
      <c r="IZ63" s="24"/>
      <c r="JA63" s="24"/>
      <c r="JB63" s="24"/>
      <c r="JC63" s="24"/>
      <c r="JD63" s="24"/>
      <c r="JE63" s="24"/>
      <c r="JF63" s="24"/>
      <c r="JG63" s="24"/>
      <c r="JH63" s="24"/>
      <c r="JI63" s="24"/>
      <c r="JJ63" s="24"/>
      <c r="JK63" s="24"/>
      <c r="JL63" s="24"/>
      <c r="JM63" s="24"/>
      <c r="JN63" s="24"/>
      <c r="JO63" s="24"/>
      <c r="JP63" s="24"/>
      <c r="JQ63" s="24"/>
      <c r="JR63" s="24"/>
      <c r="JS63" s="24"/>
      <c r="JT63" s="24"/>
      <c r="JU63" s="24"/>
      <c r="JV63" s="24"/>
      <c r="JW63" s="24"/>
      <c r="JX63" s="24"/>
      <c r="JY63" s="24"/>
      <c r="JZ63" s="24"/>
      <c r="KA63" s="24"/>
      <c r="KB63" s="24"/>
      <c r="KC63" s="24"/>
      <c r="KD63" s="24"/>
      <c r="KE63" s="24"/>
      <c r="KF63" s="24"/>
      <c r="KG63" s="24"/>
      <c r="KH63" s="24"/>
      <c r="KI63" s="24"/>
      <c r="KJ63" s="24"/>
      <c r="KK63" s="24"/>
      <c r="KL63" s="24"/>
      <c r="KM63" s="24"/>
      <c r="KN63" s="24"/>
      <c r="KO63" s="24"/>
      <c r="KP63" s="24"/>
      <c r="KQ63" s="24"/>
      <c r="KR63" s="24"/>
      <c r="KS63" s="24"/>
      <c r="KT63" s="24"/>
      <c r="KU63" s="24"/>
      <c r="KV63" s="24"/>
      <c r="KW63" s="24"/>
      <c r="KX63" s="24"/>
      <c r="KY63" s="24"/>
      <c r="KZ63" s="24"/>
      <c r="LA63" s="24"/>
      <c r="LB63" s="24"/>
      <c r="LC63" s="24"/>
      <c r="LD63" s="24"/>
      <c r="LE63" s="24"/>
      <c r="LF63" s="24"/>
      <c r="LG63" s="24"/>
      <c r="LH63" s="24"/>
      <c r="LI63" s="24"/>
      <c r="LJ63" s="24"/>
      <c r="LK63" s="24"/>
      <c r="LL63" s="24"/>
      <c r="LM63" s="24"/>
      <c r="LN63" s="24"/>
      <c r="LO63" s="24"/>
      <c r="LP63" s="24"/>
      <c r="LQ63" s="24"/>
      <c r="LR63" s="24"/>
      <c r="LS63" s="24"/>
      <c r="LT63" s="24"/>
      <c r="LU63" s="24"/>
      <c r="LV63" s="24"/>
      <c r="LW63" s="24"/>
    </row>
    <row r="64" spans="1:335" s="56" customFormat="1" ht="15" customHeight="1" thickBot="1" x14ac:dyDescent="0.3">
      <c r="A64" s="44"/>
      <c r="B64" s="50"/>
      <c r="C64" s="50"/>
      <c r="D64" s="73"/>
      <c r="E64" s="73"/>
      <c r="F64" s="73"/>
      <c r="G64" s="73"/>
      <c r="H64" s="73"/>
      <c r="I64" s="58"/>
      <c r="J64" s="58"/>
      <c r="K64" s="58"/>
      <c r="L64" s="58"/>
      <c r="M64" s="58"/>
      <c r="N64" s="58"/>
      <c r="O64" s="74"/>
      <c r="P64" s="116"/>
      <c r="Q64" s="116"/>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c r="EB64" s="24"/>
      <c r="EC64" s="24"/>
      <c r="ED64" s="24"/>
      <c r="EE64" s="24"/>
      <c r="EF64" s="24"/>
      <c r="EG64" s="24"/>
      <c r="EH64" s="24"/>
      <c r="EI64" s="24"/>
      <c r="EJ64" s="24"/>
      <c r="EK64" s="24"/>
      <c r="EL64" s="24"/>
      <c r="EM64" s="24"/>
      <c r="EN64" s="24"/>
      <c r="EO64" s="24"/>
      <c r="EP64" s="24"/>
      <c r="EQ64" s="24"/>
      <c r="ER64" s="24"/>
      <c r="ES64" s="24"/>
      <c r="ET64" s="24"/>
      <c r="EU64" s="24"/>
      <c r="EV64" s="24"/>
      <c r="EW64" s="24"/>
      <c r="EX64" s="24"/>
      <c r="EY64" s="24"/>
      <c r="EZ64" s="24"/>
      <c r="FA64" s="24"/>
      <c r="FB64" s="24"/>
      <c r="FC64" s="24"/>
      <c r="FD64" s="24"/>
      <c r="FE64" s="24"/>
      <c r="FF64" s="24"/>
      <c r="FG64" s="24"/>
      <c r="FH64" s="24"/>
      <c r="FI64" s="24"/>
      <c r="FJ64" s="24"/>
      <c r="FK64" s="24"/>
      <c r="FL64" s="24"/>
      <c r="FM64" s="24"/>
      <c r="FN64" s="24"/>
      <c r="FO64" s="24"/>
      <c r="FP64" s="24"/>
      <c r="FQ64" s="24"/>
      <c r="FR64" s="24"/>
      <c r="FS64" s="24"/>
      <c r="FT64" s="24"/>
      <c r="FU64" s="24"/>
      <c r="FV64" s="24"/>
      <c r="FW64" s="24"/>
      <c r="FX64" s="24"/>
      <c r="FY64" s="24"/>
      <c r="FZ64" s="24"/>
      <c r="GA64" s="24"/>
      <c r="GB64" s="24"/>
      <c r="GC64" s="24"/>
      <c r="GD64" s="24"/>
      <c r="GE64" s="24"/>
      <c r="GF64" s="24"/>
      <c r="GG64" s="24"/>
      <c r="GH64" s="24"/>
      <c r="GI64" s="24"/>
      <c r="GJ64" s="24"/>
      <c r="GK64" s="24"/>
      <c r="GL64" s="24"/>
      <c r="GM64" s="24"/>
      <c r="GN64" s="24"/>
      <c r="GO64" s="24"/>
      <c r="GP64" s="24"/>
      <c r="GQ64" s="24"/>
      <c r="GR64" s="24"/>
      <c r="GS64" s="24"/>
      <c r="GT64" s="24"/>
      <c r="GU64" s="24"/>
      <c r="GV64" s="24"/>
      <c r="GW64" s="24"/>
      <c r="GX64" s="24"/>
      <c r="GY64" s="24"/>
      <c r="GZ64" s="24"/>
      <c r="HA64" s="24"/>
      <c r="HB64" s="24"/>
      <c r="HC64" s="24"/>
      <c r="HD64" s="24"/>
      <c r="HE64" s="24"/>
      <c r="HF64" s="24"/>
      <c r="HG64" s="24"/>
      <c r="HH64" s="24"/>
      <c r="HI64" s="24"/>
      <c r="HJ64" s="24"/>
      <c r="HK64" s="24"/>
      <c r="HL64" s="24"/>
      <c r="HM64" s="24"/>
      <c r="HN64" s="24"/>
      <c r="HO64" s="24"/>
      <c r="HP64" s="24"/>
      <c r="HQ64" s="24"/>
      <c r="HR64" s="24"/>
      <c r="HS64" s="24"/>
      <c r="HT64" s="24"/>
      <c r="HU64" s="24"/>
      <c r="HV64" s="24"/>
      <c r="HW64" s="24"/>
      <c r="HX64" s="24"/>
      <c r="HY64" s="24"/>
      <c r="HZ64" s="24"/>
      <c r="IA64" s="24"/>
      <c r="IB64" s="24"/>
      <c r="IC64" s="24"/>
      <c r="ID64" s="24"/>
      <c r="IE64" s="24"/>
      <c r="IF64" s="24"/>
      <c r="IG64" s="24"/>
      <c r="IH64" s="24"/>
      <c r="II64" s="24"/>
      <c r="IJ64" s="24"/>
      <c r="IK64" s="24"/>
      <c r="IL64" s="24"/>
      <c r="IM64" s="24"/>
      <c r="IN64" s="24"/>
      <c r="IO64" s="24"/>
      <c r="IP64" s="24"/>
      <c r="IQ64" s="24"/>
      <c r="IR64" s="24"/>
      <c r="IS64" s="24"/>
      <c r="IT64" s="24"/>
      <c r="IU64" s="24"/>
      <c r="IV64" s="24"/>
      <c r="IW64" s="24"/>
      <c r="IX64" s="24"/>
      <c r="IY64" s="24"/>
      <c r="IZ64" s="24"/>
      <c r="JA64" s="24"/>
      <c r="JB64" s="24"/>
      <c r="JC64" s="24"/>
      <c r="JD64" s="24"/>
      <c r="JE64" s="24"/>
      <c r="JF64" s="24"/>
      <c r="JG64" s="24"/>
      <c r="JH64" s="24"/>
      <c r="JI64" s="24"/>
      <c r="JJ64" s="24"/>
      <c r="JK64" s="24"/>
      <c r="JL64" s="24"/>
      <c r="JM64" s="24"/>
      <c r="JN64" s="24"/>
      <c r="JO64" s="24"/>
      <c r="JP64" s="24"/>
      <c r="JQ64" s="24"/>
      <c r="JR64" s="24"/>
      <c r="JS64" s="24"/>
      <c r="JT64" s="24"/>
      <c r="JU64" s="24"/>
      <c r="JV64" s="24"/>
      <c r="JW64" s="24"/>
      <c r="JX64" s="24"/>
      <c r="JY64" s="24"/>
      <c r="JZ64" s="24"/>
      <c r="KA64" s="24"/>
      <c r="KB64" s="24"/>
      <c r="KC64" s="24"/>
      <c r="KD64" s="24"/>
      <c r="KE64" s="24"/>
      <c r="KF64" s="24"/>
      <c r="KG64" s="24"/>
      <c r="KH64" s="24"/>
      <c r="KI64" s="24"/>
      <c r="KJ64" s="24"/>
      <c r="KK64" s="24"/>
      <c r="KL64" s="24"/>
      <c r="KM64" s="24"/>
      <c r="KN64" s="24"/>
      <c r="KO64" s="24"/>
      <c r="KP64" s="24"/>
      <c r="KQ64" s="24"/>
      <c r="KR64" s="24"/>
      <c r="KS64" s="24"/>
      <c r="KT64" s="24"/>
      <c r="KU64" s="24"/>
      <c r="KV64" s="24"/>
      <c r="KW64" s="24"/>
      <c r="KX64" s="24"/>
      <c r="KY64" s="24"/>
      <c r="KZ64" s="24"/>
      <c r="LA64" s="24"/>
      <c r="LB64" s="24"/>
      <c r="LC64" s="24"/>
      <c r="LD64" s="24"/>
      <c r="LE64" s="24"/>
      <c r="LF64" s="24"/>
      <c r="LG64" s="24"/>
      <c r="LH64" s="24"/>
      <c r="LI64" s="24"/>
      <c r="LJ64" s="24"/>
      <c r="LK64" s="24"/>
      <c r="LL64" s="24"/>
      <c r="LM64" s="24"/>
      <c r="LN64" s="24"/>
      <c r="LO64" s="24"/>
      <c r="LP64" s="24"/>
      <c r="LQ64" s="24"/>
      <c r="LR64" s="24"/>
      <c r="LS64" s="24"/>
      <c r="LT64" s="24"/>
      <c r="LU64" s="24"/>
      <c r="LV64" s="24"/>
      <c r="LW64" s="24"/>
    </row>
    <row r="65" spans="1:335" s="56" customFormat="1" ht="38.25" customHeight="1" x14ac:dyDescent="0.25">
      <c r="A65" s="44"/>
      <c r="B65" s="495" t="s">
        <v>183</v>
      </c>
      <c r="C65" s="496"/>
      <c r="D65" s="642"/>
      <c r="E65" s="650" t="s">
        <v>149</v>
      </c>
      <c r="F65" s="651"/>
      <c r="G65" s="651"/>
      <c r="H65" s="652"/>
      <c r="I65" s="479" t="s">
        <v>166</v>
      </c>
      <c r="J65" s="480"/>
      <c r="K65" s="480"/>
      <c r="L65" s="480"/>
      <c r="M65" s="481"/>
      <c r="N65" s="52"/>
      <c r="O65" s="74"/>
      <c r="P65" s="74"/>
      <c r="Q65" s="7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c r="EB65" s="24"/>
      <c r="EC65" s="24"/>
      <c r="ED65" s="24"/>
      <c r="EE65" s="24"/>
      <c r="EF65" s="24"/>
      <c r="EG65" s="24"/>
      <c r="EH65" s="24"/>
      <c r="EI65" s="24"/>
      <c r="EJ65" s="24"/>
      <c r="EK65" s="24"/>
      <c r="EL65" s="24"/>
      <c r="EM65" s="24"/>
      <c r="EN65" s="24"/>
      <c r="EO65" s="24"/>
      <c r="EP65" s="24"/>
      <c r="EQ65" s="24"/>
      <c r="ER65" s="24"/>
      <c r="ES65" s="24"/>
      <c r="ET65" s="24"/>
      <c r="EU65" s="24"/>
      <c r="EV65" s="24"/>
      <c r="EW65" s="24"/>
      <c r="EX65" s="24"/>
      <c r="EY65" s="24"/>
      <c r="EZ65" s="24"/>
      <c r="FA65" s="24"/>
      <c r="FB65" s="24"/>
      <c r="FC65" s="24"/>
      <c r="FD65" s="24"/>
      <c r="FE65" s="24"/>
      <c r="FF65" s="24"/>
      <c r="FG65" s="24"/>
      <c r="FH65" s="24"/>
      <c r="FI65" s="24"/>
      <c r="FJ65" s="24"/>
      <c r="FK65" s="24"/>
      <c r="FL65" s="24"/>
      <c r="FM65" s="24"/>
      <c r="FN65" s="24"/>
      <c r="FO65" s="24"/>
      <c r="FP65" s="24"/>
      <c r="FQ65" s="24"/>
      <c r="FR65" s="24"/>
      <c r="FS65" s="24"/>
      <c r="FT65" s="24"/>
      <c r="FU65" s="24"/>
      <c r="FV65" s="24"/>
      <c r="FW65" s="24"/>
      <c r="FX65" s="24"/>
      <c r="FY65" s="24"/>
      <c r="FZ65" s="24"/>
      <c r="GA65" s="24"/>
      <c r="GB65" s="24"/>
      <c r="GC65" s="24"/>
      <c r="GD65" s="24"/>
      <c r="GE65" s="24"/>
      <c r="GF65" s="24"/>
      <c r="GG65" s="24"/>
      <c r="GH65" s="24"/>
      <c r="GI65" s="24"/>
      <c r="GJ65" s="24"/>
      <c r="GK65" s="24"/>
      <c r="GL65" s="24"/>
      <c r="GM65" s="24"/>
      <c r="GN65" s="24"/>
      <c r="GO65" s="24"/>
      <c r="GP65" s="24"/>
      <c r="GQ65" s="24"/>
      <c r="GR65" s="24"/>
      <c r="GS65" s="24"/>
      <c r="GT65" s="24"/>
      <c r="GU65" s="24"/>
      <c r="GV65" s="24"/>
      <c r="GW65" s="24"/>
      <c r="GX65" s="24"/>
      <c r="GY65" s="24"/>
      <c r="GZ65" s="24"/>
      <c r="HA65" s="24"/>
      <c r="HB65" s="24"/>
      <c r="HC65" s="24"/>
      <c r="HD65" s="24"/>
      <c r="HE65" s="24"/>
      <c r="HF65" s="24"/>
      <c r="HG65" s="24"/>
      <c r="HH65" s="24"/>
      <c r="HI65" s="24"/>
      <c r="HJ65" s="24"/>
      <c r="HK65" s="24"/>
      <c r="HL65" s="24"/>
      <c r="HM65" s="24"/>
      <c r="HN65" s="24"/>
      <c r="HO65" s="24"/>
      <c r="HP65" s="24"/>
      <c r="HQ65" s="24"/>
      <c r="HR65" s="24"/>
      <c r="HS65" s="24"/>
      <c r="HT65" s="24"/>
      <c r="HU65" s="24"/>
      <c r="HV65" s="24"/>
      <c r="HW65" s="24"/>
      <c r="HX65" s="24"/>
      <c r="HY65" s="24"/>
      <c r="HZ65" s="24"/>
      <c r="IA65" s="24"/>
      <c r="IB65" s="24"/>
      <c r="IC65" s="24"/>
      <c r="ID65" s="24"/>
      <c r="IE65" s="24"/>
      <c r="IF65" s="24"/>
      <c r="IG65" s="24"/>
      <c r="IH65" s="24"/>
      <c r="II65" s="24"/>
      <c r="IJ65" s="24"/>
      <c r="IK65" s="24"/>
      <c r="IL65" s="24"/>
      <c r="IM65" s="24"/>
      <c r="IN65" s="24"/>
      <c r="IO65" s="24"/>
      <c r="IP65" s="24"/>
      <c r="IQ65" s="24"/>
      <c r="IR65" s="24"/>
      <c r="IS65" s="24"/>
      <c r="IT65" s="24"/>
      <c r="IU65" s="24"/>
      <c r="IV65" s="24"/>
      <c r="IW65" s="24"/>
      <c r="IX65" s="24"/>
      <c r="IY65" s="24"/>
      <c r="IZ65" s="24"/>
      <c r="JA65" s="24"/>
      <c r="JB65" s="24"/>
      <c r="JC65" s="24"/>
      <c r="JD65" s="24"/>
      <c r="JE65" s="24"/>
      <c r="JF65" s="24"/>
      <c r="JG65" s="24"/>
      <c r="JH65" s="24"/>
      <c r="JI65" s="24"/>
      <c r="JJ65" s="24"/>
      <c r="JK65" s="24"/>
      <c r="JL65" s="24"/>
      <c r="JM65" s="24"/>
      <c r="JN65" s="24"/>
      <c r="JO65" s="24"/>
      <c r="JP65" s="24"/>
      <c r="JQ65" s="24"/>
      <c r="JR65" s="24"/>
      <c r="JS65" s="24"/>
      <c r="JT65" s="24"/>
      <c r="JU65" s="24"/>
      <c r="JV65" s="24"/>
      <c r="JW65" s="24"/>
      <c r="JX65" s="24"/>
      <c r="JY65" s="24"/>
      <c r="JZ65" s="24"/>
      <c r="KA65" s="24"/>
      <c r="KB65" s="24"/>
      <c r="KC65" s="24"/>
      <c r="KD65" s="24"/>
      <c r="KE65" s="24"/>
      <c r="KF65" s="24"/>
      <c r="KG65" s="24"/>
      <c r="KH65" s="24"/>
      <c r="KI65" s="24"/>
      <c r="KJ65" s="24"/>
      <c r="KK65" s="24"/>
      <c r="KL65" s="24"/>
      <c r="KM65" s="24"/>
      <c r="KN65" s="24"/>
      <c r="KO65" s="24"/>
      <c r="KP65" s="24"/>
      <c r="KQ65" s="24"/>
      <c r="KR65" s="24"/>
      <c r="KS65" s="24"/>
      <c r="KT65" s="24"/>
      <c r="KU65" s="24"/>
      <c r="KV65" s="24"/>
      <c r="KW65" s="24"/>
      <c r="KX65" s="24"/>
      <c r="KY65" s="24"/>
      <c r="KZ65" s="24"/>
      <c r="LA65" s="24"/>
      <c r="LB65" s="24"/>
      <c r="LC65" s="24"/>
      <c r="LD65" s="24"/>
      <c r="LE65" s="24"/>
      <c r="LF65" s="24"/>
      <c r="LG65" s="24"/>
      <c r="LH65" s="24"/>
      <c r="LI65" s="24"/>
      <c r="LJ65" s="24"/>
      <c r="LK65" s="24"/>
      <c r="LL65" s="24"/>
      <c r="LM65" s="24"/>
      <c r="LN65" s="24"/>
      <c r="LO65" s="24"/>
      <c r="LP65" s="24"/>
      <c r="LQ65" s="24"/>
      <c r="LR65" s="24"/>
      <c r="LS65" s="24"/>
      <c r="LT65" s="24"/>
      <c r="LU65" s="24"/>
      <c r="LV65" s="24"/>
      <c r="LW65" s="24"/>
    </row>
    <row r="66" spans="1:335" s="56" customFormat="1" ht="48" customHeight="1" x14ac:dyDescent="0.25">
      <c r="A66" s="44"/>
      <c r="B66" s="498"/>
      <c r="C66" s="499"/>
      <c r="D66" s="500"/>
      <c r="E66" s="653"/>
      <c r="F66" s="654"/>
      <c r="G66" s="654"/>
      <c r="H66" s="655"/>
      <c r="I66" s="121" t="s">
        <v>6</v>
      </c>
      <c r="J66" s="75" t="s">
        <v>7</v>
      </c>
      <c r="K66" s="115" t="s">
        <v>8</v>
      </c>
      <c r="L66" s="122" t="s">
        <v>312</v>
      </c>
      <c r="M66" s="114" t="s">
        <v>20</v>
      </c>
      <c r="N66" s="76"/>
      <c r="O66" s="74"/>
      <c r="P66" s="74"/>
      <c r="Q66" s="7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c r="EP66" s="24"/>
      <c r="EQ66" s="24"/>
      <c r="ER66" s="24"/>
      <c r="ES66" s="24"/>
      <c r="ET66" s="24"/>
      <c r="EU66" s="24"/>
      <c r="EV66" s="24"/>
      <c r="EW66" s="24"/>
      <c r="EX66" s="24"/>
      <c r="EY66" s="24"/>
      <c r="EZ66" s="24"/>
      <c r="FA66" s="24"/>
      <c r="FB66" s="24"/>
      <c r="FC66" s="24"/>
      <c r="FD66" s="24"/>
      <c r="FE66" s="24"/>
      <c r="FF66" s="24"/>
      <c r="FG66" s="24"/>
      <c r="FH66" s="24"/>
      <c r="FI66" s="24"/>
      <c r="FJ66" s="24"/>
      <c r="FK66" s="24"/>
      <c r="FL66" s="24"/>
      <c r="FM66" s="24"/>
      <c r="FN66" s="24"/>
      <c r="FO66" s="24"/>
      <c r="FP66" s="24"/>
      <c r="FQ66" s="24"/>
      <c r="FR66" s="24"/>
      <c r="FS66" s="24"/>
      <c r="FT66" s="24"/>
      <c r="FU66" s="24"/>
      <c r="FV66" s="24"/>
      <c r="FW66" s="24"/>
      <c r="FX66" s="24"/>
      <c r="FY66" s="24"/>
      <c r="FZ66" s="24"/>
      <c r="GA66" s="24"/>
      <c r="GB66" s="24"/>
      <c r="GC66" s="24"/>
      <c r="GD66" s="24"/>
      <c r="GE66" s="24"/>
      <c r="GF66" s="24"/>
      <c r="GG66" s="24"/>
      <c r="GH66" s="24"/>
      <c r="GI66" s="24"/>
      <c r="GJ66" s="24"/>
      <c r="GK66" s="24"/>
      <c r="GL66" s="24"/>
      <c r="GM66" s="24"/>
      <c r="GN66" s="24"/>
      <c r="GO66" s="24"/>
      <c r="GP66" s="24"/>
      <c r="GQ66" s="24"/>
      <c r="GR66" s="24"/>
      <c r="GS66" s="24"/>
      <c r="GT66" s="24"/>
      <c r="GU66" s="24"/>
      <c r="GV66" s="24"/>
      <c r="GW66" s="24"/>
      <c r="GX66" s="24"/>
      <c r="GY66" s="24"/>
      <c r="GZ66" s="24"/>
      <c r="HA66" s="24"/>
      <c r="HB66" s="24"/>
      <c r="HC66" s="24"/>
      <c r="HD66" s="24"/>
      <c r="HE66" s="24"/>
      <c r="HF66" s="24"/>
      <c r="HG66" s="24"/>
      <c r="HH66" s="24"/>
      <c r="HI66" s="24"/>
      <c r="HJ66" s="24"/>
      <c r="HK66" s="24"/>
      <c r="HL66" s="24"/>
      <c r="HM66" s="24"/>
      <c r="HN66" s="24"/>
      <c r="HO66" s="24"/>
      <c r="HP66" s="24"/>
      <c r="HQ66" s="24"/>
      <c r="HR66" s="24"/>
      <c r="HS66" s="24"/>
      <c r="HT66" s="24"/>
      <c r="HU66" s="24"/>
      <c r="HV66" s="24"/>
      <c r="HW66" s="24"/>
      <c r="HX66" s="24"/>
      <c r="HY66" s="24"/>
      <c r="HZ66" s="24"/>
      <c r="IA66" s="24"/>
      <c r="IB66" s="24"/>
      <c r="IC66" s="24"/>
      <c r="ID66" s="24"/>
      <c r="IE66" s="24"/>
      <c r="IF66" s="24"/>
      <c r="IG66" s="24"/>
      <c r="IH66" s="24"/>
      <c r="II66" s="24"/>
      <c r="IJ66" s="24"/>
      <c r="IK66" s="24"/>
      <c r="IL66" s="24"/>
      <c r="IM66" s="24"/>
      <c r="IN66" s="24"/>
      <c r="IO66" s="24"/>
      <c r="IP66" s="24"/>
      <c r="IQ66" s="24"/>
      <c r="IR66" s="24"/>
      <c r="IS66" s="24"/>
      <c r="IT66" s="24"/>
      <c r="IU66" s="24"/>
      <c r="IV66" s="24"/>
      <c r="IW66" s="24"/>
      <c r="IX66" s="24"/>
      <c r="IY66" s="24"/>
      <c r="IZ66" s="24"/>
      <c r="JA66" s="24"/>
      <c r="JB66" s="24"/>
      <c r="JC66" s="24"/>
      <c r="JD66" s="24"/>
      <c r="JE66" s="24"/>
      <c r="JF66" s="24"/>
      <c r="JG66" s="24"/>
      <c r="JH66" s="24"/>
      <c r="JI66" s="24"/>
      <c r="JJ66" s="24"/>
      <c r="JK66" s="24"/>
      <c r="JL66" s="24"/>
      <c r="JM66" s="24"/>
      <c r="JN66" s="24"/>
      <c r="JO66" s="24"/>
      <c r="JP66" s="24"/>
      <c r="JQ66" s="24"/>
      <c r="JR66" s="24"/>
      <c r="JS66" s="24"/>
      <c r="JT66" s="24"/>
      <c r="JU66" s="24"/>
      <c r="JV66" s="24"/>
      <c r="JW66" s="24"/>
      <c r="JX66" s="24"/>
      <c r="JY66" s="24"/>
      <c r="JZ66" s="24"/>
      <c r="KA66" s="24"/>
      <c r="KB66" s="24"/>
      <c r="KC66" s="24"/>
      <c r="KD66" s="24"/>
      <c r="KE66" s="24"/>
      <c r="KF66" s="24"/>
      <c r="KG66" s="24"/>
      <c r="KH66" s="24"/>
      <c r="KI66" s="24"/>
      <c r="KJ66" s="24"/>
      <c r="KK66" s="24"/>
      <c r="KL66" s="24"/>
      <c r="KM66" s="24"/>
      <c r="KN66" s="24"/>
      <c r="KO66" s="24"/>
      <c r="KP66" s="24"/>
      <c r="KQ66" s="24"/>
      <c r="KR66" s="24"/>
      <c r="KS66" s="24"/>
      <c r="KT66" s="24"/>
      <c r="KU66" s="24"/>
      <c r="KV66" s="24"/>
      <c r="KW66" s="24"/>
      <c r="KX66" s="24"/>
      <c r="KY66" s="24"/>
      <c r="KZ66" s="24"/>
      <c r="LA66" s="24"/>
      <c r="LB66" s="24"/>
      <c r="LC66" s="24"/>
      <c r="LD66" s="24"/>
      <c r="LE66" s="24"/>
      <c r="LF66" s="24"/>
      <c r="LG66" s="24"/>
      <c r="LH66" s="24"/>
      <c r="LI66" s="24"/>
      <c r="LJ66" s="24"/>
      <c r="LK66" s="24"/>
      <c r="LL66" s="24"/>
      <c r="LM66" s="24"/>
      <c r="LN66" s="24"/>
      <c r="LO66" s="24"/>
      <c r="LP66" s="24"/>
      <c r="LQ66" s="24"/>
      <c r="LR66" s="24"/>
      <c r="LS66" s="24"/>
      <c r="LT66" s="24"/>
      <c r="LU66" s="24"/>
      <c r="LV66" s="24"/>
      <c r="LW66" s="24"/>
    </row>
    <row r="67" spans="1:335" s="56" customFormat="1" ht="78" customHeight="1" x14ac:dyDescent="0.25">
      <c r="A67" s="44"/>
      <c r="B67" s="498"/>
      <c r="C67" s="499"/>
      <c r="D67" s="500"/>
      <c r="E67" s="656"/>
      <c r="F67" s="657"/>
      <c r="G67" s="657"/>
      <c r="H67" s="658"/>
      <c r="I67" s="167"/>
      <c r="J67" s="168"/>
      <c r="K67" s="169"/>
      <c r="L67" s="170"/>
      <c r="M67" s="171">
        <f>SUM(I67:K67)</f>
        <v>0</v>
      </c>
      <c r="N67" s="77"/>
      <c r="O67" s="74"/>
      <c r="P67" s="74"/>
      <c r="Q67" s="7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c r="EB67" s="24"/>
      <c r="EC67" s="24"/>
      <c r="ED67" s="24"/>
      <c r="EE67" s="24"/>
      <c r="EF67" s="24"/>
      <c r="EG67" s="24"/>
      <c r="EH67" s="24"/>
      <c r="EI67" s="24"/>
      <c r="EJ67" s="24"/>
      <c r="EK67" s="24"/>
      <c r="EL67" s="24"/>
      <c r="EM67" s="24"/>
      <c r="EN67" s="24"/>
      <c r="EO67" s="24"/>
      <c r="EP67" s="24"/>
      <c r="EQ67" s="24"/>
      <c r="ER67" s="24"/>
      <c r="ES67" s="24"/>
      <c r="ET67" s="24"/>
      <c r="EU67" s="24"/>
      <c r="EV67" s="24"/>
      <c r="EW67" s="24"/>
      <c r="EX67" s="24"/>
      <c r="EY67" s="24"/>
      <c r="EZ67" s="24"/>
      <c r="FA67" s="24"/>
      <c r="FB67" s="24"/>
      <c r="FC67" s="24"/>
      <c r="FD67" s="24"/>
      <c r="FE67" s="24"/>
      <c r="FF67" s="24"/>
      <c r="FG67" s="24"/>
      <c r="FH67" s="24"/>
      <c r="FI67" s="24"/>
      <c r="FJ67" s="24"/>
      <c r="FK67" s="24"/>
      <c r="FL67" s="24"/>
      <c r="FM67" s="24"/>
      <c r="FN67" s="24"/>
      <c r="FO67" s="24"/>
      <c r="FP67" s="24"/>
      <c r="FQ67" s="24"/>
      <c r="FR67" s="24"/>
      <c r="FS67" s="24"/>
      <c r="FT67" s="24"/>
      <c r="FU67" s="24"/>
      <c r="FV67" s="24"/>
      <c r="FW67" s="24"/>
      <c r="FX67" s="24"/>
      <c r="FY67" s="24"/>
      <c r="FZ67" s="24"/>
      <c r="GA67" s="24"/>
      <c r="GB67" s="24"/>
      <c r="GC67" s="24"/>
      <c r="GD67" s="24"/>
      <c r="GE67" s="24"/>
      <c r="GF67" s="24"/>
      <c r="GG67" s="24"/>
      <c r="GH67" s="24"/>
      <c r="GI67" s="24"/>
      <c r="GJ67" s="24"/>
      <c r="GK67" s="24"/>
      <c r="GL67" s="24"/>
      <c r="GM67" s="24"/>
      <c r="GN67" s="24"/>
      <c r="GO67" s="24"/>
      <c r="GP67" s="24"/>
      <c r="GQ67" s="24"/>
      <c r="GR67" s="24"/>
      <c r="GS67" s="24"/>
      <c r="GT67" s="24"/>
      <c r="GU67" s="24"/>
      <c r="GV67" s="24"/>
      <c r="GW67" s="24"/>
      <c r="GX67" s="24"/>
      <c r="GY67" s="24"/>
      <c r="GZ67" s="24"/>
      <c r="HA67" s="24"/>
      <c r="HB67" s="24"/>
      <c r="HC67" s="24"/>
      <c r="HD67" s="24"/>
      <c r="HE67" s="24"/>
      <c r="HF67" s="24"/>
      <c r="HG67" s="24"/>
      <c r="HH67" s="24"/>
      <c r="HI67" s="24"/>
      <c r="HJ67" s="24"/>
      <c r="HK67" s="24"/>
      <c r="HL67" s="24"/>
      <c r="HM67" s="24"/>
      <c r="HN67" s="24"/>
      <c r="HO67" s="24"/>
      <c r="HP67" s="24"/>
      <c r="HQ67" s="24"/>
      <c r="HR67" s="24"/>
      <c r="HS67" s="24"/>
      <c r="HT67" s="24"/>
      <c r="HU67" s="24"/>
      <c r="HV67" s="24"/>
      <c r="HW67" s="24"/>
      <c r="HX67" s="24"/>
      <c r="HY67" s="24"/>
      <c r="HZ67" s="24"/>
      <c r="IA67" s="24"/>
      <c r="IB67" s="24"/>
      <c r="IC67" s="24"/>
      <c r="ID67" s="24"/>
      <c r="IE67" s="24"/>
      <c r="IF67" s="24"/>
      <c r="IG67" s="24"/>
      <c r="IH67" s="24"/>
      <c r="II67" s="24"/>
      <c r="IJ67" s="24"/>
      <c r="IK67" s="24"/>
      <c r="IL67" s="24"/>
      <c r="IM67" s="24"/>
      <c r="IN67" s="24"/>
      <c r="IO67" s="24"/>
      <c r="IP67" s="24"/>
      <c r="IQ67" s="24"/>
      <c r="IR67" s="24"/>
      <c r="IS67" s="24"/>
      <c r="IT67" s="24"/>
      <c r="IU67" s="24"/>
      <c r="IV67" s="24"/>
      <c r="IW67" s="24"/>
      <c r="IX67" s="24"/>
      <c r="IY67" s="24"/>
      <c r="IZ67" s="24"/>
      <c r="JA67" s="24"/>
      <c r="JB67" s="24"/>
      <c r="JC67" s="24"/>
      <c r="JD67" s="24"/>
      <c r="JE67" s="24"/>
      <c r="JF67" s="24"/>
      <c r="JG67" s="24"/>
      <c r="JH67" s="24"/>
      <c r="JI67" s="24"/>
      <c r="JJ67" s="24"/>
      <c r="JK67" s="24"/>
      <c r="JL67" s="24"/>
      <c r="JM67" s="24"/>
      <c r="JN67" s="24"/>
      <c r="JO67" s="24"/>
      <c r="JP67" s="24"/>
      <c r="JQ67" s="24"/>
      <c r="JR67" s="24"/>
      <c r="JS67" s="24"/>
      <c r="JT67" s="24"/>
      <c r="JU67" s="24"/>
      <c r="JV67" s="24"/>
      <c r="JW67" s="24"/>
      <c r="JX67" s="24"/>
      <c r="JY67" s="24"/>
      <c r="JZ67" s="24"/>
      <c r="KA67" s="24"/>
      <c r="KB67" s="24"/>
      <c r="KC67" s="24"/>
      <c r="KD67" s="24"/>
      <c r="KE67" s="24"/>
      <c r="KF67" s="24"/>
      <c r="KG67" s="24"/>
      <c r="KH67" s="24"/>
      <c r="KI67" s="24"/>
      <c r="KJ67" s="24"/>
      <c r="KK67" s="24"/>
      <c r="KL67" s="24"/>
      <c r="KM67" s="24"/>
      <c r="KN67" s="24"/>
      <c r="KO67" s="24"/>
      <c r="KP67" s="24"/>
      <c r="KQ67" s="24"/>
      <c r="KR67" s="24"/>
      <c r="KS67" s="24"/>
      <c r="KT67" s="24"/>
      <c r="KU67" s="24"/>
      <c r="KV67" s="24"/>
      <c r="KW67" s="24"/>
      <c r="KX67" s="24"/>
      <c r="KY67" s="24"/>
      <c r="KZ67" s="24"/>
      <c r="LA67" s="24"/>
      <c r="LB67" s="24"/>
      <c r="LC67" s="24"/>
      <c r="LD67" s="24"/>
      <c r="LE67" s="24"/>
      <c r="LF67" s="24"/>
      <c r="LG67" s="24"/>
      <c r="LH67" s="24"/>
      <c r="LI67" s="24"/>
      <c r="LJ67" s="24"/>
      <c r="LK67" s="24"/>
      <c r="LL67" s="24"/>
      <c r="LM67" s="24"/>
      <c r="LN67" s="24"/>
      <c r="LO67" s="24"/>
      <c r="LP67" s="24"/>
      <c r="LQ67" s="24"/>
      <c r="LR67" s="24"/>
      <c r="LS67" s="24"/>
      <c r="LT67" s="24"/>
      <c r="LU67" s="24"/>
      <c r="LV67" s="24"/>
      <c r="LW67" s="24"/>
    </row>
    <row r="68" spans="1:335" s="56" customFormat="1" ht="78" customHeight="1" x14ac:dyDescent="0.25">
      <c r="A68" s="44"/>
      <c r="B68" s="498"/>
      <c r="C68" s="499"/>
      <c r="D68" s="500"/>
      <c r="E68" s="656"/>
      <c r="F68" s="657"/>
      <c r="G68" s="657"/>
      <c r="H68" s="658"/>
      <c r="I68" s="167"/>
      <c r="J68" s="168"/>
      <c r="K68" s="169"/>
      <c r="L68" s="170"/>
      <c r="M68" s="171">
        <f>SUM(I68:K68)</f>
        <v>0</v>
      </c>
      <c r="N68" s="77"/>
      <c r="O68" s="74"/>
      <c r="P68" s="74"/>
      <c r="Q68" s="7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c r="EB68" s="24"/>
      <c r="EC68" s="24"/>
      <c r="ED68" s="24"/>
      <c r="EE68" s="24"/>
      <c r="EF68" s="24"/>
      <c r="EG68" s="24"/>
      <c r="EH68" s="24"/>
      <c r="EI68" s="24"/>
      <c r="EJ68" s="24"/>
      <c r="EK68" s="24"/>
      <c r="EL68" s="24"/>
      <c r="EM68" s="24"/>
      <c r="EN68" s="24"/>
      <c r="EO68" s="24"/>
      <c r="EP68" s="24"/>
      <c r="EQ68" s="24"/>
      <c r="ER68" s="24"/>
      <c r="ES68" s="24"/>
      <c r="ET68" s="24"/>
      <c r="EU68" s="24"/>
      <c r="EV68" s="24"/>
      <c r="EW68" s="24"/>
      <c r="EX68" s="24"/>
      <c r="EY68" s="24"/>
      <c r="EZ68" s="24"/>
      <c r="FA68" s="24"/>
      <c r="FB68" s="24"/>
      <c r="FC68" s="24"/>
      <c r="FD68" s="24"/>
      <c r="FE68" s="24"/>
      <c r="FF68" s="24"/>
      <c r="FG68" s="24"/>
      <c r="FH68" s="24"/>
      <c r="FI68" s="24"/>
      <c r="FJ68" s="24"/>
      <c r="FK68" s="24"/>
      <c r="FL68" s="24"/>
      <c r="FM68" s="24"/>
      <c r="FN68" s="24"/>
      <c r="FO68" s="24"/>
      <c r="FP68" s="24"/>
      <c r="FQ68" s="24"/>
      <c r="FR68" s="24"/>
      <c r="FS68" s="24"/>
      <c r="FT68" s="24"/>
      <c r="FU68" s="24"/>
      <c r="FV68" s="24"/>
      <c r="FW68" s="24"/>
      <c r="FX68" s="24"/>
      <c r="FY68" s="24"/>
      <c r="FZ68" s="24"/>
      <c r="GA68" s="24"/>
      <c r="GB68" s="24"/>
      <c r="GC68" s="24"/>
      <c r="GD68" s="24"/>
      <c r="GE68" s="24"/>
      <c r="GF68" s="24"/>
      <c r="GG68" s="24"/>
      <c r="GH68" s="24"/>
      <c r="GI68" s="24"/>
      <c r="GJ68" s="24"/>
      <c r="GK68" s="24"/>
      <c r="GL68" s="24"/>
      <c r="GM68" s="24"/>
      <c r="GN68" s="24"/>
      <c r="GO68" s="24"/>
      <c r="GP68" s="24"/>
      <c r="GQ68" s="24"/>
      <c r="GR68" s="24"/>
      <c r="GS68" s="24"/>
      <c r="GT68" s="24"/>
      <c r="GU68" s="24"/>
      <c r="GV68" s="24"/>
      <c r="GW68" s="24"/>
      <c r="GX68" s="24"/>
      <c r="GY68" s="24"/>
      <c r="GZ68" s="24"/>
      <c r="HA68" s="24"/>
      <c r="HB68" s="24"/>
      <c r="HC68" s="24"/>
      <c r="HD68" s="24"/>
      <c r="HE68" s="24"/>
      <c r="HF68" s="24"/>
      <c r="HG68" s="24"/>
      <c r="HH68" s="24"/>
      <c r="HI68" s="24"/>
      <c r="HJ68" s="24"/>
      <c r="HK68" s="24"/>
      <c r="HL68" s="24"/>
      <c r="HM68" s="24"/>
      <c r="HN68" s="24"/>
      <c r="HO68" s="24"/>
      <c r="HP68" s="24"/>
      <c r="HQ68" s="24"/>
      <c r="HR68" s="24"/>
      <c r="HS68" s="24"/>
      <c r="HT68" s="24"/>
      <c r="HU68" s="24"/>
      <c r="HV68" s="24"/>
      <c r="HW68" s="24"/>
      <c r="HX68" s="24"/>
      <c r="HY68" s="24"/>
      <c r="HZ68" s="24"/>
      <c r="IA68" s="24"/>
      <c r="IB68" s="24"/>
      <c r="IC68" s="24"/>
      <c r="ID68" s="24"/>
      <c r="IE68" s="24"/>
      <c r="IF68" s="24"/>
      <c r="IG68" s="24"/>
      <c r="IH68" s="24"/>
      <c r="II68" s="24"/>
      <c r="IJ68" s="24"/>
      <c r="IK68" s="24"/>
      <c r="IL68" s="24"/>
      <c r="IM68" s="24"/>
      <c r="IN68" s="24"/>
      <c r="IO68" s="24"/>
      <c r="IP68" s="24"/>
      <c r="IQ68" s="24"/>
      <c r="IR68" s="24"/>
      <c r="IS68" s="24"/>
      <c r="IT68" s="24"/>
      <c r="IU68" s="24"/>
      <c r="IV68" s="24"/>
      <c r="IW68" s="24"/>
      <c r="IX68" s="24"/>
      <c r="IY68" s="24"/>
      <c r="IZ68" s="24"/>
      <c r="JA68" s="24"/>
      <c r="JB68" s="24"/>
      <c r="JC68" s="24"/>
      <c r="JD68" s="24"/>
      <c r="JE68" s="24"/>
      <c r="JF68" s="24"/>
      <c r="JG68" s="24"/>
      <c r="JH68" s="24"/>
      <c r="JI68" s="24"/>
      <c r="JJ68" s="24"/>
      <c r="JK68" s="24"/>
      <c r="JL68" s="24"/>
      <c r="JM68" s="24"/>
      <c r="JN68" s="24"/>
      <c r="JO68" s="24"/>
      <c r="JP68" s="24"/>
      <c r="JQ68" s="24"/>
      <c r="JR68" s="24"/>
      <c r="JS68" s="24"/>
      <c r="JT68" s="24"/>
      <c r="JU68" s="24"/>
      <c r="JV68" s="24"/>
      <c r="JW68" s="24"/>
      <c r="JX68" s="24"/>
      <c r="JY68" s="24"/>
      <c r="JZ68" s="24"/>
      <c r="KA68" s="24"/>
      <c r="KB68" s="24"/>
      <c r="KC68" s="24"/>
      <c r="KD68" s="24"/>
      <c r="KE68" s="24"/>
      <c r="KF68" s="24"/>
      <c r="KG68" s="24"/>
      <c r="KH68" s="24"/>
      <c r="KI68" s="24"/>
      <c r="KJ68" s="24"/>
      <c r="KK68" s="24"/>
      <c r="KL68" s="24"/>
      <c r="KM68" s="24"/>
      <c r="KN68" s="24"/>
      <c r="KO68" s="24"/>
      <c r="KP68" s="24"/>
      <c r="KQ68" s="24"/>
      <c r="KR68" s="24"/>
      <c r="KS68" s="24"/>
      <c r="KT68" s="24"/>
      <c r="KU68" s="24"/>
      <c r="KV68" s="24"/>
      <c r="KW68" s="24"/>
      <c r="KX68" s="24"/>
      <c r="KY68" s="24"/>
      <c r="KZ68" s="24"/>
      <c r="LA68" s="24"/>
      <c r="LB68" s="24"/>
      <c r="LC68" s="24"/>
      <c r="LD68" s="24"/>
      <c r="LE68" s="24"/>
      <c r="LF68" s="24"/>
      <c r="LG68" s="24"/>
      <c r="LH68" s="24"/>
      <c r="LI68" s="24"/>
      <c r="LJ68" s="24"/>
      <c r="LK68" s="24"/>
      <c r="LL68" s="24"/>
      <c r="LM68" s="24"/>
      <c r="LN68" s="24"/>
      <c r="LO68" s="24"/>
      <c r="LP68" s="24"/>
      <c r="LQ68" s="24"/>
      <c r="LR68" s="24"/>
      <c r="LS68" s="24"/>
      <c r="LT68" s="24"/>
      <c r="LU68" s="24"/>
      <c r="LV68" s="24"/>
      <c r="LW68" s="24"/>
    </row>
    <row r="69" spans="1:335" s="56" customFormat="1" ht="78" customHeight="1" thickBot="1" x14ac:dyDescent="0.3">
      <c r="A69" s="44"/>
      <c r="B69" s="498"/>
      <c r="C69" s="499"/>
      <c r="D69" s="500"/>
      <c r="E69" s="685"/>
      <c r="F69" s="686"/>
      <c r="G69" s="686"/>
      <c r="H69" s="687"/>
      <c r="I69" s="172"/>
      <c r="J69" s="173"/>
      <c r="K69" s="174"/>
      <c r="L69" s="175"/>
      <c r="M69" s="176">
        <f>SUM(I69:K69)</f>
        <v>0</v>
      </c>
      <c r="N69" s="77"/>
      <c r="O69" s="74"/>
      <c r="P69" s="74"/>
      <c r="Q69" s="7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c r="FY69" s="24"/>
      <c r="FZ69" s="24"/>
      <c r="GA69" s="24"/>
      <c r="GB69" s="24"/>
      <c r="GC69" s="24"/>
      <c r="GD69" s="24"/>
      <c r="GE69" s="24"/>
      <c r="GF69" s="24"/>
      <c r="GG69" s="24"/>
      <c r="GH69" s="24"/>
      <c r="GI69" s="24"/>
      <c r="GJ69" s="24"/>
      <c r="GK69" s="24"/>
      <c r="GL69" s="24"/>
      <c r="GM69" s="24"/>
      <c r="GN69" s="24"/>
      <c r="GO69" s="24"/>
      <c r="GP69" s="24"/>
      <c r="GQ69" s="24"/>
      <c r="GR69" s="24"/>
      <c r="GS69" s="24"/>
      <c r="GT69" s="24"/>
      <c r="GU69" s="24"/>
      <c r="GV69" s="24"/>
      <c r="GW69" s="24"/>
      <c r="GX69" s="24"/>
      <c r="GY69" s="24"/>
      <c r="GZ69" s="24"/>
      <c r="HA69" s="24"/>
      <c r="HB69" s="24"/>
      <c r="HC69" s="24"/>
      <c r="HD69" s="24"/>
      <c r="HE69" s="24"/>
      <c r="HF69" s="24"/>
      <c r="HG69" s="24"/>
      <c r="HH69" s="24"/>
      <c r="HI69" s="24"/>
      <c r="HJ69" s="24"/>
      <c r="HK69" s="24"/>
      <c r="HL69" s="24"/>
      <c r="HM69" s="24"/>
      <c r="HN69" s="24"/>
      <c r="HO69" s="24"/>
      <c r="HP69" s="24"/>
      <c r="HQ69" s="24"/>
      <c r="HR69" s="24"/>
      <c r="HS69" s="24"/>
      <c r="HT69" s="24"/>
      <c r="HU69" s="24"/>
      <c r="HV69" s="24"/>
      <c r="HW69" s="24"/>
      <c r="HX69" s="24"/>
      <c r="HY69" s="24"/>
      <c r="HZ69" s="24"/>
      <c r="IA69" s="24"/>
      <c r="IB69" s="24"/>
      <c r="IC69" s="24"/>
      <c r="ID69" s="24"/>
      <c r="IE69" s="24"/>
      <c r="IF69" s="24"/>
      <c r="IG69" s="24"/>
      <c r="IH69" s="24"/>
      <c r="II69" s="24"/>
      <c r="IJ69" s="24"/>
      <c r="IK69" s="24"/>
      <c r="IL69" s="24"/>
      <c r="IM69" s="24"/>
      <c r="IN69" s="24"/>
      <c r="IO69" s="24"/>
      <c r="IP69" s="24"/>
      <c r="IQ69" s="24"/>
      <c r="IR69" s="24"/>
      <c r="IS69" s="24"/>
      <c r="IT69" s="24"/>
      <c r="IU69" s="24"/>
      <c r="IV69" s="24"/>
      <c r="IW69" s="24"/>
      <c r="IX69" s="24"/>
      <c r="IY69" s="24"/>
      <c r="IZ69" s="24"/>
      <c r="JA69" s="24"/>
      <c r="JB69" s="24"/>
      <c r="JC69" s="24"/>
      <c r="JD69" s="24"/>
      <c r="JE69" s="24"/>
      <c r="JF69" s="24"/>
      <c r="JG69" s="24"/>
      <c r="JH69" s="24"/>
      <c r="JI69" s="24"/>
      <c r="JJ69" s="24"/>
      <c r="JK69" s="24"/>
      <c r="JL69" s="24"/>
      <c r="JM69" s="24"/>
      <c r="JN69" s="24"/>
      <c r="JO69" s="24"/>
      <c r="JP69" s="24"/>
      <c r="JQ69" s="24"/>
      <c r="JR69" s="24"/>
      <c r="JS69" s="24"/>
      <c r="JT69" s="24"/>
      <c r="JU69" s="24"/>
      <c r="JV69" s="24"/>
      <c r="JW69" s="24"/>
      <c r="JX69" s="24"/>
      <c r="JY69" s="24"/>
      <c r="JZ69" s="24"/>
      <c r="KA69" s="24"/>
      <c r="KB69" s="24"/>
      <c r="KC69" s="24"/>
      <c r="KD69" s="24"/>
      <c r="KE69" s="24"/>
      <c r="KF69" s="24"/>
      <c r="KG69" s="24"/>
      <c r="KH69" s="24"/>
      <c r="KI69" s="24"/>
      <c r="KJ69" s="24"/>
      <c r="KK69" s="24"/>
      <c r="KL69" s="24"/>
      <c r="KM69" s="24"/>
      <c r="KN69" s="24"/>
      <c r="KO69" s="24"/>
      <c r="KP69" s="24"/>
      <c r="KQ69" s="24"/>
      <c r="KR69" s="24"/>
      <c r="KS69" s="24"/>
      <c r="KT69" s="24"/>
      <c r="KU69" s="24"/>
      <c r="KV69" s="24"/>
      <c r="KW69" s="24"/>
      <c r="KX69" s="24"/>
      <c r="KY69" s="24"/>
      <c r="KZ69" s="24"/>
      <c r="LA69" s="24"/>
      <c r="LB69" s="24"/>
      <c r="LC69" s="24"/>
      <c r="LD69" s="24"/>
      <c r="LE69" s="24"/>
      <c r="LF69" s="24"/>
      <c r="LG69" s="24"/>
      <c r="LH69" s="24"/>
      <c r="LI69" s="24"/>
      <c r="LJ69" s="24"/>
      <c r="LK69" s="24"/>
      <c r="LL69" s="24"/>
      <c r="LM69" s="24"/>
      <c r="LN69" s="24"/>
      <c r="LO69" s="24"/>
      <c r="LP69" s="24"/>
      <c r="LQ69" s="24"/>
      <c r="LR69" s="24"/>
      <c r="LS69" s="24"/>
      <c r="LT69" s="24"/>
      <c r="LU69" s="24"/>
      <c r="LV69" s="24"/>
      <c r="LW69" s="24"/>
    </row>
    <row r="70" spans="1:335" s="56" customFormat="1" ht="30.75" customHeight="1" thickBot="1" x14ac:dyDescent="0.3">
      <c r="A70" s="44"/>
      <c r="B70" s="504"/>
      <c r="C70" s="505"/>
      <c r="D70" s="506"/>
      <c r="E70" s="688" t="s">
        <v>72</v>
      </c>
      <c r="F70" s="689"/>
      <c r="G70" s="689"/>
      <c r="H70" s="690"/>
      <c r="I70" s="177">
        <f>SUM(I67:I69)</f>
        <v>0</v>
      </c>
      <c r="J70" s="178">
        <f>SUM(J67:J69)</f>
        <v>0</v>
      </c>
      <c r="K70" s="179">
        <f>SUM(K67:K69)</f>
        <v>0</v>
      </c>
      <c r="L70" s="180"/>
      <c r="M70" s="181">
        <f>SUM(M67:M69)</f>
        <v>0</v>
      </c>
      <c r="N70" s="78"/>
      <c r="O70" s="74"/>
      <c r="P70" s="74"/>
      <c r="Q70" s="7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c r="FX70" s="24"/>
      <c r="FY70" s="24"/>
      <c r="FZ70" s="24"/>
      <c r="GA70" s="24"/>
      <c r="GB70" s="24"/>
      <c r="GC70" s="24"/>
      <c r="GD70" s="24"/>
      <c r="GE70" s="24"/>
      <c r="GF70" s="24"/>
      <c r="GG70" s="24"/>
      <c r="GH70" s="24"/>
      <c r="GI70" s="24"/>
      <c r="GJ70" s="24"/>
      <c r="GK70" s="24"/>
      <c r="GL70" s="24"/>
      <c r="GM70" s="24"/>
      <c r="GN70" s="24"/>
      <c r="GO70" s="24"/>
      <c r="GP70" s="24"/>
      <c r="GQ70" s="24"/>
      <c r="GR70" s="24"/>
      <c r="GS70" s="24"/>
      <c r="GT70" s="24"/>
      <c r="GU70" s="24"/>
      <c r="GV70" s="24"/>
      <c r="GW70" s="24"/>
      <c r="GX70" s="24"/>
      <c r="GY70" s="24"/>
      <c r="GZ70" s="24"/>
      <c r="HA70" s="24"/>
      <c r="HB70" s="24"/>
      <c r="HC70" s="24"/>
      <c r="HD70" s="24"/>
      <c r="HE70" s="24"/>
      <c r="HF70" s="24"/>
      <c r="HG70" s="24"/>
      <c r="HH70" s="24"/>
      <c r="HI70" s="24"/>
      <c r="HJ70" s="24"/>
      <c r="HK70" s="24"/>
      <c r="HL70" s="24"/>
      <c r="HM70" s="24"/>
      <c r="HN70" s="24"/>
      <c r="HO70" s="24"/>
      <c r="HP70" s="24"/>
      <c r="HQ70" s="24"/>
      <c r="HR70" s="24"/>
      <c r="HS70" s="24"/>
      <c r="HT70" s="24"/>
      <c r="HU70" s="24"/>
      <c r="HV70" s="24"/>
      <c r="HW70" s="24"/>
      <c r="HX70" s="24"/>
      <c r="HY70" s="24"/>
      <c r="HZ70" s="24"/>
      <c r="IA70" s="24"/>
      <c r="IB70" s="24"/>
      <c r="IC70" s="24"/>
      <c r="ID70" s="24"/>
      <c r="IE70" s="24"/>
      <c r="IF70" s="24"/>
      <c r="IG70" s="24"/>
      <c r="IH70" s="24"/>
      <c r="II70" s="24"/>
      <c r="IJ70" s="24"/>
      <c r="IK70" s="24"/>
      <c r="IL70" s="24"/>
      <c r="IM70" s="24"/>
      <c r="IN70" s="24"/>
      <c r="IO70" s="24"/>
      <c r="IP70" s="24"/>
      <c r="IQ70" s="24"/>
      <c r="IR70" s="24"/>
      <c r="IS70" s="24"/>
      <c r="IT70" s="24"/>
      <c r="IU70" s="24"/>
      <c r="IV70" s="24"/>
      <c r="IW70" s="24"/>
      <c r="IX70" s="24"/>
      <c r="IY70" s="24"/>
      <c r="IZ70" s="24"/>
      <c r="JA70" s="24"/>
      <c r="JB70" s="24"/>
      <c r="JC70" s="24"/>
      <c r="JD70" s="24"/>
      <c r="JE70" s="24"/>
      <c r="JF70" s="24"/>
      <c r="JG70" s="24"/>
      <c r="JH70" s="24"/>
      <c r="JI70" s="24"/>
      <c r="JJ70" s="24"/>
      <c r="JK70" s="24"/>
      <c r="JL70" s="24"/>
      <c r="JM70" s="24"/>
      <c r="JN70" s="24"/>
      <c r="JO70" s="24"/>
      <c r="JP70" s="24"/>
      <c r="JQ70" s="24"/>
      <c r="JR70" s="24"/>
      <c r="JS70" s="24"/>
      <c r="JT70" s="24"/>
      <c r="JU70" s="24"/>
      <c r="JV70" s="24"/>
      <c r="JW70" s="24"/>
      <c r="JX70" s="24"/>
      <c r="JY70" s="24"/>
      <c r="JZ70" s="24"/>
      <c r="KA70" s="24"/>
      <c r="KB70" s="24"/>
      <c r="KC70" s="24"/>
      <c r="KD70" s="24"/>
      <c r="KE70" s="24"/>
      <c r="KF70" s="24"/>
      <c r="KG70" s="24"/>
      <c r="KH70" s="24"/>
      <c r="KI70" s="24"/>
      <c r="KJ70" s="24"/>
      <c r="KK70" s="24"/>
      <c r="KL70" s="24"/>
      <c r="KM70" s="24"/>
      <c r="KN70" s="24"/>
      <c r="KO70" s="24"/>
      <c r="KP70" s="24"/>
      <c r="KQ70" s="24"/>
      <c r="KR70" s="24"/>
      <c r="KS70" s="24"/>
      <c r="KT70" s="24"/>
      <c r="KU70" s="24"/>
      <c r="KV70" s="24"/>
      <c r="KW70" s="24"/>
      <c r="KX70" s="24"/>
      <c r="KY70" s="24"/>
      <c r="KZ70" s="24"/>
      <c r="LA70" s="24"/>
      <c r="LB70" s="24"/>
      <c r="LC70" s="24"/>
      <c r="LD70" s="24"/>
      <c r="LE70" s="24"/>
      <c r="LF70" s="24"/>
      <c r="LG70" s="24"/>
      <c r="LH70" s="24"/>
      <c r="LI70" s="24"/>
      <c r="LJ70" s="24"/>
      <c r="LK70" s="24"/>
      <c r="LL70" s="24"/>
      <c r="LM70" s="24"/>
      <c r="LN70" s="24"/>
      <c r="LO70" s="24"/>
      <c r="LP70" s="24"/>
      <c r="LQ70" s="24"/>
      <c r="LR70" s="24"/>
      <c r="LS70" s="24"/>
      <c r="LT70" s="24"/>
      <c r="LU70" s="24"/>
      <c r="LV70" s="24"/>
      <c r="LW70" s="24"/>
    </row>
    <row r="71" spans="1:335" customFormat="1" ht="21" customHeight="1" thickBot="1" x14ac:dyDescent="0.3">
      <c r="B71" s="116"/>
      <c r="C71" s="116"/>
      <c r="D71" s="116"/>
      <c r="E71" s="116"/>
      <c r="F71" s="116"/>
      <c r="G71" s="116"/>
      <c r="H71" s="116"/>
      <c r="I71" s="116"/>
      <c r="J71" s="116"/>
      <c r="K71" s="116"/>
      <c r="L71" s="116"/>
      <c r="M71" s="116"/>
      <c r="N71" s="116"/>
      <c r="O71" s="116"/>
      <c r="P71" s="116"/>
      <c r="Q71" s="116"/>
    </row>
    <row r="72" spans="1:335" s="45" customFormat="1" ht="33" customHeight="1" x14ac:dyDescent="0.25">
      <c r="A72" s="9"/>
      <c r="B72" s="644" t="s">
        <v>199</v>
      </c>
      <c r="C72" s="645"/>
      <c r="D72" s="645"/>
      <c r="E72" s="646"/>
      <c r="F72" s="484" t="s">
        <v>166</v>
      </c>
      <c r="G72" s="485"/>
      <c r="H72" s="485"/>
      <c r="I72" s="485"/>
      <c r="J72" s="486"/>
      <c r="K72" s="44"/>
      <c r="L72" s="44"/>
      <c r="M72" s="44"/>
      <c r="N72" s="44"/>
      <c r="O72" s="44"/>
      <c r="P72" s="44"/>
      <c r="Q72" s="4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c r="FY72" s="24"/>
      <c r="FZ72" s="24"/>
      <c r="GA72" s="24"/>
      <c r="GB72" s="24"/>
      <c r="GC72" s="24"/>
      <c r="GD72" s="24"/>
      <c r="GE72" s="24"/>
      <c r="GF72" s="24"/>
      <c r="GG72" s="24"/>
      <c r="GH72" s="24"/>
      <c r="GI72" s="24"/>
      <c r="GJ72" s="24"/>
      <c r="GK72" s="24"/>
      <c r="GL72" s="24"/>
      <c r="GM72" s="24"/>
      <c r="GN72" s="24"/>
      <c r="GO72" s="24"/>
      <c r="GP72" s="24"/>
      <c r="GQ72" s="24"/>
      <c r="GR72" s="24"/>
      <c r="GS72" s="24"/>
      <c r="GT72" s="24"/>
      <c r="GU72" s="24"/>
      <c r="GV72" s="24"/>
      <c r="GW72" s="24"/>
      <c r="GX72" s="24"/>
      <c r="GY72" s="24"/>
      <c r="GZ72" s="24"/>
      <c r="HA72" s="24"/>
      <c r="HB72" s="24"/>
      <c r="HC72" s="24"/>
      <c r="HD72" s="24"/>
      <c r="HE72" s="24"/>
      <c r="HF72" s="24"/>
      <c r="HG72" s="24"/>
      <c r="HH72" s="24"/>
      <c r="HI72" s="24"/>
      <c r="HJ72" s="24"/>
      <c r="HK72" s="24"/>
      <c r="HL72" s="24"/>
      <c r="HM72" s="24"/>
      <c r="HN72" s="24"/>
      <c r="HO72" s="24"/>
      <c r="HP72" s="24"/>
      <c r="HQ72" s="24"/>
      <c r="HR72" s="24"/>
      <c r="HS72" s="24"/>
      <c r="HT72" s="24"/>
      <c r="HU72" s="24"/>
      <c r="HV72" s="24"/>
      <c r="HW72" s="24"/>
      <c r="HX72" s="24"/>
      <c r="HY72" s="24"/>
      <c r="HZ72" s="24"/>
      <c r="IA72" s="24"/>
      <c r="IB72" s="24"/>
      <c r="IC72" s="24"/>
      <c r="ID72" s="24"/>
      <c r="IE72" s="24"/>
      <c r="IF72" s="24"/>
      <c r="IG72" s="24"/>
      <c r="IH72" s="24"/>
      <c r="II72" s="24"/>
      <c r="IJ72" s="24"/>
      <c r="IK72" s="24"/>
      <c r="IL72" s="24"/>
      <c r="IM72" s="24"/>
      <c r="IN72" s="24"/>
      <c r="IO72" s="24"/>
      <c r="IP72" s="24"/>
      <c r="IQ72" s="24"/>
      <c r="IR72" s="24"/>
      <c r="IS72" s="24"/>
      <c r="IT72" s="24"/>
      <c r="IU72" s="24"/>
      <c r="IV72" s="24"/>
      <c r="IW72" s="24"/>
      <c r="IX72" s="24"/>
      <c r="IY72" s="24"/>
      <c r="IZ72" s="24"/>
      <c r="JA72" s="24"/>
      <c r="JB72" s="24"/>
      <c r="JC72" s="24"/>
      <c r="JD72" s="24"/>
      <c r="JE72" s="24"/>
      <c r="JF72" s="24"/>
      <c r="JG72" s="24"/>
      <c r="JH72" s="24"/>
      <c r="JI72" s="24"/>
      <c r="JJ72" s="24"/>
      <c r="JK72" s="24"/>
      <c r="JL72" s="24"/>
      <c r="JM72" s="24"/>
      <c r="JN72" s="24"/>
      <c r="JO72" s="24"/>
      <c r="JP72" s="24"/>
      <c r="JQ72" s="24"/>
      <c r="JR72" s="24"/>
      <c r="JS72" s="24"/>
      <c r="JT72" s="24"/>
      <c r="JU72" s="24"/>
      <c r="JV72" s="24"/>
      <c r="JW72" s="24"/>
      <c r="JX72" s="24"/>
      <c r="JY72" s="24"/>
      <c r="JZ72" s="24"/>
      <c r="KA72" s="24"/>
      <c r="KB72" s="24"/>
      <c r="KC72" s="24"/>
      <c r="KD72" s="24"/>
      <c r="KE72" s="24"/>
      <c r="KF72" s="24"/>
      <c r="KG72" s="24"/>
      <c r="KH72" s="24"/>
      <c r="KI72" s="24"/>
      <c r="KJ72" s="24"/>
      <c r="KK72" s="24"/>
      <c r="KL72" s="24"/>
      <c r="KM72" s="24"/>
      <c r="KN72" s="24"/>
      <c r="KO72" s="24"/>
      <c r="KP72" s="24"/>
      <c r="KQ72" s="24"/>
      <c r="KR72" s="24"/>
      <c r="KS72" s="24"/>
      <c r="KT72" s="24"/>
      <c r="KU72" s="24"/>
      <c r="KV72" s="24"/>
      <c r="KW72" s="24"/>
      <c r="KX72" s="24"/>
      <c r="KY72" s="24"/>
      <c r="KZ72" s="24"/>
      <c r="LA72" s="24"/>
      <c r="LB72" s="24"/>
      <c r="LC72" s="24"/>
      <c r="LD72" s="24"/>
      <c r="LE72" s="24"/>
      <c r="LF72" s="24"/>
      <c r="LG72" s="24"/>
      <c r="LH72" s="24"/>
      <c r="LI72" s="24"/>
      <c r="LJ72" s="24"/>
      <c r="LK72" s="24"/>
      <c r="LL72" s="24"/>
      <c r="LM72" s="24"/>
      <c r="LN72" s="24"/>
      <c r="LO72" s="24"/>
      <c r="LP72" s="24"/>
      <c r="LQ72" s="24"/>
      <c r="LR72" s="24"/>
      <c r="LS72" s="24"/>
      <c r="LT72" s="24"/>
      <c r="LU72" s="24"/>
      <c r="LV72" s="24"/>
      <c r="LW72" s="24"/>
    </row>
    <row r="73" spans="1:335" s="45" customFormat="1" ht="48.75" customHeight="1" x14ac:dyDescent="0.25">
      <c r="A73" s="9"/>
      <c r="B73" s="647"/>
      <c r="C73" s="648"/>
      <c r="D73" s="648"/>
      <c r="E73" s="649"/>
      <c r="F73" s="95" t="str">
        <f>J9</f>
        <v>Periode 1</v>
      </c>
      <c r="G73" s="112" t="str">
        <f>L9</f>
        <v>Periode 2</v>
      </c>
      <c r="H73" s="112" t="str">
        <f>N9</f>
        <v>Periode 3</v>
      </c>
      <c r="I73" s="115" t="s">
        <v>312</v>
      </c>
      <c r="J73" s="114" t="s">
        <v>93</v>
      </c>
      <c r="K73" s="44"/>
      <c r="L73" s="44"/>
      <c r="M73" s="44"/>
      <c r="N73" s="44"/>
      <c r="O73" s="44"/>
      <c r="P73" s="44"/>
      <c r="Q73" s="4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c r="FY73" s="24"/>
      <c r="FZ73" s="24"/>
      <c r="GA73" s="24"/>
      <c r="GB73" s="24"/>
      <c r="GC73" s="24"/>
      <c r="GD73" s="24"/>
      <c r="GE73" s="24"/>
      <c r="GF73" s="24"/>
      <c r="GG73" s="24"/>
      <c r="GH73" s="24"/>
      <c r="GI73" s="24"/>
      <c r="GJ73" s="24"/>
      <c r="GK73" s="24"/>
      <c r="GL73" s="24"/>
      <c r="GM73" s="24"/>
      <c r="GN73" s="24"/>
      <c r="GO73" s="24"/>
      <c r="GP73" s="24"/>
      <c r="GQ73" s="24"/>
      <c r="GR73" s="24"/>
      <c r="GS73" s="24"/>
      <c r="GT73" s="24"/>
      <c r="GU73" s="24"/>
      <c r="GV73" s="24"/>
      <c r="GW73" s="24"/>
      <c r="GX73" s="24"/>
      <c r="GY73" s="24"/>
      <c r="GZ73" s="24"/>
      <c r="HA73" s="24"/>
      <c r="HB73" s="24"/>
      <c r="HC73" s="24"/>
      <c r="HD73" s="24"/>
      <c r="HE73" s="24"/>
      <c r="HF73" s="24"/>
      <c r="HG73" s="24"/>
      <c r="HH73" s="24"/>
      <c r="HI73" s="24"/>
      <c r="HJ73" s="24"/>
      <c r="HK73" s="24"/>
      <c r="HL73" s="24"/>
      <c r="HM73" s="24"/>
      <c r="HN73" s="24"/>
      <c r="HO73" s="24"/>
      <c r="HP73" s="24"/>
      <c r="HQ73" s="24"/>
      <c r="HR73" s="24"/>
      <c r="HS73" s="24"/>
      <c r="HT73" s="24"/>
      <c r="HU73" s="24"/>
      <c r="HV73" s="24"/>
      <c r="HW73" s="24"/>
      <c r="HX73" s="24"/>
      <c r="HY73" s="24"/>
      <c r="HZ73" s="24"/>
      <c r="IA73" s="24"/>
      <c r="IB73" s="24"/>
      <c r="IC73" s="24"/>
      <c r="ID73" s="24"/>
      <c r="IE73" s="24"/>
      <c r="IF73" s="24"/>
      <c r="IG73" s="24"/>
      <c r="IH73" s="24"/>
      <c r="II73" s="24"/>
      <c r="IJ73" s="24"/>
      <c r="IK73" s="24"/>
      <c r="IL73" s="24"/>
      <c r="IM73" s="24"/>
      <c r="IN73" s="24"/>
      <c r="IO73" s="24"/>
      <c r="IP73" s="24"/>
      <c r="IQ73" s="24"/>
      <c r="IR73" s="24"/>
      <c r="IS73" s="24"/>
      <c r="IT73" s="24"/>
      <c r="IU73" s="24"/>
      <c r="IV73" s="24"/>
      <c r="IW73" s="24"/>
      <c r="IX73" s="24"/>
      <c r="IY73" s="24"/>
      <c r="IZ73" s="24"/>
      <c r="JA73" s="24"/>
      <c r="JB73" s="24"/>
      <c r="JC73" s="24"/>
      <c r="JD73" s="24"/>
      <c r="JE73" s="24"/>
      <c r="JF73" s="24"/>
      <c r="JG73" s="24"/>
      <c r="JH73" s="24"/>
      <c r="JI73" s="24"/>
      <c r="JJ73" s="24"/>
      <c r="JK73" s="24"/>
      <c r="JL73" s="24"/>
      <c r="JM73" s="24"/>
      <c r="JN73" s="24"/>
      <c r="JO73" s="24"/>
      <c r="JP73" s="24"/>
      <c r="JQ73" s="24"/>
      <c r="JR73" s="24"/>
      <c r="JS73" s="24"/>
      <c r="JT73" s="24"/>
      <c r="JU73" s="24"/>
      <c r="JV73" s="24"/>
      <c r="JW73" s="24"/>
      <c r="JX73" s="24"/>
      <c r="JY73" s="24"/>
      <c r="JZ73" s="24"/>
      <c r="KA73" s="24"/>
      <c r="KB73" s="24"/>
      <c r="KC73" s="24"/>
      <c r="KD73" s="24"/>
      <c r="KE73" s="24"/>
      <c r="KF73" s="24"/>
      <c r="KG73" s="24"/>
      <c r="KH73" s="24"/>
      <c r="KI73" s="24"/>
      <c r="KJ73" s="24"/>
      <c r="KK73" s="24"/>
      <c r="KL73" s="24"/>
      <c r="KM73" s="24"/>
      <c r="KN73" s="24"/>
      <c r="KO73" s="24"/>
      <c r="KP73" s="24"/>
      <c r="KQ73" s="24"/>
      <c r="KR73" s="24"/>
      <c r="KS73" s="24"/>
      <c r="KT73" s="24"/>
      <c r="KU73" s="24"/>
      <c r="KV73" s="24"/>
      <c r="KW73" s="24"/>
      <c r="KX73" s="24"/>
      <c r="KY73" s="24"/>
      <c r="KZ73" s="24"/>
      <c r="LA73" s="24"/>
      <c r="LB73" s="24"/>
      <c r="LC73" s="24"/>
      <c r="LD73" s="24"/>
      <c r="LE73" s="24"/>
      <c r="LF73" s="24"/>
      <c r="LG73" s="24"/>
      <c r="LH73" s="24"/>
      <c r="LI73" s="24"/>
      <c r="LJ73" s="24"/>
      <c r="LK73" s="24"/>
      <c r="LL73" s="24"/>
      <c r="LM73" s="24"/>
      <c r="LN73" s="24"/>
      <c r="LO73" s="24"/>
      <c r="LP73" s="24"/>
      <c r="LQ73" s="24"/>
      <c r="LR73" s="24"/>
      <c r="LS73" s="24"/>
      <c r="LT73" s="24"/>
      <c r="LU73" s="24"/>
      <c r="LV73" s="24"/>
      <c r="LW73" s="24"/>
    </row>
    <row r="74" spans="1:335" s="45" customFormat="1" ht="44.25" customHeight="1" x14ac:dyDescent="0.25">
      <c r="A74" s="9"/>
      <c r="B74" s="639" t="s">
        <v>98</v>
      </c>
      <c r="C74" s="640"/>
      <c r="D74" s="640"/>
      <c r="E74" s="641"/>
      <c r="F74" s="182">
        <f>I13</f>
        <v>0</v>
      </c>
      <c r="G74" s="183">
        <f>K13</f>
        <v>0</v>
      </c>
      <c r="H74" s="183">
        <f>M13</f>
        <v>0</v>
      </c>
      <c r="I74" s="183">
        <f>I20</f>
        <v>0</v>
      </c>
      <c r="J74" s="184">
        <f>SUM(F74:I74)</f>
        <v>0</v>
      </c>
      <c r="K74" s="44"/>
      <c r="L74" s="44"/>
      <c r="M74" s="44"/>
      <c r="N74" s="44"/>
      <c r="O74" s="44"/>
      <c r="P74" s="44"/>
      <c r="Q74" s="4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c r="GL74" s="24"/>
      <c r="GM74" s="24"/>
      <c r="GN74" s="24"/>
      <c r="GO74" s="24"/>
      <c r="GP74" s="24"/>
      <c r="GQ74" s="24"/>
      <c r="GR74" s="24"/>
      <c r="GS74" s="24"/>
      <c r="GT74" s="24"/>
      <c r="GU74" s="24"/>
      <c r="GV74" s="24"/>
      <c r="GW74" s="24"/>
      <c r="GX74" s="24"/>
      <c r="GY74" s="24"/>
      <c r="GZ74" s="24"/>
      <c r="HA74" s="24"/>
      <c r="HB74" s="24"/>
      <c r="HC74" s="24"/>
      <c r="HD74" s="24"/>
      <c r="HE74" s="24"/>
      <c r="HF74" s="24"/>
      <c r="HG74" s="24"/>
      <c r="HH74" s="24"/>
      <c r="HI74" s="24"/>
      <c r="HJ74" s="24"/>
      <c r="HK74" s="24"/>
      <c r="HL74" s="24"/>
      <c r="HM74" s="24"/>
      <c r="HN74" s="24"/>
      <c r="HO74" s="24"/>
      <c r="HP74" s="24"/>
      <c r="HQ74" s="24"/>
      <c r="HR74" s="24"/>
      <c r="HS74" s="24"/>
      <c r="HT74" s="24"/>
      <c r="HU74" s="24"/>
      <c r="HV74" s="24"/>
      <c r="HW74" s="24"/>
      <c r="HX74" s="24"/>
      <c r="HY74" s="24"/>
      <c r="HZ74" s="24"/>
      <c r="IA74" s="24"/>
      <c r="IB74" s="24"/>
      <c r="IC74" s="24"/>
      <c r="ID74" s="24"/>
      <c r="IE74" s="24"/>
      <c r="IF74" s="24"/>
      <c r="IG74" s="24"/>
      <c r="IH74" s="24"/>
      <c r="II74" s="24"/>
      <c r="IJ74" s="24"/>
      <c r="IK74" s="24"/>
      <c r="IL74" s="24"/>
      <c r="IM74" s="24"/>
      <c r="IN74" s="24"/>
      <c r="IO74" s="24"/>
      <c r="IP74" s="24"/>
      <c r="IQ74" s="24"/>
      <c r="IR74" s="24"/>
      <c r="IS74" s="24"/>
      <c r="IT74" s="24"/>
      <c r="IU74" s="24"/>
      <c r="IV74" s="24"/>
      <c r="IW74" s="24"/>
      <c r="IX74" s="24"/>
      <c r="IY74" s="24"/>
      <c r="IZ74" s="24"/>
      <c r="JA74" s="24"/>
      <c r="JB74" s="24"/>
      <c r="JC74" s="24"/>
      <c r="JD74" s="24"/>
      <c r="JE74" s="24"/>
      <c r="JF74" s="24"/>
      <c r="JG74" s="24"/>
      <c r="JH74" s="24"/>
      <c r="JI74" s="24"/>
      <c r="JJ74" s="24"/>
      <c r="JK74" s="24"/>
      <c r="JL74" s="24"/>
      <c r="JM74" s="24"/>
      <c r="JN74" s="24"/>
      <c r="JO74" s="24"/>
      <c r="JP74" s="24"/>
      <c r="JQ74" s="24"/>
      <c r="JR74" s="24"/>
      <c r="JS74" s="24"/>
      <c r="JT74" s="24"/>
      <c r="JU74" s="24"/>
      <c r="JV74" s="24"/>
      <c r="JW74" s="24"/>
      <c r="JX74" s="24"/>
      <c r="JY74" s="24"/>
      <c r="JZ74" s="24"/>
      <c r="KA74" s="24"/>
      <c r="KB74" s="24"/>
      <c r="KC74" s="24"/>
      <c r="KD74" s="24"/>
      <c r="KE74" s="24"/>
      <c r="KF74" s="24"/>
      <c r="KG74" s="24"/>
      <c r="KH74" s="24"/>
      <c r="KI74" s="24"/>
      <c r="KJ74" s="24"/>
      <c r="KK74" s="24"/>
      <c r="KL74" s="24"/>
      <c r="KM74" s="24"/>
      <c r="KN74" s="24"/>
      <c r="KO74" s="24"/>
      <c r="KP74" s="24"/>
      <c r="KQ74" s="24"/>
      <c r="KR74" s="24"/>
      <c r="KS74" s="24"/>
      <c r="KT74" s="24"/>
      <c r="KU74" s="24"/>
      <c r="KV74" s="24"/>
      <c r="KW74" s="24"/>
      <c r="KX74" s="24"/>
      <c r="KY74" s="24"/>
      <c r="KZ74" s="24"/>
      <c r="LA74" s="24"/>
      <c r="LB74" s="24"/>
      <c r="LC74" s="24"/>
      <c r="LD74" s="24"/>
      <c r="LE74" s="24"/>
      <c r="LF74" s="24"/>
      <c r="LG74" s="24"/>
      <c r="LH74" s="24"/>
      <c r="LI74" s="24"/>
      <c r="LJ74" s="24"/>
      <c r="LK74" s="24"/>
      <c r="LL74" s="24"/>
      <c r="LM74" s="24"/>
      <c r="LN74" s="24"/>
      <c r="LO74" s="24"/>
      <c r="LP74" s="24"/>
      <c r="LQ74" s="24"/>
      <c r="LR74" s="24"/>
      <c r="LS74" s="24"/>
      <c r="LT74" s="24"/>
      <c r="LU74" s="24"/>
      <c r="LV74" s="24"/>
      <c r="LW74" s="24"/>
    </row>
    <row r="75" spans="1:335" s="45" customFormat="1" ht="44.25" customHeight="1" x14ac:dyDescent="0.25">
      <c r="A75" s="9"/>
      <c r="B75" s="639" t="s">
        <v>167</v>
      </c>
      <c r="C75" s="640"/>
      <c r="D75" s="640"/>
      <c r="E75" s="641"/>
      <c r="F75" s="182">
        <f>H25</f>
        <v>0</v>
      </c>
      <c r="G75" s="183">
        <f>I25</f>
        <v>0</v>
      </c>
      <c r="H75" s="183">
        <f>J25</f>
        <v>0</v>
      </c>
      <c r="I75" s="183">
        <f>K25</f>
        <v>0</v>
      </c>
      <c r="J75" s="184">
        <f t="shared" ref="J75:J77" si="2">SUM(F75:I75)</f>
        <v>0</v>
      </c>
      <c r="K75" s="44"/>
      <c r="L75" s="44"/>
      <c r="M75" s="44"/>
      <c r="N75" s="44"/>
      <c r="O75" s="44"/>
      <c r="P75" s="44"/>
      <c r="Q75" s="4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c r="FY75" s="24"/>
      <c r="FZ75" s="24"/>
      <c r="GA75" s="24"/>
      <c r="GB75" s="24"/>
      <c r="GC75" s="24"/>
      <c r="GD75" s="24"/>
      <c r="GE75" s="24"/>
      <c r="GF75" s="24"/>
      <c r="GG75" s="24"/>
      <c r="GH75" s="24"/>
      <c r="GI75" s="24"/>
      <c r="GJ75" s="24"/>
      <c r="GK75" s="24"/>
      <c r="GL75" s="24"/>
      <c r="GM75" s="24"/>
      <c r="GN75" s="24"/>
      <c r="GO75" s="24"/>
      <c r="GP75" s="24"/>
      <c r="GQ75" s="24"/>
      <c r="GR75" s="24"/>
      <c r="GS75" s="24"/>
      <c r="GT75" s="24"/>
      <c r="GU75" s="24"/>
      <c r="GV75" s="24"/>
      <c r="GW75" s="24"/>
      <c r="GX75" s="24"/>
      <c r="GY75" s="24"/>
      <c r="GZ75" s="24"/>
      <c r="HA75" s="24"/>
      <c r="HB75" s="24"/>
      <c r="HC75" s="24"/>
      <c r="HD75" s="24"/>
      <c r="HE75" s="24"/>
      <c r="HF75" s="24"/>
      <c r="HG75" s="24"/>
      <c r="HH75" s="24"/>
      <c r="HI75" s="24"/>
      <c r="HJ75" s="24"/>
      <c r="HK75" s="24"/>
      <c r="HL75" s="24"/>
      <c r="HM75" s="24"/>
      <c r="HN75" s="24"/>
      <c r="HO75" s="24"/>
      <c r="HP75" s="24"/>
      <c r="HQ75" s="24"/>
      <c r="HR75" s="24"/>
      <c r="HS75" s="24"/>
      <c r="HT75" s="24"/>
      <c r="HU75" s="24"/>
      <c r="HV75" s="24"/>
      <c r="HW75" s="24"/>
      <c r="HX75" s="24"/>
      <c r="HY75" s="24"/>
      <c r="HZ75" s="24"/>
      <c r="IA75" s="24"/>
      <c r="IB75" s="24"/>
      <c r="IC75" s="24"/>
      <c r="ID75" s="24"/>
      <c r="IE75" s="24"/>
      <c r="IF75" s="24"/>
      <c r="IG75" s="24"/>
      <c r="IH75" s="24"/>
      <c r="II75" s="24"/>
      <c r="IJ75" s="24"/>
      <c r="IK75" s="24"/>
      <c r="IL75" s="24"/>
      <c r="IM75" s="24"/>
      <c r="IN75" s="24"/>
      <c r="IO75" s="24"/>
      <c r="IP75" s="24"/>
      <c r="IQ75" s="24"/>
      <c r="IR75" s="24"/>
      <c r="IS75" s="24"/>
      <c r="IT75" s="24"/>
      <c r="IU75" s="24"/>
      <c r="IV75" s="24"/>
      <c r="IW75" s="24"/>
      <c r="IX75" s="24"/>
      <c r="IY75" s="24"/>
      <c r="IZ75" s="24"/>
      <c r="JA75" s="24"/>
      <c r="JB75" s="24"/>
      <c r="JC75" s="24"/>
      <c r="JD75" s="24"/>
      <c r="JE75" s="24"/>
      <c r="JF75" s="24"/>
      <c r="JG75" s="24"/>
      <c r="JH75" s="24"/>
      <c r="JI75" s="24"/>
      <c r="JJ75" s="24"/>
      <c r="JK75" s="24"/>
      <c r="JL75" s="24"/>
      <c r="JM75" s="24"/>
      <c r="JN75" s="24"/>
      <c r="JO75" s="24"/>
      <c r="JP75" s="24"/>
      <c r="JQ75" s="24"/>
      <c r="JR75" s="24"/>
      <c r="JS75" s="24"/>
      <c r="JT75" s="24"/>
      <c r="JU75" s="24"/>
      <c r="JV75" s="24"/>
      <c r="JW75" s="24"/>
      <c r="JX75" s="24"/>
      <c r="JY75" s="24"/>
      <c r="JZ75" s="24"/>
      <c r="KA75" s="24"/>
      <c r="KB75" s="24"/>
      <c r="KC75" s="24"/>
      <c r="KD75" s="24"/>
      <c r="KE75" s="24"/>
      <c r="KF75" s="24"/>
      <c r="KG75" s="24"/>
      <c r="KH75" s="24"/>
      <c r="KI75" s="24"/>
      <c r="KJ75" s="24"/>
      <c r="KK75" s="24"/>
      <c r="KL75" s="24"/>
      <c r="KM75" s="24"/>
      <c r="KN75" s="24"/>
      <c r="KO75" s="24"/>
      <c r="KP75" s="24"/>
      <c r="KQ75" s="24"/>
      <c r="KR75" s="24"/>
      <c r="KS75" s="24"/>
      <c r="KT75" s="24"/>
      <c r="KU75" s="24"/>
      <c r="KV75" s="24"/>
      <c r="KW75" s="24"/>
      <c r="KX75" s="24"/>
      <c r="KY75" s="24"/>
      <c r="KZ75" s="24"/>
      <c r="LA75" s="24"/>
      <c r="LB75" s="24"/>
      <c r="LC75" s="24"/>
      <c r="LD75" s="24"/>
      <c r="LE75" s="24"/>
      <c r="LF75" s="24"/>
      <c r="LG75" s="24"/>
      <c r="LH75" s="24"/>
      <c r="LI75" s="24"/>
      <c r="LJ75" s="24"/>
      <c r="LK75" s="24"/>
      <c r="LL75" s="24"/>
      <c r="LM75" s="24"/>
      <c r="LN75" s="24"/>
      <c r="LO75" s="24"/>
      <c r="LP75" s="24"/>
      <c r="LQ75" s="24"/>
      <c r="LR75" s="24"/>
      <c r="LS75" s="24"/>
      <c r="LT75" s="24"/>
      <c r="LU75" s="24"/>
      <c r="LV75" s="24"/>
      <c r="LW75" s="24"/>
    </row>
    <row r="76" spans="1:335" s="45" customFormat="1" ht="44.25" customHeight="1" x14ac:dyDescent="0.25">
      <c r="A76" s="9"/>
      <c r="B76" s="639" t="s">
        <v>168</v>
      </c>
      <c r="C76" s="640"/>
      <c r="D76" s="640"/>
      <c r="E76" s="641"/>
      <c r="F76" s="182">
        <f>H30</f>
        <v>0</v>
      </c>
      <c r="G76" s="183">
        <f>I30</f>
        <v>0</v>
      </c>
      <c r="H76" s="183">
        <f>J30</f>
        <v>0</v>
      </c>
      <c r="I76" s="185"/>
      <c r="J76" s="184">
        <f>SUM(F76:I76)</f>
        <v>0</v>
      </c>
      <c r="K76" s="44"/>
      <c r="L76" s="44"/>
      <c r="M76" s="44"/>
      <c r="N76" s="44"/>
      <c r="O76" s="44"/>
      <c r="P76" s="44"/>
      <c r="Q76" s="4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c r="FY76" s="24"/>
      <c r="FZ76" s="24"/>
      <c r="GA76" s="24"/>
      <c r="GB76" s="24"/>
      <c r="GC76" s="24"/>
      <c r="GD76" s="24"/>
      <c r="GE76" s="24"/>
      <c r="GF76" s="24"/>
      <c r="GG76" s="24"/>
      <c r="GH76" s="24"/>
      <c r="GI76" s="24"/>
      <c r="GJ76" s="24"/>
      <c r="GK76" s="24"/>
      <c r="GL76" s="24"/>
      <c r="GM76" s="24"/>
      <c r="GN76" s="24"/>
      <c r="GO76" s="24"/>
      <c r="GP76" s="24"/>
      <c r="GQ76" s="24"/>
      <c r="GR76" s="24"/>
      <c r="GS76" s="24"/>
      <c r="GT76" s="24"/>
      <c r="GU76" s="24"/>
      <c r="GV76" s="24"/>
      <c r="GW76" s="24"/>
      <c r="GX76" s="24"/>
      <c r="GY76" s="24"/>
      <c r="GZ76" s="24"/>
      <c r="HA76" s="24"/>
      <c r="HB76" s="24"/>
      <c r="HC76" s="24"/>
      <c r="HD76" s="24"/>
      <c r="HE76" s="24"/>
      <c r="HF76" s="24"/>
      <c r="HG76" s="24"/>
      <c r="HH76" s="24"/>
      <c r="HI76" s="24"/>
      <c r="HJ76" s="24"/>
      <c r="HK76" s="24"/>
      <c r="HL76" s="24"/>
      <c r="HM76" s="24"/>
      <c r="HN76" s="24"/>
      <c r="HO76" s="24"/>
      <c r="HP76" s="24"/>
      <c r="HQ76" s="24"/>
      <c r="HR76" s="24"/>
      <c r="HS76" s="24"/>
      <c r="HT76" s="24"/>
      <c r="HU76" s="24"/>
      <c r="HV76" s="24"/>
      <c r="HW76" s="24"/>
      <c r="HX76" s="24"/>
      <c r="HY76" s="24"/>
      <c r="HZ76" s="24"/>
      <c r="IA76" s="24"/>
      <c r="IB76" s="24"/>
      <c r="IC76" s="24"/>
      <c r="ID76" s="24"/>
      <c r="IE76" s="24"/>
      <c r="IF76" s="24"/>
      <c r="IG76" s="24"/>
      <c r="IH76" s="24"/>
      <c r="II76" s="24"/>
      <c r="IJ76" s="24"/>
      <c r="IK76" s="24"/>
      <c r="IL76" s="24"/>
      <c r="IM76" s="24"/>
      <c r="IN76" s="24"/>
      <c r="IO76" s="24"/>
      <c r="IP76" s="24"/>
      <c r="IQ76" s="24"/>
      <c r="IR76" s="24"/>
      <c r="IS76" s="24"/>
      <c r="IT76" s="24"/>
      <c r="IU76" s="24"/>
      <c r="IV76" s="24"/>
      <c r="IW76" s="24"/>
      <c r="IX76" s="24"/>
      <c r="IY76" s="24"/>
      <c r="IZ76" s="24"/>
      <c r="JA76" s="24"/>
      <c r="JB76" s="24"/>
      <c r="JC76" s="24"/>
      <c r="JD76" s="24"/>
      <c r="JE76" s="24"/>
      <c r="JF76" s="24"/>
      <c r="JG76" s="24"/>
      <c r="JH76" s="24"/>
      <c r="JI76" s="24"/>
      <c r="JJ76" s="24"/>
      <c r="JK76" s="24"/>
      <c r="JL76" s="24"/>
      <c r="JM76" s="24"/>
      <c r="JN76" s="24"/>
      <c r="JO76" s="24"/>
      <c r="JP76" s="24"/>
      <c r="JQ76" s="24"/>
      <c r="JR76" s="24"/>
      <c r="JS76" s="24"/>
      <c r="JT76" s="24"/>
      <c r="JU76" s="24"/>
      <c r="JV76" s="24"/>
      <c r="JW76" s="24"/>
      <c r="JX76" s="24"/>
      <c r="JY76" s="24"/>
      <c r="JZ76" s="24"/>
      <c r="KA76" s="24"/>
      <c r="KB76" s="24"/>
      <c r="KC76" s="24"/>
      <c r="KD76" s="24"/>
      <c r="KE76" s="24"/>
      <c r="KF76" s="24"/>
      <c r="KG76" s="24"/>
      <c r="KH76" s="24"/>
      <c r="KI76" s="24"/>
      <c r="KJ76" s="24"/>
      <c r="KK76" s="24"/>
      <c r="KL76" s="24"/>
      <c r="KM76" s="24"/>
      <c r="KN76" s="24"/>
      <c r="KO76" s="24"/>
      <c r="KP76" s="24"/>
      <c r="KQ76" s="24"/>
      <c r="KR76" s="24"/>
      <c r="KS76" s="24"/>
      <c r="KT76" s="24"/>
      <c r="KU76" s="24"/>
      <c r="KV76" s="24"/>
      <c r="KW76" s="24"/>
      <c r="KX76" s="24"/>
      <c r="KY76" s="24"/>
      <c r="KZ76" s="24"/>
      <c r="LA76" s="24"/>
      <c r="LB76" s="24"/>
      <c r="LC76" s="24"/>
      <c r="LD76" s="24"/>
      <c r="LE76" s="24"/>
      <c r="LF76" s="24"/>
      <c r="LG76" s="24"/>
      <c r="LH76" s="24"/>
      <c r="LI76" s="24"/>
      <c r="LJ76" s="24"/>
      <c r="LK76" s="24"/>
      <c r="LL76" s="24"/>
      <c r="LM76" s="24"/>
      <c r="LN76" s="24"/>
      <c r="LO76" s="24"/>
      <c r="LP76" s="24"/>
      <c r="LQ76" s="24"/>
      <c r="LR76" s="24"/>
      <c r="LS76" s="24"/>
      <c r="LT76" s="24"/>
      <c r="LU76" s="24"/>
      <c r="LV76" s="24"/>
      <c r="LW76" s="24"/>
    </row>
    <row r="77" spans="1:335" s="45" customFormat="1" ht="44.25" customHeight="1" x14ac:dyDescent="0.25">
      <c r="A77" s="9"/>
      <c r="B77" s="639" t="s">
        <v>99</v>
      </c>
      <c r="C77" s="640"/>
      <c r="D77" s="640"/>
      <c r="E77" s="641"/>
      <c r="F77" s="182">
        <f>K49</f>
        <v>0</v>
      </c>
      <c r="G77" s="183">
        <f>L49</f>
        <v>0</v>
      </c>
      <c r="H77" s="183">
        <f>M49</f>
        <v>0</v>
      </c>
      <c r="I77" s="183">
        <f>N49</f>
        <v>0</v>
      </c>
      <c r="J77" s="184">
        <f t="shared" si="2"/>
        <v>0</v>
      </c>
      <c r="K77" s="44"/>
      <c r="L77" s="44"/>
      <c r="M77" s="44"/>
      <c r="N77" s="44"/>
      <c r="O77" s="44"/>
      <c r="P77" s="44"/>
      <c r="Q77" s="4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c r="CV77" s="24"/>
      <c r="CW77" s="24"/>
      <c r="CX77" s="24"/>
      <c r="CY77" s="24"/>
      <c r="CZ77" s="24"/>
      <c r="DA77" s="24"/>
      <c r="DB77" s="24"/>
      <c r="DC77" s="24"/>
      <c r="DD77" s="24"/>
      <c r="DE77" s="24"/>
      <c r="DF77" s="24"/>
      <c r="DG77" s="24"/>
      <c r="DH77" s="24"/>
      <c r="DI77" s="24"/>
      <c r="DJ77" s="24"/>
      <c r="DK77" s="24"/>
      <c r="DL77" s="24"/>
      <c r="DM77" s="24"/>
      <c r="DN77" s="24"/>
      <c r="DO77" s="24"/>
      <c r="DP77" s="24"/>
      <c r="DQ77" s="24"/>
      <c r="DR77" s="24"/>
      <c r="DS77" s="24"/>
      <c r="DT77" s="24"/>
      <c r="DU77" s="24"/>
      <c r="DV77" s="24"/>
      <c r="DW77" s="24"/>
      <c r="DX77" s="24"/>
      <c r="DY77" s="24"/>
      <c r="DZ77" s="24"/>
      <c r="EA77" s="24"/>
      <c r="EB77" s="24"/>
      <c r="EC77" s="24"/>
      <c r="ED77" s="24"/>
      <c r="EE77" s="24"/>
      <c r="EF77" s="24"/>
      <c r="EG77" s="24"/>
      <c r="EH77" s="24"/>
      <c r="EI77" s="24"/>
      <c r="EJ77" s="24"/>
      <c r="EK77" s="24"/>
      <c r="EL77" s="24"/>
      <c r="EM77" s="24"/>
      <c r="EN77" s="24"/>
      <c r="EO77" s="24"/>
      <c r="EP77" s="24"/>
      <c r="EQ77" s="24"/>
      <c r="ER77" s="24"/>
      <c r="ES77" s="24"/>
      <c r="ET77" s="24"/>
      <c r="EU77" s="24"/>
      <c r="EV77" s="24"/>
      <c r="EW77" s="24"/>
      <c r="EX77" s="24"/>
      <c r="EY77" s="24"/>
      <c r="EZ77" s="24"/>
      <c r="FA77" s="24"/>
      <c r="FB77" s="24"/>
      <c r="FC77" s="24"/>
      <c r="FD77" s="24"/>
      <c r="FE77" s="24"/>
      <c r="FF77" s="24"/>
      <c r="FG77" s="24"/>
      <c r="FH77" s="24"/>
      <c r="FI77" s="24"/>
      <c r="FJ77" s="24"/>
      <c r="FK77" s="24"/>
      <c r="FL77" s="24"/>
      <c r="FM77" s="24"/>
      <c r="FN77" s="24"/>
      <c r="FO77" s="24"/>
      <c r="FP77" s="24"/>
      <c r="FQ77" s="24"/>
      <c r="FR77" s="24"/>
      <c r="FS77" s="24"/>
      <c r="FT77" s="24"/>
      <c r="FU77" s="24"/>
      <c r="FV77" s="24"/>
      <c r="FW77" s="24"/>
      <c r="FX77" s="24"/>
      <c r="FY77" s="24"/>
      <c r="FZ77" s="24"/>
      <c r="GA77" s="24"/>
      <c r="GB77" s="24"/>
      <c r="GC77" s="24"/>
      <c r="GD77" s="24"/>
      <c r="GE77" s="24"/>
      <c r="GF77" s="24"/>
      <c r="GG77" s="24"/>
      <c r="GH77" s="24"/>
      <c r="GI77" s="24"/>
      <c r="GJ77" s="24"/>
      <c r="GK77" s="24"/>
      <c r="GL77" s="24"/>
      <c r="GM77" s="24"/>
      <c r="GN77" s="24"/>
      <c r="GO77" s="24"/>
      <c r="GP77" s="24"/>
      <c r="GQ77" s="24"/>
      <c r="GR77" s="24"/>
      <c r="GS77" s="24"/>
      <c r="GT77" s="24"/>
      <c r="GU77" s="24"/>
      <c r="GV77" s="24"/>
      <c r="GW77" s="24"/>
      <c r="GX77" s="24"/>
      <c r="GY77" s="24"/>
      <c r="GZ77" s="24"/>
      <c r="HA77" s="24"/>
      <c r="HB77" s="24"/>
      <c r="HC77" s="24"/>
      <c r="HD77" s="24"/>
      <c r="HE77" s="24"/>
      <c r="HF77" s="24"/>
      <c r="HG77" s="24"/>
      <c r="HH77" s="24"/>
      <c r="HI77" s="24"/>
      <c r="HJ77" s="24"/>
      <c r="HK77" s="24"/>
      <c r="HL77" s="24"/>
      <c r="HM77" s="24"/>
      <c r="HN77" s="24"/>
      <c r="HO77" s="24"/>
      <c r="HP77" s="24"/>
      <c r="HQ77" s="24"/>
      <c r="HR77" s="24"/>
      <c r="HS77" s="24"/>
      <c r="HT77" s="24"/>
      <c r="HU77" s="24"/>
      <c r="HV77" s="24"/>
      <c r="HW77" s="24"/>
      <c r="HX77" s="24"/>
      <c r="HY77" s="24"/>
      <c r="HZ77" s="24"/>
      <c r="IA77" s="24"/>
      <c r="IB77" s="24"/>
      <c r="IC77" s="24"/>
      <c r="ID77" s="24"/>
      <c r="IE77" s="24"/>
      <c r="IF77" s="24"/>
      <c r="IG77" s="24"/>
      <c r="IH77" s="24"/>
      <c r="II77" s="24"/>
      <c r="IJ77" s="24"/>
      <c r="IK77" s="24"/>
      <c r="IL77" s="24"/>
      <c r="IM77" s="24"/>
      <c r="IN77" s="24"/>
      <c r="IO77" s="24"/>
      <c r="IP77" s="24"/>
      <c r="IQ77" s="24"/>
      <c r="IR77" s="24"/>
      <c r="IS77" s="24"/>
      <c r="IT77" s="24"/>
      <c r="IU77" s="24"/>
      <c r="IV77" s="24"/>
      <c r="IW77" s="24"/>
      <c r="IX77" s="24"/>
      <c r="IY77" s="24"/>
      <c r="IZ77" s="24"/>
      <c r="JA77" s="24"/>
      <c r="JB77" s="24"/>
      <c r="JC77" s="24"/>
      <c r="JD77" s="24"/>
      <c r="JE77" s="24"/>
      <c r="JF77" s="24"/>
      <c r="JG77" s="24"/>
      <c r="JH77" s="24"/>
      <c r="JI77" s="24"/>
      <c r="JJ77" s="24"/>
      <c r="JK77" s="24"/>
      <c r="JL77" s="24"/>
      <c r="JM77" s="24"/>
      <c r="JN77" s="24"/>
      <c r="JO77" s="24"/>
      <c r="JP77" s="24"/>
      <c r="JQ77" s="24"/>
      <c r="JR77" s="24"/>
      <c r="JS77" s="24"/>
      <c r="JT77" s="24"/>
      <c r="JU77" s="24"/>
      <c r="JV77" s="24"/>
      <c r="JW77" s="24"/>
      <c r="JX77" s="24"/>
      <c r="JY77" s="24"/>
      <c r="JZ77" s="24"/>
      <c r="KA77" s="24"/>
      <c r="KB77" s="24"/>
      <c r="KC77" s="24"/>
      <c r="KD77" s="24"/>
      <c r="KE77" s="24"/>
      <c r="KF77" s="24"/>
      <c r="KG77" s="24"/>
      <c r="KH77" s="24"/>
      <c r="KI77" s="24"/>
      <c r="KJ77" s="24"/>
      <c r="KK77" s="24"/>
      <c r="KL77" s="24"/>
      <c r="KM77" s="24"/>
      <c r="KN77" s="24"/>
      <c r="KO77" s="24"/>
      <c r="KP77" s="24"/>
      <c r="KQ77" s="24"/>
      <c r="KR77" s="24"/>
      <c r="KS77" s="24"/>
      <c r="KT77" s="24"/>
      <c r="KU77" s="24"/>
      <c r="KV77" s="24"/>
      <c r="KW77" s="24"/>
      <c r="KX77" s="24"/>
      <c r="KY77" s="24"/>
      <c r="KZ77" s="24"/>
      <c r="LA77" s="24"/>
      <c r="LB77" s="24"/>
      <c r="LC77" s="24"/>
      <c r="LD77" s="24"/>
      <c r="LE77" s="24"/>
      <c r="LF77" s="24"/>
      <c r="LG77" s="24"/>
      <c r="LH77" s="24"/>
      <c r="LI77" s="24"/>
      <c r="LJ77" s="24"/>
      <c r="LK77" s="24"/>
      <c r="LL77" s="24"/>
      <c r="LM77" s="24"/>
      <c r="LN77" s="24"/>
      <c r="LO77" s="24"/>
      <c r="LP77" s="24"/>
      <c r="LQ77" s="24"/>
      <c r="LR77" s="24"/>
      <c r="LS77" s="24"/>
      <c r="LT77" s="24"/>
      <c r="LU77" s="24"/>
      <c r="LV77" s="24"/>
      <c r="LW77" s="24"/>
    </row>
    <row r="78" spans="1:335" s="45" customFormat="1" ht="44.25" customHeight="1" thickBot="1" x14ac:dyDescent="0.3">
      <c r="A78" s="9"/>
      <c r="B78" s="675" t="s">
        <v>100</v>
      </c>
      <c r="C78" s="676"/>
      <c r="D78" s="676"/>
      <c r="E78" s="677"/>
      <c r="F78" s="186">
        <f>L63</f>
        <v>0</v>
      </c>
      <c r="G78" s="187">
        <f>M63</f>
        <v>0</v>
      </c>
      <c r="H78" s="187">
        <f>N63</f>
        <v>0</v>
      </c>
      <c r="I78" s="185"/>
      <c r="J78" s="188">
        <f>SUM(F78:I78)</f>
        <v>0</v>
      </c>
      <c r="K78" s="44"/>
      <c r="L78" s="44"/>
      <c r="M78" s="58"/>
      <c r="N78" s="58"/>
      <c r="O78" s="44"/>
      <c r="P78" s="44"/>
      <c r="Q78" s="4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c r="CV78" s="24"/>
      <c r="CW78" s="24"/>
      <c r="CX78" s="24"/>
      <c r="CY78" s="24"/>
      <c r="CZ78" s="24"/>
      <c r="DA78" s="24"/>
      <c r="DB78" s="24"/>
      <c r="DC78" s="24"/>
      <c r="DD78" s="24"/>
      <c r="DE78" s="24"/>
      <c r="DF78" s="24"/>
      <c r="DG78" s="24"/>
      <c r="DH78" s="24"/>
      <c r="DI78" s="24"/>
      <c r="DJ78" s="24"/>
      <c r="DK78" s="24"/>
      <c r="DL78" s="24"/>
      <c r="DM78" s="24"/>
      <c r="DN78" s="24"/>
      <c r="DO78" s="24"/>
      <c r="DP78" s="24"/>
      <c r="DQ78" s="24"/>
      <c r="DR78" s="24"/>
      <c r="DS78" s="24"/>
      <c r="DT78" s="24"/>
      <c r="DU78" s="24"/>
      <c r="DV78" s="24"/>
      <c r="DW78" s="24"/>
      <c r="DX78" s="24"/>
      <c r="DY78" s="24"/>
      <c r="DZ78" s="24"/>
      <c r="EA78" s="24"/>
      <c r="EB78" s="24"/>
      <c r="EC78" s="24"/>
      <c r="ED78" s="24"/>
      <c r="EE78" s="24"/>
      <c r="EF78" s="24"/>
      <c r="EG78" s="24"/>
      <c r="EH78" s="24"/>
      <c r="EI78" s="24"/>
      <c r="EJ78" s="24"/>
      <c r="EK78" s="24"/>
      <c r="EL78" s="24"/>
      <c r="EM78" s="24"/>
      <c r="EN78" s="24"/>
      <c r="EO78" s="24"/>
      <c r="EP78" s="24"/>
      <c r="EQ78" s="24"/>
      <c r="ER78" s="24"/>
      <c r="ES78" s="24"/>
      <c r="ET78" s="24"/>
      <c r="EU78" s="24"/>
      <c r="EV78" s="24"/>
      <c r="EW78" s="24"/>
      <c r="EX78" s="24"/>
      <c r="EY78" s="24"/>
      <c r="EZ78" s="24"/>
      <c r="FA78" s="24"/>
      <c r="FB78" s="24"/>
      <c r="FC78" s="24"/>
      <c r="FD78" s="24"/>
      <c r="FE78" s="24"/>
      <c r="FF78" s="24"/>
      <c r="FG78" s="24"/>
      <c r="FH78" s="24"/>
      <c r="FI78" s="24"/>
      <c r="FJ78" s="24"/>
      <c r="FK78" s="24"/>
      <c r="FL78" s="24"/>
      <c r="FM78" s="24"/>
      <c r="FN78" s="24"/>
      <c r="FO78" s="24"/>
      <c r="FP78" s="24"/>
      <c r="FQ78" s="24"/>
      <c r="FR78" s="24"/>
      <c r="FS78" s="24"/>
      <c r="FT78" s="24"/>
      <c r="FU78" s="24"/>
      <c r="FV78" s="24"/>
      <c r="FW78" s="24"/>
      <c r="FX78" s="24"/>
      <c r="FY78" s="24"/>
      <c r="FZ78" s="24"/>
      <c r="GA78" s="24"/>
      <c r="GB78" s="24"/>
      <c r="GC78" s="24"/>
      <c r="GD78" s="24"/>
      <c r="GE78" s="24"/>
      <c r="GF78" s="24"/>
      <c r="GG78" s="24"/>
      <c r="GH78" s="24"/>
      <c r="GI78" s="24"/>
      <c r="GJ78" s="24"/>
      <c r="GK78" s="24"/>
      <c r="GL78" s="24"/>
      <c r="GM78" s="24"/>
      <c r="GN78" s="24"/>
      <c r="GO78" s="24"/>
      <c r="GP78" s="24"/>
      <c r="GQ78" s="24"/>
      <c r="GR78" s="24"/>
      <c r="GS78" s="24"/>
      <c r="GT78" s="24"/>
      <c r="GU78" s="24"/>
      <c r="GV78" s="24"/>
      <c r="GW78" s="24"/>
      <c r="GX78" s="24"/>
      <c r="GY78" s="24"/>
      <c r="GZ78" s="24"/>
      <c r="HA78" s="24"/>
      <c r="HB78" s="24"/>
      <c r="HC78" s="24"/>
      <c r="HD78" s="24"/>
      <c r="HE78" s="24"/>
      <c r="HF78" s="24"/>
      <c r="HG78" s="24"/>
      <c r="HH78" s="24"/>
      <c r="HI78" s="24"/>
      <c r="HJ78" s="24"/>
      <c r="HK78" s="24"/>
      <c r="HL78" s="24"/>
      <c r="HM78" s="24"/>
      <c r="HN78" s="24"/>
      <c r="HO78" s="24"/>
      <c r="HP78" s="24"/>
      <c r="HQ78" s="24"/>
      <c r="HR78" s="24"/>
      <c r="HS78" s="24"/>
      <c r="HT78" s="24"/>
      <c r="HU78" s="24"/>
      <c r="HV78" s="24"/>
      <c r="HW78" s="24"/>
      <c r="HX78" s="24"/>
      <c r="HY78" s="24"/>
      <c r="HZ78" s="24"/>
      <c r="IA78" s="24"/>
      <c r="IB78" s="24"/>
      <c r="IC78" s="24"/>
      <c r="ID78" s="24"/>
      <c r="IE78" s="24"/>
      <c r="IF78" s="24"/>
      <c r="IG78" s="24"/>
      <c r="IH78" s="24"/>
      <c r="II78" s="24"/>
      <c r="IJ78" s="24"/>
      <c r="IK78" s="24"/>
      <c r="IL78" s="24"/>
      <c r="IM78" s="24"/>
      <c r="IN78" s="24"/>
      <c r="IO78" s="24"/>
      <c r="IP78" s="24"/>
      <c r="IQ78" s="24"/>
      <c r="IR78" s="24"/>
      <c r="IS78" s="24"/>
      <c r="IT78" s="24"/>
      <c r="IU78" s="24"/>
      <c r="IV78" s="24"/>
      <c r="IW78" s="24"/>
      <c r="IX78" s="24"/>
      <c r="IY78" s="24"/>
      <c r="IZ78" s="24"/>
      <c r="JA78" s="24"/>
      <c r="JB78" s="24"/>
      <c r="JC78" s="24"/>
      <c r="JD78" s="24"/>
      <c r="JE78" s="24"/>
      <c r="JF78" s="24"/>
      <c r="JG78" s="24"/>
      <c r="JH78" s="24"/>
      <c r="JI78" s="24"/>
      <c r="JJ78" s="24"/>
      <c r="JK78" s="24"/>
      <c r="JL78" s="24"/>
      <c r="JM78" s="24"/>
      <c r="JN78" s="24"/>
      <c r="JO78" s="24"/>
      <c r="JP78" s="24"/>
      <c r="JQ78" s="24"/>
      <c r="JR78" s="24"/>
      <c r="JS78" s="24"/>
      <c r="JT78" s="24"/>
      <c r="JU78" s="24"/>
      <c r="JV78" s="24"/>
      <c r="JW78" s="24"/>
      <c r="JX78" s="24"/>
      <c r="JY78" s="24"/>
      <c r="JZ78" s="24"/>
      <c r="KA78" s="24"/>
      <c r="KB78" s="24"/>
      <c r="KC78" s="24"/>
      <c r="KD78" s="24"/>
      <c r="KE78" s="24"/>
      <c r="KF78" s="24"/>
      <c r="KG78" s="24"/>
      <c r="KH78" s="24"/>
      <c r="KI78" s="24"/>
      <c r="KJ78" s="24"/>
      <c r="KK78" s="24"/>
      <c r="KL78" s="24"/>
      <c r="KM78" s="24"/>
      <c r="KN78" s="24"/>
      <c r="KO78" s="24"/>
      <c r="KP78" s="24"/>
      <c r="KQ78" s="24"/>
      <c r="KR78" s="24"/>
      <c r="KS78" s="24"/>
      <c r="KT78" s="24"/>
      <c r="KU78" s="24"/>
      <c r="KV78" s="24"/>
      <c r="KW78" s="24"/>
      <c r="KX78" s="24"/>
      <c r="KY78" s="24"/>
      <c r="KZ78" s="24"/>
      <c r="LA78" s="24"/>
      <c r="LB78" s="24"/>
      <c r="LC78" s="24"/>
      <c r="LD78" s="24"/>
      <c r="LE78" s="24"/>
      <c r="LF78" s="24"/>
      <c r="LG78" s="24"/>
      <c r="LH78" s="24"/>
      <c r="LI78" s="24"/>
      <c r="LJ78" s="24"/>
      <c r="LK78" s="24"/>
      <c r="LL78" s="24"/>
      <c r="LM78" s="24"/>
      <c r="LN78" s="24"/>
      <c r="LO78" s="24"/>
      <c r="LP78" s="24"/>
      <c r="LQ78" s="24"/>
      <c r="LR78" s="24"/>
      <c r="LS78" s="24"/>
      <c r="LT78" s="24"/>
      <c r="LU78" s="24"/>
      <c r="LV78" s="24"/>
      <c r="LW78" s="24"/>
    </row>
    <row r="79" spans="1:335" s="45" customFormat="1" ht="30.75" customHeight="1" thickBot="1" x14ac:dyDescent="0.3">
      <c r="A79" s="9"/>
      <c r="B79" s="678" t="s">
        <v>247</v>
      </c>
      <c r="C79" s="679"/>
      <c r="D79" s="679"/>
      <c r="E79" s="680"/>
      <c r="F79" s="189">
        <f>SUM(F74:F78)</f>
        <v>0</v>
      </c>
      <c r="G79" s="190">
        <f>SUM(G74:G78)</f>
        <v>0</v>
      </c>
      <c r="H79" s="190">
        <f>SUM(H74:H78)</f>
        <v>0</v>
      </c>
      <c r="I79" s="190">
        <f>SUM(I74:I78)</f>
        <v>0</v>
      </c>
      <c r="J79" s="191">
        <f>SUM(F79:I79)</f>
        <v>0</v>
      </c>
      <c r="K79" s="44"/>
      <c r="L79" s="44"/>
      <c r="M79" s="58"/>
      <c r="N79" s="58"/>
      <c r="O79" s="44"/>
      <c r="P79" s="44"/>
      <c r="Q79" s="4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c r="CV79" s="24"/>
      <c r="CW79" s="24"/>
      <c r="CX79" s="24"/>
      <c r="CY79" s="24"/>
      <c r="CZ79" s="24"/>
      <c r="DA79" s="24"/>
      <c r="DB79" s="24"/>
      <c r="DC79" s="24"/>
      <c r="DD79" s="24"/>
      <c r="DE79" s="24"/>
      <c r="DF79" s="24"/>
      <c r="DG79" s="24"/>
      <c r="DH79" s="24"/>
      <c r="DI79" s="24"/>
      <c r="DJ79" s="24"/>
      <c r="DK79" s="24"/>
      <c r="DL79" s="24"/>
      <c r="DM79" s="24"/>
      <c r="DN79" s="24"/>
      <c r="DO79" s="24"/>
      <c r="DP79" s="24"/>
      <c r="DQ79" s="24"/>
      <c r="DR79" s="24"/>
      <c r="DS79" s="24"/>
      <c r="DT79" s="24"/>
      <c r="DU79" s="24"/>
      <c r="DV79" s="24"/>
      <c r="DW79" s="24"/>
      <c r="DX79" s="24"/>
      <c r="DY79" s="24"/>
      <c r="DZ79" s="24"/>
      <c r="EA79" s="24"/>
      <c r="EB79" s="24"/>
      <c r="EC79" s="24"/>
      <c r="ED79" s="24"/>
      <c r="EE79" s="24"/>
      <c r="EF79" s="24"/>
      <c r="EG79" s="24"/>
      <c r="EH79" s="24"/>
      <c r="EI79" s="24"/>
      <c r="EJ79" s="24"/>
      <c r="EK79" s="24"/>
      <c r="EL79" s="24"/>
      <c r="EM79" s="24"/>
      <c r="EN79" s="24"/>
      <c r="EO79" s="24"/>
      <c r="EP79" s="24"/>
      <c r="EQ79" s="24"/>
      <c r="ER79" s="24"/>
      <c r="ES79" s="24"/>
      <c r="ET79" s="24"/>
      <c r="EU79" s="24"/>
      <c r="EV79" s="24"/>
      <c r="EW79" s="24"/>
      <c r="EX79" s="24"/>
      <c r="EY79" s="24"/>
      <c r="EZ79" s="24"/>
      <c r="FA79" s="24"/>
      <c r="FB79" s="24"/>
      <c r="FC79" s="24"/>
      <c r="FD79" s="24"/>
      <c r="FE79" s="24"/>
      <c r="FF79" s="24"/>
      <c r="FG79" s="24"/>
      <c r="FH79" s="24"/>
      <c r="FI79" s="24"/>
      <c r="FJ79" s="24"/>
      <c r="FK79" s="24"/>
      <c r="FL79" s="24"/>
      <c r="FM79" s="24"/>
      <c r="FN79" s="24"/>
      <c r="FO79" s="24"/>
      <c r="FP79" s="24"/>
      <c r="FQ79" s="24"/>
      <c r="FR79" s="24"/>
      <c r="FS79" s="24"/>
      <c r="FT79" s="24"/>
      <c r="FU79" s="24"/>
      <c r="FV79" s="24"/>
      <c r="FW79" s="24"/>
      <c r="FX79" s="24"/>
      <c r="FY79" s="24"/>
      <c r="FZ79" s="24"/>
      <c r="GA79" s="24"/>
      <c r="GB79" s="24"/>
      <c r="GC79" s="24"/>
      <c r="GD79" s="24"/>
      <c r="GE79" s="24"/>
      <c r="GF79" s="24"/>
      <c r="GG79" s="24"/>
      <c r="GH79" s="24"/>
      <c r="GI79" s="24"/>
      <c r="GJ79" s="24"/>
      <c r="GK79" s="24"/>
      <c r="GL79" s="24"/>
      <c r="GM79" s="24"/>
      <c r="GN79" s="24"/>
      <c r="GO79" s="24"/>
      <c r="GP79" s="24"/>
      <c r="GQ79" s="24"/>
      <c r="GR79" s="24"/>
      <c r="GS79" s="24"/>
      <c r="GT79" s="24"/>
      <c r="GU79" s="24"/>
      <c r="GV79" s="24"/>
      <c r="GW79" s="24"/>
      <c r="GX79" s="24"/>
      <c r="GY79" s="24"/>
      <c r="GZ79" s="24"/>
      <c r="HA79" s="24"/>
      <c r="HB79" s="24"/>
      <c r="HC79" s="24"/>
      <c r="HD79" s="24"/>
      <c r="HE79" s="24"/>
      <c r="HF79" s="24"/>
      <c r="HG79" s="24"/>
      <c r="HH79" s="24"/>
      <c r="HI79" s="24"/>
      <c r="HJ79" s="24"/>
      <c r="HK79" s="24"/>
      <c r="HL79" s="24"/>
      <c r="HM79" s="24"/>
      <c r="HN79" s="24"/>
      <c r="HO79" s="24"/>
      <c r="HP79" s="24"/>
      <c r="HQ79" s="24"/>
      <c r="HR79" s="24"/>
      <c r="HS79" s="24"/>
      <c r="HT79" s="24"/>
      <c r="HU79" s="24"/>
      <c r="HV79" s="24"/>
      <c r="HW79" s="24"/>
      <c r="HX79" s="24"/>
      <c r="HY79" s="24"/>
      <c r="HZ79" s="24"/>
      <c r="IA79" s="24"/>
      <c r="IB79" s="24"/>
      <c r="IC79" s="24"/>
      <c r="ID79" s="24"/>
      <c r="IE79" s="24"/>
      <c r="IF79" s="24"/>
      <c r="IG79" s="24"/>
      <c r="IH79" s="24"/>
      <c r="II79" s="24"/>
      <c r="IJ79" s="24"/>
      <c r="IK79" s="24"/>
      <c r="IL79" s="24"/>
      <c r="IM79" s="24"/>
      <c r="IN79" s="24"/>
      <c r="IO79" s="24"/>
      <c r="IP79" s="24"/>
      <c r="IQ79" s="24"/>
      <c r="IR79" s="24"/>
      <c r="IS79" s="24"/>
      <c r="IT79" s="24"/>
      <c r="IU79" s="24"/>
      <c r="IV79" s="24"/>
      <c r="IW79" s="24"/>
      <c r="IX79" s="24"/>
      <c r="IY79" s="24"/>
      <c r="IZ79" s="24"/>
      <c r="JA79" s="24"/>
      <c r="JB79" s="24"/>
      <c r="JC79" s="24"/>
      <c r="JD79" s="24"/>
      <c r="JE79" s="24"/>
      <c r="JF79" s="24"/>
      <c r="JG79" s="24"/>
      <c r="JH79" s="24"/>
      <c r="JI79" s="24"/>
      <c r="JJ79" s="24"/>
      <c r="JK79" s="24"/>
      <c r="JL79" s="24"/>
      <c r="JM79" s="24"/>
      <c r="JN79" s="24"/>
      <c r="JO79" s="24"/>
      <c r="JP79" s="24"/>
      <c r="JQ79" s="24"/>
      <c r="JR79" s="24"/>
      <c r="JS79" s="24"/>
      <c r="JT79" s="24"/>
      <c r="JU79" s="24"/>
      <c r="JV79" s="24"/>
      <c r="JW79" s="24"/>
      <c r="JX79" s="24"/>
      <c r="JY79" s="24"/>
      <c r="JZ79" s="24"/>
      <c r="KA79" s="24"/>
      <c r="KB79" s="24"/>
      <c r="KC79" s="24"/>
      <c r="KD79" s="24"/>
      <c r="KE79" s="24"/>
      <c r="KF79" s="24"/>
      <c r="KG79" s="24"/>
      <c r="KH79" s="24"/>
      <c r="KI79" s="24"/>
      <c r="KJ79" s="24"/>
      <c r="KK79" s="24"/>
      <c r="KL79" s="24"/>
      <c r="KM79" s="24"/>
      <c r="KN79" s="24"/>
      <c r="KO79" s="24"/>
      <c r="KP79" s="24"/>
      <c r="KQ79" s="24"/>
      <c r="KR79" s="24"/>
      <c r="KS79" s="24"/>
      <c r="KT79" s="24"/>
      <c r="KU79" s="24"/>
      <c r="KV79" s="24"/>
      <c r="KW79" s="24"/>
      <c r="KX79" s="24"/>
      <c r="KY79" s="24"/>
      <c r="KZ79" s="24"/>
      <c r="LA79" s="24"/>
      <c r="LB79" s="24"/>
      <c r="LC79" s="24"/>
      <c r="LD79" s="24"/>
      <c r="LE79" s="24"/>
      <c r="LF79" s="24"/>
      <c r="LG79" s="24"/>
      <c r="LH79" s="24"/>
      <c r="LI79" s="24"/>
      <c r="LJ79" s="24"/>
      <c r="LK79" s="24"/>
      <c r="LL79" s="24"/>
      <c r="LM79" s="24"/>
      <c r="LN79" s="24"/>
      <c r="LO79" s="24"/>
      <c r="LP79" s="24"/>
      <c r="LQ79" s="24"/>
      <c r="LR79" s="24"/>
      <c r="LS79" s="24"/>
      <c r="LT79" s="24"/>
      <c r="LU79" s="24"/>
      <c r="LV79" s="24"/>
      <c r="LW79" s="24"/>
    </row>
    <row r="80" spans="1:335" s="45" customFormat="1" ht="30.75" customHeight="1" thickBot="1" x14ac:dyDescent="0.3">
      <c r="A80" s="9"/>
      <c r="B80" s="678" t="s">
        <v>101</v>
      </c>
      <c r="C80" s="679"/>
      <c r="D80" s="679"/>
      <c r="E80" s="680"/>
      <c r="F80" s="192">
        <f>I70</f>
        <v>0</v>
      </c>
      <c r="G80" s="193">
        <f>J70</f>
        <v>0</v>
      </c>
      <c r="H80" s="193">
        <f>K70</f>
        <v>0</v>
      </c>
      <c r="I80" s="180"/>
      <c r="J80" s="191">
        <f>SUM(F80:H80)</f>
        <v>0</v>
      </c>
      <c r="K80" s="44"/>
      <c r="L80" s="44"/>
      <c r="M80" s="58"/>
      <c r="N80" s="58"/>
      <c r="O80" s="44"/>
      <c r="P80" s="44"/>
      <c r="Q80" s="4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c r="CV80" s="24"/>
      <c r="CW80" s="24"/>
      <c r="CX80" s="24"/>
      <c r="CY80" s="24"/>
      <c r="CZ80" s="24"/>
      <c r="DA80" s="24"/>
      <c r="DB80" s="24"/>
      <c r="DC80" s="24"/>
      <c r="DD80" s="24"/>
      <c r="DE80" s="24"/>
      <c r="DF80" s="24"/>
      <c r="DG80" s="24"/>
      <c r="DH80" s="24"/>
      <c r="DI80" s="24"/>
      <c r="DJ80" s="24"/>
      <c r="DK80" s="24"/>
      <c r="DL80" s="24"/>
      <c r="DM80" s="24"/>
      <c r="DN80" s="24"/>
      <c r="DO80" s="24"/>
      <c r="DP80" s="24"/>
      <c r="DQ80" s="24"/>
      <c r="DR80" s="24"/>
      <c r="DS80" s="24"/>
      <c r="DT80" s="24"/>
      <c r="DU80" s="24"/>
      <c r="DV80" s="24"/>
      <c r="DW80" s="24"/>
      <c r="DX80" s="24"/>
      <c r="DY80" s="24"/>
      <c r="DZ80" s="24"/>
      <c r="EA80" s="24"/>
      <c r="EB80" s="24"/>
      <c r="EC80" s="24"/>
      <c r="ED80" s="24"/>
      <c r="EE80" s="24"/>
      <c r="EF80" s="24"/>
      <c r="EG80" s="24"/>
      <c r="EH80" s="24"/>
      <c r="EI80" s="24"/>
      <c r="EJ80" s="24"/>
      <c r="EK80" s="24"/>
      <c r="EL80" s="24"/>
      <c r="EM80" s="24"/>
      <c r="EN80" s="24"/>
      <c r="EO80" s="24"/>
      <c r="EP80" s="24"/>
      <c r="EQ80" s="24"/>
      <c r="ER80" s="24"/>
      <c r="ES80" s="24"/>
      <c r="ET80" s="24"/>
      <c r="EU80" s="24"/>
      <c r="EV80" s="24"/>
      <c r="EW80" s="24"/>
      <c r="EX80" s="24"/>
      <c r="EY80" s="24"/>
      <c r="EZ80" s="24"/>
      <c r="FA80" s="24"/>
      <c r="FB80" s="24"/>
      <c r="FC80" s="24"/>
      <c r="FD80" s="24"/>
      <c r="FE80" s="24"/>
      <c r="FF80" s="24"/>
      <c r="FG80" s="24"/>
      <c r="FH80" s="24"/>
      <c r="FI80" s="24"/>
      <c r="FJ80" s="24"/>
      <c r="FK80" s="24"/>
      <c r="FL80" s="24"/>
      <c r="FM80" s="24"/>
      <c r="FN80" s="24"/>
      <c r="FO80" s="24"/>
      <c r="FP80" s="24"/>
      <c r="FQ80" s="24"/>
      <c r="FR80" s="24"/>
      <c r="FS80" s="24"/>
      <c r="FT80" s="24"/>
      <c r="FU80" s="24"/>
      <c r="FV80" s="24"/>
      <c r="FW80" s="24"/>
      <c r="FX80" s="24"/>
      <c r="FY80" s="24"/>
      <c r="FZ80" s="24"/>
      <c r="GA80" s="24"/>
      <c r="GB80" s="24"/>
      <c r="GC80" s="24"/>
      <c r="GD80" s="24"/>
      <c r="GE80" s="24"/>
      <c r="GF80" s="24"/>
      <c r="GG80" s="24"/>
      <c r="GH80" s="24"/>
      <c r="GI80" s="24"/>
      <c r="GJ80" s="24"/>
      <c r="GK80" s="24"/>
      <c r="GL80" s="24"/>
      <c r="GM80" s="24"/>
      <c r="GN80" s="24"/>
      <c r="GO80" s="24"/>
      <c r="GP80" s="24"/>
      <c r="GQ80" s="24"/>
      <c r="GR80" s="24"/>
      <c r="GS80" s="24"/>
      <c r="GT80" s="24"/>
      <c r="GU80" s="24"/>
      <c r="GV80" s="24"/>
      <c r="GW80" s="24"/>
      <c r="GX80" s="24"/>
      <c r="GY80" s="24"/>
      <c r="GZ80" s="24"/>
      <c r="HA80" s="24"/>
      <c r="HB80" s="24"/>
      <c r="HC80" s="24"/>
      <c r="HD80" s="24"/>
      <c r="HE80" s="24"/>
      <c r="HF80" s="24"/>
      <c r="HG80" s="24"/>
      <c r="HH80" s="24"/>
      <c r="HI80" s="24"/>
      <c r="HJ80" s="24"/>
      <c r="HK80" s="24"/>
      <c r="HL80" s="24"/>
      <c r="HM80" s="24"/>
      <c r="HN80" s="24"/>
      <c r="HO80" s="24"/>
      <c r="HP80" s="24"/>
      <c r="HQ80" s="24"/>
      <c r="HR80" s="24"/>
      <c r="HS80" s="24"/>
      <c r="HT80" s="24"/>
      <c r="HU80" s="24"/>
      <c r="HV80" s="24"/>
      <c r="HW80" s="24"/>
      <c r="HX80" s="24"/>
      <c r="HY80" s="24"/>
      <c r="HZ80" s="24"/>
      <c r="IA80" s="24"/>
      <c r="IB80" s="24"/>
      <c r="IC80" s="24"/>
      <c r="ID80" s="24"/>
      <c r="IE80" s="24"/>
      <c r="IF80" s="24"/>
      <c r="IG80" s="24"/>
      <c r="IH80" s="24"/>
      <c r="II80" s="24"/>
      <c r="IJ80" s="24"/>
      <c r="IK80" s="24"/>
      <c r="IL80" s="24"/>
      <c r="IM80" s="24"/>
      <c r="IN80" s="24"/>
      <c r="IO80" s="24"/>
      <c r="IP80" s="24"/>
      <c r="IQ80" s="24"/>
      <c r="IR80" s="24"/>
      <c r="IS80" s="24"/>
      <c r="IT80" s="24"/>
      <c r="IU80" s="24"/>
      <c r="IV80" s="24"/>
      <c r="IW80" s="24"/>
      <c r="IX80" s="24"/>
      <c r="IY80" s="24"/>
      <c r="IZ80" s="24"/>
      <c r="JA80" s="24"/>
      <c r="JB80" s="24"/>
      <c r="JC80" s="24"/>
      <c r="JD80" s="24"/>
      <c r="JE80" s="24"/>
      <c r="JF80" s="24"/>
      <c r="JG80" s="24"/>
      <c r="JH80" s="24"/>
      <c r="JI80" s="24"/>
      <c r="JJ80" s="24"/>
      <c r="JK80" s="24"/>
      <c r="JL80" s="24"/>
      <c r="JM80" s="24"/>
      <c r="JN80" s="24"/>
      <c r="JO80" s="24"/>
      <c r="JP80" s="24"/>
      <c r="JQ80" s="24"/>
      <c r="JR80" s="24"/>
      <c r="JS80" s="24"/>
      <c r="JT80" s="24"/>
      <c r="JU80" s="24"/>
      <c r="JV80" s="24"/>
      <c r="JW80" s="24"/>
      <c r="JX80" s="24"/>
      <c r="JY80" s="24"/>
      <c r="JZ80" s="24"/>
      <c r="KA80" s="24"/>
      <c r="KB80" s="24"/>
      <c r="KC80" s="24"/>
      <c r="KD80" s="24"/>
      <c r="KE80" s="24"/>
      <c r="KF80" s="24"/>
      <c r="KG80" s="24"/>
      <c r="KH80" s="24"/>
      <c r="KI80" s="24"/>
      <c r="KJ80" s="24"/>
      <c r="KK80" s="24"/>
      <c r="KL80" s="24"/>
      <c r="KM80" s="24"/>
      <c r="KN80" s="24"/>
      <c r="KO80" s="24"/>
      <c r="KP80" s="24"/>
      <c r="KQ80" s="24"/>
      <c r="KR80" s="24"/>
      <c r="KS80" s="24"/>
      <c r="KT80" s="24"/>
      <c r="KU80" s="24"/>
      <c r="KV80" s="24"/>
      <c r="KW80" s="24"/>
      <c r="KX80" s="24"/>
      <c r="KY80" s="24"/>
      <c r="KZ80" s="24"/>
      <c r="LA80" s="24"/>
      <c r="LB80" s="24"/>
      <c r="LC80" s="24"/>
      <c r="LD80" s="24"/>
      <c r="LE80" s="24"/>
      <c r="LF80" s="24"/>
      <c r="LG80" s="24"/>
      <c r="LH80" s="24"/>
      <c r="LI80" s="24"/>
      <c r="LJ80" s="24"/>
      <c r="LK80" s="24"/>
      <c r="LL80" s="24"/>
      <c r="LM80" s="24"/>
      <c r="LN80" s="24"/>
      <c r="LO80" s="24"/>
      <c r="LP80" s="24"/>
      <c r="LQ80" s="24"/>
      <c r="LR80" s="24"/>
      <c r="LS80" s="24"/>
      <c r="LT80" s="24"/>
      <c r="LU80" s="24"/>
      <c r="LV80" s="24"/>
      <c r="LW80" s="24"/>
    </row>
    <row r="81" spans="1:335" s="45" customFormat="1" ht="30.75" customHeight="1" thickBot="1" x14ac:dyDescent="0.3">
      <c r="A81" s="9"/>
      <c r="B81" s="681" t="s">
        <v>20</v>
      </c>
      <c r="C81" s="682"/>
      <c r="D81" s="682"/>
      <c r="E81" s="683"/>
      <c r="F81" s="189">
        <f>F79-F80</f>
        <v>0</v>
      </c>
      <c r="G81" s="190">
        <f>G79-G80</f>
        <v>0</v>
      </c>
      <c r="H81" s="190">
        <f>H79-H80</f>
        <v>0</v>
      </c>
      <c r="I81" s="190">
        <f>I79</f>
        <v>0</v>
      </c>
      <c r="J81" s="191">
        <f>J79-J80</f>
        <v>0</v>
      </c>
      <c r="K81" s="44"/>
      <c r="L81" s="44"/>
      <c r="M81" s="44"/>
      <c r="N81" s="44"/>
      <c r="O81" s="44"/>
      <c r="P81" s="44"/>
      <c r="Q81" s="4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c r="CV81" s="24"/>
      <c r="CW81" s="24"/>
      <c r="CX81" s="24"/>
      <c r="CY81" s="24"/>
      <c r="CZ81" s="24"/>
      <c r="DA81" s="24"/>
      <c r="DB81" s="24"/>
      <c r="DC81" s="24"/>
      <c r="DD81" s="24"/>
      <c r="DE81" s="24"/>
      <c r="DF81" s="24"/>
      <c r="DG81" s="24"/>
      <c r="DH81" s="24"/>
      <c r="DI81" s="24"/>
      <c r="DJ81" s="24"/>
      <c r="DK81" s="24"/>
      <c r="DL81" s="24"/>
      <c r="DM81" s="24"/>
      <c r="DN81" s="24"/>
      <c r="DO81" s="24"/>
      <c r="DP81" s="24"/>
      <c r="DQ81" s="24"/>
      <c r="DR81" s="24"/>
      <c r="DS81" s="24"/>
      <c r="DT81" s="24"/>
      <c r="DU81" s="24"/>
      <c r="DV81" s="24"/>
      <c r="DW81" s="24"/>
      <c r="DX81" s="24"/>
      <c r="DY81" s="24"/>
      <c r="DZ81" s="24"/>
      <c r="EA81" s="24"/>
      <c r="EB81" s="24"/>
      <c r="EC81" s="24"/>
      <c r="ED81" s="24"/>
      <c r="EE81" s="24"/>
      <c r="EF81" s="24"/>
      <c r="EG81" s="24"/>
      <c r="EH81" s="24"/>
      <c r="EI81" s="24"/>
      <c r="EJ81" s="24"/>
      <c r="EK81" s="24"/>
      <c r="EL81" s="24"/>
      <c r="EM81" s="24"/>
      <c r="EN81" s="24"/>
      <c r="EO81" s="24"/>
      <c r="EP81" s="24"/>
      <c r="EQ81" s="24"/>
      <c r="ER81" s="24"/>
      <c r="ES81" s="24"/>
      <c r="ET81" s="24"/>
      <c r="EU81" s="24"/>
      <c r="EV81" s="24"/>
      <c r="EW81" s="24"/>
      <c r="EX81" s="24"/>
      <c r="EY81" s="24"/>
      <c r="EZ81" s="24"/>
      <c r="FA81" s="24"/>
      <c r="FB81" s="24"/>
      <c r="FC81" s="24"/>
      <c r="FD81" s="24"/>
      <c r="FE81" s="24"/>
      <c r="FF81" s="24"/>
      <c r="FG81" s="24"/>
      <c r="FH81" s="24"/>
      <c r="FI81" s="24"/>
      <c r="FJ81" s="24"/>
      <c r="FK81" s="24"/>
      <c r="FL81" s="24"/>
      <c r="FM81" s="24"/>
      <c r="FN81" s="24"/>
      <c r="FO81" s="24"/>
      <c r="FP81" s="24"/>
      <c r="FQ81" s="24"/>
      <c r="FR81" s="24"/>
      <c r="FS81" s="24"/>
      <c r="FT81" s="24"/>
      <c r="FU81" s="24"/>
      <c r="FV81" s="24"/>
      <c r="FW81" s="24"/>
      <c r="FX81" s="24"/>
      <c r="FY81" s="24"/>
      <c r="FZ81" s="24"/>
      <c r="GA81" s="24"/>
      <c r="GB81" s="24"/>
      <c r="GC81" s="24"/>
      <c r="GD81" s="24"/>
      <c r="GE81" s="24"/>
      <c r="GF81" s="24"/>
      <c r="GG81" s="24"/>
      <c r="GH81" s="24"/>
      <c r="GI81" s="24"/>
      <c r="GJ81" s="24"/>
      <c r="GK81" s="24"/>
      <c r="GL81" s="24"/>
      <c r="GM81" s="24"/>
      <c r="GN81" s="24"/>
      <c r="GO81" s="24"/>
      <c r="GP81" s="24"/>
      <c r="GQ81" s="24"/>
      <c r="GR81" s="24"/>
      <c r="GS81" s="24"/>
      <c r="GT81" s="24"/>
      <c r="GU81" s="24"/>
      <c r="GV81" s="24"/>
      <c r="GW81" s="24"/>
      <c r="GX81" s="24"/>
      <c r="GY81" s="24"/>
      <c r="GZ81" s="24"/>
      <c r="HA81" s="24"/>
      <c r="HB81" s="24"/>
      <c r="HC81" s="24"/>
      <c r="HD81" s="24"/>
      <c r="HE81" s="24"/>
      <c r="HF81" s="24"/>
      <c r="HG81" s="24"/>
      <c r="HH81" s="24"/>
      <c r="HI81" s="24"/>
      <c r="HJ81" s="24"/>
      <c r="HK81" s="24"/>
      <c r="HL81" s="24"/>
      <c r="HM81" s="24"/>
      <c r="HN81" s="24"/>
      <c r="HO81" s="24"/>
      <c r="HP81" s="24"/>
      <c r="HQ81" s="24"/>
      <c r="HR81" s="24"/>
      <c r="HS81" s="24"/>
      <c r="HT81" s="24"/>
      <c r="HU81" s="24"/>
      <c r="HV81" s="24"/>
      <c r="HW81" s="24"/>
      <c r="HX81" s="24"/>
      <c r="HY81" s="24"/>
      <c r="HZ81" s="24"/>
      <c r="IA81" s="24"/>
      <c r="IB81" s="24"/>
      <c r="IC81" s="24"/>
      <c r="ID81" s="24"/>
      <c r="IE81" s="24"/>
      <c r="IF81" s="24"/>
      <c r="IG81" s="24"/>
      <c r="IH81" s="24"/>
      <c r="II81" s="24"/>
      <c r="IJ81" s="24"/>
      <c r="IK81" s="24"/>
      <c r="IL81" s="24"/>
      <c r="IM81" s="24"/>
      <c r="IN81" s="24"/>
      <c r="IO81" s="24"/>
      <c r="IP81" s="24"/>
      <c r="IQ81" s="24"/>
      <c r="IR81" s="24"/>
      <c r="IS81" s="24"/>
      <c r="IT81" s="24"/>
      <c r="IU81" s="24"/>
      <c r="IV81" s="24"/>
      <c r="IW81" s="24"/>
      <c r="IX81" s="24"/>
      <c r="IY81" s="24"/>
      <c r="IZ81" s="24"/>
      <c r="JA81" s="24"/>
      <c r="JB81" s="24"/>
      <c r="JC81" s="24"/>
      <c r="JD81" s="24"/>
      <c r="JE81" s="24"/>
      <c r="JF81" s="24"/>
      <c r="JG81" s="24"/>
      <c r="JH81" s="24"/>
      <c r="JI81" s="24"/>
      <c r="JJ81" s="24"/>
      <c r="JK81" s="24"/>
      <c r="JL81" s="24"/>
      <c r="JM81" s="24"/>
      <c r="JN81" s="24"/>
      <c r="JO81" s="24"/>
      <c r="JP81" s="24"/>
      <c r="JQ81" s="24"/>
      <c r="JR81" s="24"/>
      <c r="JS81" s="24"/>
      <c r="JT81" s="24"/>
      <c r="JU81" s="24"/>
      <c r="JV81" s="24"/>
      <c r="JW81" s="24"/>
      <c r="JX81" s="24"/>
      <c r="JY81" s="24"/>
      <c r="JZ81" s="24"/>
      <c r="KA81" s="24"/>
      <c r="KB81" s="24"/>
      <c r="KC81" s="24"/>
      <c r="KD81" s="24"/>
      <c r="KE81" s="24"/>
      <c r="KF81" s="24"/>
      <c r="KG81" s="24"/>
      <c r="KH81" s="24"/>
      <c r="KI81" s="24"/>
      <c r="KJ81" s="24"/>
      <c r="KK81" s="24"/>
      <c r="KL81" s="24"/>
      <c r="KM81" s="24"/>
      <c r="KN81" s="24"/>
      <c r="KO81" s="24"/>
      <c r="KP81" s="24"/>
      <c r="KQ81" s="24"/>
      <c r="KR81" s="24"/>
      <c r="KS81" s="24"/>
      <c r="KT81" s="24"/>
      <c r="KU81" s="24"/>
      <c r="KV81" s="24"/>
      <c r="KW81" s="24"/>
      <c r="KX81" s="24"/>
      <c r="KY81" s="24"/>
      <c r="KZ81" s="24"/>
      <c r="LA81" s="24"/>
      <c r="LB81" s="24"/>
      <c r="LC81" s="24"/>
      <c r="LD81" s="24"/>
      <c r="LE81" s="24"/>
      <c r="LF81" s="24"/>
      <c r="LG81" s="24"/>
      <c r="LH81" s="24"/>
      <c r="LI81" s="24"/>
      <c r="LJ81" s="24"/>
      <c r="LK81" s="24"/>
      <c r="LL81" s="24"/>
      <c r="LM81" s="24"/>
      <c r="LN81" s="24"/>
      <c r="LO81" s="24"/>
      <c r="LP81" s="24"/>
      <c r="LQ81" s="24"/>
      <c r="LR81" s="24"/>
      <c r="LS81" s="24"/>
      <c r="LT81" s="24"/>
      <c r="LU81" s="24"/>
      <c r="LV81" s="24"/>
      <c r="LW81" s="24"/>
    </row>
    <row r="82" spans="1:335" s="45" customFormat="1" ht="15.75" customHeight="1" thickBot="1" x14ac:dyDescent="0.3">
      <c r="A82" s="9"/>
      <c r="B82" s="44"/>
      <c r="C82" s="44"/>
      <c r="D82" s="44"/>
      <c r="E82" s="44"/>
      <c r="F82" s="44"/>
      <c r="G82" s="44"/>
      <c r="H82" s="44"/>
      <c r="I82" s="44"/>
      <c r="J82" s="44"/>
      <c r="K82" s="44"/>
      <c r="L82" s="44"/>
      <c r="M82" s="44"/>
      <c r="N82" s="44"/>
      <c r="O82" s="44"/>
      <c r="P82" s="44"/>
      <c r="Q82" s="4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24"/>
      <c r="DX82" s="24"/>
      <c r="DY82" s="24"/>
      <c r="DZ82" s="24"/>
      <c r="EA82" s="24"/>
      <c r="EB82" s="24"/>
      <c r="EC82" s="24"/>
      <c r="ED82" s="24"/>
      <c r="EE82" s="24"/>
      <c r="EF82" s="24"/>
      <c r="EG82" s="24"/>
      <c r="EH82" s="24"/>
      <c r="EI82" s="24"/>
      <c r="EJ82" s="24"/>
      <c r="EK82" s="24"/>
      <c r="EL82" s="24"/>
      <c r="EM82" s="24"/>
      <c r="EN82" s="24"/>
      <c r="EO82" s="24"/>
      <c r="EP82" s="24"/>
      <c r="EQ82" s="24"/>
      <c r="ER82" s="24"/>
      <c r="ES82" s="24"/>
      <c r="ET82" s="24"/>
      <c r="EU82" s="24"/>
      <c r="EV82" s="24"/>
      <c r="EW82" s="24"/>
      <c r="EX82" s="24"/>
      <c r="EY82" s="24"/>
      <c r="EZ82" s="24"/>
      <c r="FA82" s="24"/>
      <c r="FB82" s="24"/>
      <c r="FC82" s="24"/>
      <c r="FD82" s="24"/>
      <c r="FE82" s="24"/>
      <c r="FF82" s="24"/>
      <c r="FG82" s="24"/>
      <c r="FH82" s="24"/>
      <c r="FI82" s="24"/>
      <c r="FJ82" s="24"/>
      <c r="FK82" s="24"/>
      <c r="FL82" s="24"/>
      <c r="FM82" s="24"/>
      <c r="FN82" s="24"/>
      <c r="FO82" s="24"/>
      <c r="FP82" s="24"/>
      <c r="FQ82" s="24"/>
      <c r="FR82" s="24"/>
      <c r="FS82" s="24"/>
      <c r="FT82" s="24"/>
      <c r="FU82" s="24"/>
      <c r="FV82" s="24"/>
      <c r="FW82" s="24"/>
      <c r="FX82" s="24"/>
      <c r="FY82" s="24"/>
      <c r="FZ82" s="24"/>
      <c r="GA82" s="24"/>
      <c r="GB82" s="24"/>
      <c r="GC82" s="24"/>
      <c r="GD82" s="24"/>
      <c r="GE82" s="24"/>
      <c r="GF82" s="24"/>
      <c r="GG82" s="24"/>
      <c r="GH82" s="24"/>
      <c r="GI82" s="24"/>
      <c r="GJ82" s="24"/>
      <c r="GK82" s="24"/>
      <c r="GL82" s="24"/>
      <c r="GM82" s="24"/>
      <c r="GN82" s="24"/>
      <c r="GO82" s="24"/>
      <c r="GP82" s="24"/>
      <c r="GQ82" s="24"/>
      <c r="GR82" s="24"/>
      <c r="GS82" s="24"/>
      <c r="GT82" s="24"/>
      <c r="GU82" s="24"/>
      <c r="GV82" s="24"/>
      <c r="GW82" s="24"/>
      <c r="GX82" s="24"/>
      <c r="GY82" s="24"/>
      <c r="GZ82" s="24"/>
      <c r="HA82" s="24"/>
      <c r="HB82" s="24"/>
      <c r="HC82" s="24"/>
      <c r="HD82" s="24"/>
      <c r="HE82" s="24"/>
      <c r="HF82" s="24"/>
      <c r="HG82" s="24"/>
      <c r="HH82" s="24"/>
      <c r="HI82" s="24"/>
      <c r="HJ82" s="24"/>
      <c r="HK82" s="24"/>
      <c r="HL82" s="24"/>
      <c r="HM82" s="24"/>
      <c r="HN82" s="24"/>
      <c r="HO82" s="24"/>
      <c r="HP82" s="24"/>
      <c r="HQ82" s="24"/>
      <c r="HR82" s="24"/>
      <c r="HS82" s="24"/>
      <c r="HT82" s="24"/>
      <c r="HU82" s="24"/>
      <c r="HV82" s="24"/>
      <c r="HW82" s="24"/>
      <c r="HX82" s="24"/>
      <c r="HY82" s="24"/>
      <c r="HZ82" s="24"/>
      <c r="IA82" s="24"/>
      <c r="IB82" s="24"/>
      <c r="IC82" s="24"/>
      <c r="ID82" s="24"/>
      <c r="IE82" s="24"/>
      <c r="IF82" s="24"/>
      <c r="IG82" s="24"/>
      <c r="IH82" s="24"/>
      <c r="II82" s="24"/>
      <c r="IJ82" s="24"/>
      <c r="IK82" s="24"/>
      <c r="IL82" s="24"/>
      <c r="IM82" s="24"/>
      <c r="IN82" s="24"/>
      <c r="IO82" s="24"/>
      <c r="IP82" s="24"/>
      <c r="IQ82" s="24"/>
      <c r="IR82" s="24"/>
      <c r="IS82" s="24"/>
      <c r="IT82" s="24"/>
      <c r="IU82" s="24"/>
      <c r="IV82" s="24"/>
      <c r="IW82" s="24"/>
      <c r="IX82" s="24"/>
      <c r="IY82" s="24"/>
      <c r="IZ82" s="24"/>
      <c r="JA82" s="24"/>
      <c r="JB82" s="24"/>
      <c r="JC82" s="24"/>
      <c r="JD82" s="24"/>
      <c r="JE82" s="24"/>
      <c r="JF82" s="24"/>
      <c r="JG82" s="24"/>
      <c r="JH82" s="24"/>
      <c r="JI82" s="24"/>
      <c r="JJ82" s="24"/>
      <c r="JK82" s="24"/>
      <c r="JL82" s="24"/>
      <c r="JM82" s="24"/>
      <c r="JN82" s="24"/>
      <c r="JO82" s="24"/>
      <c r="JP82" s="24"/>
      <c r="JQ82" s="24"/>
      <c r="JR82" s="24"/>
      <c r="JS82" s="24"/>
      <c r="JT82" s="24"/>
      <c r="JU82" s="24"/>
      <c r="JV82" s="24"/>
      <c r="JW82" s="24"/>
      <c r="JX82" s="24"/>
      <c r="JY82" s="24"/>
      <c r="JZ82" s="24"/>
      <c r="KA82" s="24"/>
      <c r="KB82" s="24"/>
      <c r="KC82" s="24"/>
      <c r="KD82" s="24"/>
      <c r="KE82" s="24"/>
      <c r="KF82" s="24"/>
      <c r="KG82" s="24"/>
      <c r="KH82" s="24"/>
      <c r="KI82" s="24"/>
      <c r="KJ82" s="24"/>
      <c r="KK82" s="24"/>
      <c r="KL82" s="24"/>
      <c r="KM82" s="24"/>
      <c r="KN82" s="24"/>
      <c r="KO82" s="24"/>
      <c r="KP82" s="24"/>
      <c r="KQ82" s="24"/>
      <c r="KR82" s="24"/>
      <c r="KS82" s="24"/>
      <c r="KT82" s="24"/>
      <c r="KU82" s="24"/>
      <c r="KV82" s="24"/>
      <c r="KW82" s="24"/>
      <c r="KX82" s="24"/>
      <c r="KY82" s="24"/>
      <c r="KZ82" s="24"/>
      <c r="LA82" s="24"/>
      <c r="LB82" s="24"/>
      <c r="LC82" s="24"/>
      <c r="LD82" s="24"/>
      <c r="LE82" s="24"/>
      <c r="LF82" s="24"/>
      <c r="LG82" s="24"/>
      <c r="LH82" s="24"/>
      <c r="LI82" s="24"/>
      <c r="LJ82" s="24"/>
      <c r="LK82" s="24"/>
      <c r="LL82" s="24"/>
      <c r="LM82" s="24"/>
      <c r="LN82" s="24"/>
      <c r="LO82" s="24"/>
      <c r="LP82" s="24"/>
      <c r="LQ82" s="24"/>
      <c r="LR82" s="24"/>
      <c r="LS82" s="24"/>
      <c r="LT82" s="24"/>
      <c r="LU82" s="24"/>
      <c r="LV82" s="24"/>
      <c r="LW82" s="24"/>
    </row>
    <row r="83" spans="1:335" ht="33.75" customHeight="1" x14ac:dyDescent="0.25">
      <c r="A83" s="9"/>
      <c r="B83" s="584" t="s">
        <v>343</v>
      </c>
      <c r="C83" s="585"/>
      <c r="D83" s="586"/>
      <c r="E83" s="597" t="s">
        <v>144</v>
      </c>
      <c r="F83" s="598"/>
      <c r="G83" s="538" t="s">
        <v>153</v>
      </c>
      <c r="H83" s="538"/>
      <c r="I83" s="538"/>
      <c r="J83" s="538"/>
      <c r="K83" s="538"/>
      <c r="L83" s="538"/>
      <c r="M83" s="598" t="s">
        <v>143</v>
      </c>
      <c r="N83" s="598"/>
      <c r="O83" s="538" t="s">
        <v>145</v>
      </c>
      <c r="P83" s="538"/>
      <c r="Q83" s="101" t="s">
        <v>146</v>
      </c>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c r="CV83" s="24"/>
      <c r="CW83" s="24"/>
      <c r="CX83" s="24"/>
      <c r="CY83" s="24"/>
      <c r="CZ83" s="24"/>
      <c r="DA83" s="24"/>
      <c r="DB83" s="24"/>
      <c r="DC83" s="24"/>
      <c r="DD83" s="24"/>
      <c r="DE83" s="24"/>
      <c r="DF83" s="24"/>
      <c r="DG83" s="24"/>
      <c r="DH83" s="24"/>
      <c r="DI83" s="24"/>
      <c r="DJ83" s="24"/>
      <c r="DK83" s="24"/>
      <c r="DL83" s="24"/>
      <c r="DM83" s="24"/>
      <c r="DN83" s="24"/>
      <c r="DO83" s="24"/>
      <c r="DP83" s="24"/>
      <c r="DQ83" s="24"/>
      <c r="DR83" s="24"/>
      <c r="DS83" s="24"/>
      <c r="DT83" s="24"/>
      <c r="DU83" s="24"/>
      <c r="DV83" s="24"/>
      <c r="DW83" s="24"/>
      <c r="DX83" s="24"/>
      <c r="DY83" s="24"/>
      <c r="DZ83" s="24"/>
      <c r="EA83" s="24"/>
      <c r="EB83" s="24"/>
      <c r="EC83" s="24"/>
      <c r="ED83" s="24"/>
      <c r="EE83" s="24"/>
      <c r="EF83" s="24"/>
      <c r="EG83" s="24"/>
      <c r="EH83" s="24"/>
      <c r="EI83" s="24"/>
      <c r="EJ83" s="24"/>
      <c r="EK83" s="24"/>
      <c r="EL83" s="24"/>
      <c r="EM83" s="24"/>
      <c r="EN83" s="24"/>
      <c r="EO83" s="24"/>
      <c r="EP83" s="24"/>
      <c r="EQ83" s="24"/>
      <c r="ER83" s="24"/>
      <c r="ES83" s="24"/>
      <c r="ET83" s="24"/>
      <c r="EU83" s="24"/>
      <c r="EV83" s="24"/>
      <c r="EW83" s="24"/>
      <c r="EX83" s="24"/>
      <c r="EY83" s="24"/>
      <c r="EZ83" s="24"/>
      <c r="FA83" s="24"/>
      <c r="FB83" s="24"/>
      <c r="FC83" s="24"/>
      <c r="FD83" s="24"/>
      <c r="FE83" s="24"/>
      <c r="FF83" s="24"/>
      <c r="FG83" s="24"/>
      <c r="FH83" s="24"/>
      <c r="FI83" s="24"/>
      <c r="FJ83" s="24"/>
      <c r="FK83" s="24"/>
      <c r="FL83" s="24"/>
      <c r="FM83" s="24"/>
      <c r="FN83" s="24"/>
      <c r="FO83" s="24"/>
      <c r="FP83" s="24"/>
      <c r="FQ83" s="24"/>
      <c r="FR83" s="24"/>
      <c r="FS83" s="24"/>
      <c r="FT83" s="24"/>
      <c r="FU83" s="24"/>
      <c r="FV83" s="24"/>
      <c r="FW83" s="24"/>
      <c r="FX83" s="24"/>
      <c r="FY83" s="24"/>
      <c r="FZ83" s="24"/>
      <c r="GA83" s="24"/>
      <c r="GB83" s="24"/>
      <c r="GC83" s="24"/>
      <c r="GD83" s="24"/>
      <c r="GE83" s="24"/>
      <c r="GF83" s="24"/>
      <c r="GG83" s="24"/>
      <c r="GH83" s="24"/>
      <c r="GI83" s="24"/>
      <c r="GJ83" s="24"/>
      <c r="GK83" s="24"/>
      <c r="GL83" s="24"/>
      <c r="GM83" s="24"/>
      <c r="GN83" s="24"/>
      <c r="GO83" s="24"/>
      <c r="GP83" s="24"/>
      <c r="GQ83" s="24"/>
      <c r="GR83" s="24"/>
      <c r="GS83" s="24"/>
      <c r="GT83" s="24"/>
      <c r="GU83" s="24"/>
      <c r="GV83" s="24"/>
      <c r="GW83" s="24"/>
      <c r="GX83" s="24"/>
      <c r="GY83" s="24"/>
      <c r="GZ83" s="24"/>
      <c r="HA83" s="24"/>
      <c r="HB83" s="24"/>
      <c r="HC83" s="24"/>
      <c r="HD83" s="24"/>
      <c r="HE83" s="24"/>
      <c r="HF83" s="24"/>
      <c r="HG83" s="24"/>
      <c r="HH83" s="24"/>
      <c r="HI83" s="24"/>
      <c r="HJ83" s="24"/>
      <c r="HK83" s="24"/>
      <c r="HL83" s="24"/>
      <c r="HM83" s="24"/>
      <c r="HN83" s="24"/>
      <c r="HO83" s="24"/>
      <c r="HP83" s="24"/>
      <c r="HQ83" s="24"/>
      <c r="HR83" s="24"/>
      <c r="HS83" s="24"/>
      <c r="HT83" s="24"/>
      <c r="HU83" s="24"/>
      <c r="HV83" s="24"/>
      <c r="HW83" s="24"/>
      <c r="HX83" s="24"/>
      <c r="HY83" s="24"/>
      <c r="HZ83" s="24"/>
      <c r="IA83" s="24"/>
      <c r="IB83" s="24"/>
      <c r="IC83" s="24"/>
      <c r="ID83" s="24"/>
      <c r="IE83" s="24"/>
      <c r="IF83" s="24"/>
      <c r="IG83" s="24"/>
      <c r="IH83" s="24"/>
      <c r="II83" s="24"/>
      <c r="IJ83" s="24"/>
      <c r="IK83" s="24"/>
      <c r="IL83" s="24"/>
      <c r="IM83" s="24"/>
      <c r="IN83" s="24"/>
      <c r="IO83" s="24"/>
      <c r="IP83" s="24"/>
      <c r="IQ83" s="24"/>
      <c r="IR83" s="24"/>
      <c r="IS83" s="24"/>
      <c r="IT83" s="24"/>
      <c r="IU83" s="24"/>
      <c r="IV83" s="24"/>
      <c r="IW83" s="24"/>
      <c r="IX83" s="24"/>
      <c r="IY83" s="24"/>
      <c r="IZ83" s="24"/>
      <c r="JA83" s="24"/>
      <c r="JB83" s="24"/>
      <c r="JC83" s="24"/>
      <c r="JD83" s="24"/>
      <c r="JE83" s="24"/>
      <c r="JF83" s="24"/>
      <c r="JG83" s="24"/>
      <c r="JH83" s="24"/>
      <c r="JI83" s="24"/>
      <c r="JJ83" s="24"/>
      <c r="JK83" s="24"/>
      <c r="JL83" s="24"/>
      <c r="JM83" s="24"/>
      <c r="JN83" s="24"/>
      <c r="JO83" s="24"/>
      <c r="JP83" s="24"/>
      <c r="JQ83" s="24"/>
      <c r="JR83" s="24"/>
      <c r="JS83" s="24"/>
      <c r="JT83" s="24"/>
      <c r="JU83" s="24"/>
      <c r="JV83" s="24"/>
      <c r="JW83" s="24"/>
      <c r="JX83" s="24"/>
      <c r="JY83" s="24"/>
      <c r="JZ83" s="24"/>
      <c r="KA83" s="24"/>
      <c r="KB83" s="24"/>
      <c r="KC83" s="24"/>
      <c r="KD83" s="24"/>
      <c r="KE83" s="24"/>
      <c r="KF83" s="24"/>
      <c r="KG83" s="24"/>
      <c r="KH83" s="24"/>
      <c r="KI83" s="24"/>
      <c r="KJ83" s="24"/>
      <c r="KK83" s="24"/>
      <c r="KL83" s="24"/>
      <c r="KM83" s="24"/>
      <c r="KN83" s="24"/>
      <c r="KO83" s="24"/>
      <c r="KP83" s="24"/>
      <c r="KQ83" s="24"/>
      <c r="KR83" s="24"/>
      <c r="KS83" s="24"/>
      <c r="KT83" s="24"/>
      <c r="KU83" s="24"/>
      <c r="KV83" s="24"/>
      <c r="KW83" s="24"/>
      <c r="KX83" s="24"/>
      <c r="KY83" s="24"/>
      <c r="KZ83" s="24"/>
      <c r="LA83" s="24"/>
      <c r="LB83" s="24"/>
      <c r="LC83" s="24"/>
      <c r="LD83" s="24"/>
      <c r="LE83" s="24"/>
      <c r="LF83" s="24"/>
      <c r="LG83" s="24"/>
      <c r="LH83" s="24"/>
      <c r="LI83" s="24"/>
      <c r="LJ83" s="24"/>
      <c r="LK83" s="24"/>
      <c r="LL83" s="24"/>
      <c r="LM83" s="24"/>
      <c r="LN83" s="24"/>
      <c r="LO83" s="24"/>
      <c r="LP83" s="24"/>
      <c r="LQ83" s="24"/>
      <c r="LR83" s="24"/>
      <c r="LS83" s="24"/>
      <c r="LT83" s="24"/>
      <c r="LU83" s="24"/>
      <c r="LV83" s="24"/>
      <c r="LW83" s="24"/>
    </row>
    <row r="84" spans="1:335" s="80" customFormat="1" ht="33" customHeight="1" x14ac:dyDescent="0.25">
      <c r="A84" s="79"/>
      <c r="B84" s="587"/>
      <c r="C84" s="588"/>
      <c r="D84" s="589"/>
      <c r="E84" s="620">
        <f>J81</f>
        <v>0</v>
      </c>
      <c r="F84" s="613"/>
      <c r="G84" s="540" t="s">
        <v>148</v>
      </c>
      <c r="H84" s="540"/>
      <c r="I84" s="607">
        <f>J81*K84</f>
        <v>0</v>
      </c>
      <c r="J84" s="607"/>
      <c r="K84" s="605">
        <v>0.65</v>
      </c>
      <c r="L84" s="605"/>
      <c r="M84" s="100">
        <f>E84*(100%-K84)</f>
        <v>0</v>
      </c>
      <c r="N84" s="211" t="str">
        <f>IF(I85=0,"-",M84/E84)</f>
        <v>-</v>
      </c>
      <c r="O84" s="613">
        <f>M85+I85</f>
        <v>0</v>
      </c>
      <c r="P84" s="613"/>
      <c r="Q84" s="601">
        <f>ROUND((O84-E84),2)</f>
        <v>0</v>
      </c>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4"/>
      <c r="EA84" s="24"/>
      <c r="EB84" s="24"/>
      <c r="EC84" s="24"/>
      <c r="ED84" s="24"/>
      <c r="EE84" s="24"/>
      <c r="EF84" s="24"/>
      <c r="EG84" s="24"/>
      <c r="EH84" s="24"/>
      <c r="EI84" s="24"/>
      <c r="EJ84" s="24"/>
      <c r="EK84" s="24"/>
      <c r="EL84" s="24"/>
      <c r="EM84" s="24"/>
      <c r="EN84" s="24"/>
      <c r="EO84" s="24"/>
      <c r="EP84" s="24"/>
      <c r="EQ84" s="24"/>
      <c r="ER84" s="24"/>
      <c r="ES84" s="24"/>
      <c r="ET84" s="24"/>
      <c r="EU84" s="24"/>
      <c r="EV84" s="24"/>
      <c r="EW84" s="24"/>
      <c r="EX84" s="24"/>
      <c r="EY84" s="24"/>
      <c r="EZ84" s="24"/>
      <c r="FA84" s="24"/>
      <c r="FB84" s="24"/>
      <c r="FC84" s="24"/>
      <c r="FD84" s="24"/>
      <c r="FE84" s="24"/>
      <c r="FF84" s="24"/>
      <c r="FG84" s="24"/>
      <c r="FH84" s="24"/>
      <c r="FI84" s="24"/>
      <c r="FJ84" s="24"/>
      <c r="FK84" s="24"/>
      <c r="FL84" s="24"/>
      <c r="FM84" s="24"/>
      <c r="FN84" s="24"/>
      <c r="FO84" s="24"/>
      <c r="FP84" s="24"/>
      <c r="FQ84" s="24"/>
      <c r="FR84" s="24"/>
      <c r="FS84" s="24"/>
      <c r="FT84" s="24"/>
      <c r="FU84" s="24"/>
      <c r="FV84" s="24"/>
      <c r="FW84" s="24"/>
      <c r="FX84" s="24"/>
      <c r="FY84" s="24"/>
      <c r="FZ84" s="24"/>
      <c r="GA84" s="24"/>
      <c r="GB84" s="24"/>
      <c r="GC84" s="24"/>
      <c r="GD84" s="24"/>
      <c r="GE84" s="24"/>
      <c r="GF84" s="24"/>
      <c r="GG84" s="24"/>
      <c r="GH84" s="24"/>
      <c r="GI84" s="24"/>
      <c r="GJ84" s="24"/>
      <c r="GK84" s="24"/>
      <c r="GL84" s="24"/>
      <c r="GM84" s="24"/>
      <c r="GN84" s="24"/>
      <c r="GO84" s="24"/>
      <c r="GP84" s="24"/>
      <c r="GQ84" s="24"/>
      <c r="GR84" s="24"/>
      <c r="GS84" s="24"/>
      <c r="GT84" s="24"/>
      <c r="GU84" s="24"/>
      <c r="GV84" s="24"/>
      <c r="GW84" s="24"/>
      <c r="GX84" s="24"/>
      <c r="GY84" s="24"/>
      <c r="GZ84" s="24"/>
      <c r="HA84" s="24"/>
      <c r="HB84" s="24"/>
      <c r="HC84" s="24"/>
      <c r="HD84" s="24"/>
      <c r="HE84" s="24"/>
      <c r="HF84" s="24"/>
      <c r="HG84" s="24"/>
      <c r="HH84" s="24"/>
      <c r="HI84" s="24"/>
      <c r="HJ84" s="24"/>
      <c r="HK84" s="24"/>
      <c r="HL84" s="24"/>
      <c r="HM84" s="24"/>
      <c r="HN84" s="24"/>
      <c r="HO84" s="24"/>
      <c r="HP84" s="24"/>
      <c r="HQ84" s="24"/>
      <c r="HR84" s="24"/>
      <c r="HS84" s="24"/>
      <c r="HT84" s="24"/>
      <c r="HU84" s="24"/>
      <c r="HV84" s="24"/>
      <c r="HW84" s="24"/>
      <c r="HX84" s="24"/>
      <c r="HY84" s="24"/>
      <c r="HZ84" s="24"/>
      <c r="IA84" s="24"/>
      <c r="IB84" s="24"/>
      <c r="IC84" s="24"/>
      <c r="ID84" s="24"/>
      <c r="IE84" s="24"/>
      <c r="IF84" s="24"/>
      <c r="IG84" s="24"/>
      <c r="IH84" s="24"/>
      <c r="II84" s="24"/>
      <c r="IJ84" s="24"/>
      <c r="IK84" s="24"/>
      <c r="IL84" s="24"/>
      <c r="IM84" s="24"/>
      <c r="IN84" s="24"/>
      <c r="IO84" s="24"/>
      <c r="IP84" s="24"/>
      <c r="IQ84" s="24"/>
      <c r="IR84" s="24"/>
      <c r="IS84" s="24"/>
      <c r="IT84" s="24"/>
      <c r="IU84" s="24"/>
      <c r="IV84" s="24"/>
      <c r="IW84" s="24"/>
      <c r="IX84" s="24"/>
      <c r="IY84" s="24"/>
      <c r="IZ84" s="24"/>
      <c r="JA84" s="24"/>
      <c r="JB84" s="24"/>
      <c r="JC84" s="24"/>
      <c r="JD84" s="24"/>
      <c r="JE84" s="24"/>
      <c r="JF84" s="24"/>
      <c r="JG84" s="24"/>
      <c r="JH84" s="24"/>
      <c r="JI84" s="24"/>
      <c r="JJ84" s="24"/>
      <c r="JK84" s="24"/>
      <c r="JL84" s="24"/>
      <c r="JM84" s="24"/>
      <c r="JN84" s="24"/>
      <c r="JO84" s="24"/>
      <c r="JP84" s="24"/>
      <c r="JQ84" s="24"/>
      <c r="JR84" s="24"/>
      <c r="JS84" s="24"/>
      <c r="JT84" s="24"/>
      <c r="JU84" s="24"/>
      <c r="JV84" s="24"/>
      <c r="JW84" s="24"/>
      <c r="JX84" s="24"/>
      <c r="JY84" s="24"/>
      <c r="JZ84" s="24"/>
      <c r="KA84" s="24"/>
      <c r="KB84" s="24"/>
      <c r="KC84" s="24"/>
      <c r="KD84" s="24"/>
      <c r="KE84" s="24"/>
      <c r="KF84" s="24"/>
      <c r="KG84" s="24"/>
      <c r="KH84" s="24"/>
      <c r="KI84" s="24"/>
      <c r="KJ84" s="24"/>
      <c r="KK84" s="24"/>
      <c r="KL84" s="24"/>
      <c r="KM84" s="24"/>
      <c r="KN84" s="24"/>
      <c r="KO84" s="24"/>
      <c r="KP84" s="24"/>
      <c r="KQ84" s="24"/>
      <c r="KR84" s="24"/>
      <c r="KS84" s="24"/>
      <c r="KT84" s="24"/>
      <c r="KU84" s="24"/>
      <c r="KV84" s="24"/>
      <c r="KW84" s="24"/>
      <c r="KX84" s="24"/>
      <c r="KY84" s="24"/>
      <c r="KZ84" s="24"/>
      <c r="LA84" s="24"/>
      <c r="LB84" s="24"/>
      <c r="LC84" s="24"/>
      <c r="LD84" s="24"/>
      <c r="LE84" s="24"/>
      <c r="LF84" s="24"/>
      <c r="LG84" s="24"/>
      <c r="LH84" s="24"/>
      <c r="LI84" s="24"/>
      <c r="LJ84" s="24"/>
      <c r="LK84" s="24"/>
      <c r="LL84" s="24"/>
      <c r="LM84" s="24"/>
      <c r="LN84" s="24"/>
      <c r="LO84" s="24"/>
      <c r="LP84" s="24"/>
      <c r="LQ84" s="24"/>
      <c r="LR84" s="24"/>
      <c r="LS84" s="24"/>
      <c r="LT84" s="24"/>
      <c r="LU84" s="24"/>
      <c r="LV84" s="24"/>
      <c r="LW84" s="24"/>
    </row>
    <row r="85" spans="1:335" s="80" customFormat="1" ht="33" customHeight="1" thickBot="1" x14ac:dyDescent="0.3">
      <c r="A85" s="79"/>
      <c r="B85" s="590"/>
      <c r="C85" s="591"/>
      <c r="D85" s="592"/>
      <c r="E85" s="621"/>
      <c r="F85" s="614"/>
      <c r="G85" s="604" t="s">
        <v>142</v>
      </c>
      <c r="H85" s="604"/>
      <c r="I85" s="674">
        <v>0</v>
      </c>
      <c r="J85" s="674"/>
      <c r="K85" s="606" t="str">
        <f>IF(E84=0,"-",I85/E84)</f>
        <v>-</v>
      </c>
      <c r="L85" s="606"/>
      <c r="M85" s="102">
        <f>P93</f>
        <v>0</v>
      </c>
      <c r="N85" s="145" t="str">
        <f>IF(I85=0,"-",M85/E84)</f>
        <v>-</v>
      </c>
      <c r="O85" s="614"/>
      <c r="P85" s="614"/>
      <c r="Q85" s="602"/>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c r="CV85" s="24"/>
      <c r="CW85" s="24"/>
      <c r="CX85" s="24"/>
      <c r="CY85" s="24"/>
      <c r="CZ85" s="24"/>
      <c r="DA85" s="24"/>
      <c r="DB85" s="24"/>
      <c r="DC85" s="24"/>
      <c r="DD85" s="24"/>
      <c r="DE85" s="24"/>
      <c r="DF85" s="24"/>
      <c r="DG85" s="24"/>
      <c r="DH85" s="24"/>
      <c r="DI85" s="24"/>
      <c r="DJ85" s="24"/>
      <c r="DK85" s="24"/>
      <c r="DL85" s="24"/>
      <c r="DM85" s="24"/>
      <c r="DN85" s="24"/>
      <c r="DO85" s="24"/>
      <c r="DP85" s="24"/>
      <c r="DQ85" s="24"/>
      <c r="DR85" s="24"/>
      <c r="DS85" s="24"/>
      <c r="DT85" s="24"/>
      <c r="DU85" s="24"/>
      <c r="DV85" s="24"/>
      <c r="DW85" s="24"/>
      <c r="DX85" s="24"/>
      <c r="DY85" s="24"/>
      <c r="DZ85" s="24"/>
      <c r="EA85" s="24"/>
      <c r="EB85" s="24"/>
      <c r="EC85" s="24"/>
      <c r="ED85" s="24"/>
      <c r="EE85" s="24"/>
      <c r="EF85" s="24"/>
      <c r="EG85" s="24"/>
      <c r="EH85" s="24"/>
      <c r="EI85" s="24"/>
      <c r="EJ85" s="24"/>
      <c r="EK85" s="24"/>
      <c r="EL85" s="24"/>
      <c r="EM85" s="24"/>
      <c r="EN85" s="24"/>
      <c r="EO85" s="24"/>
      <c r="EP85" s="24"/>
      <c r="EQ85" s="24"/>
      <c r="ER85" s="24"/>
      <c r="ES85" s="24"/>
      <c r="ET85" s="24"/>
      <c r="EU85" s="24"/>
      <c r="EV85" s="24"/>
      <c r="EW85" s="24"/>
      <c r="EX85" s="24"/>
      <c r="EY85" s="24"/>
      <c r="EZ85" s="24"/>
      <c r="FA85" s="24"/>
      <c r="FB85" s="24"/>
      <c r="FC85" s="24"/>
      <c r="FD85" s="24"/>
      <c r="FE85" s="24"/>
      <c r="FF85" s="24"/>
      <c r="FG85" s="24"/>
      <c r="FH85" s="24"/>
      <c r="FI85" s="24"/>
      <c r="FJ85" s="24"/>
      <c r="FK85" s="24"/>
      <c r="FL85" s="24"/>
      <c r="FM85" s="24"/>
      <c r="FN85" s="24"/>
      <c r="FO85" s="24"/>
      <c r="FP85" s="24"/>
      <c r="FQ85" s="24"/>
      <c r="FR85" s="24"/>
      <c r="FS85" s="24"/>
      <c r="FT85" s="24"/>
      <c r="FU85" s="24"/>
      <c r="FV85" s="24"/>
      <c r="FW85" s="24"/>
      <c r="FX85" s="24"/>
      <c r="FY85" s="24"/>
      <c r="FZ85" s="24"/>
      <c r="GA85" s="24"/>
      <c r="GB85" s="24"/>
      <c r="GC85" s="24"/>
      <c r="GD85" s="24"/>
      <c r="GE85" s="24"/>
      <c r="GF85" s="24"/>
      <c r="GG85" s="24"/>
      <c r="GH85" s="24"/>
      <c r="GI85" s="24"/>
      <c r="GJ85" s="24"/>
      <c r="GK85" s="24"/>
      <c r="GL85" s="24"/>
      <c r="GM85" s="24"/>
      <c r="GN85" s="24"/>
      <c r="GO85" s="24"/>
      <c r="GP85" s="24"/>
      <c r="GQ85" s="24"/>
      <c r="GR85" s="24"/>
      <c r="GS85" s="24"/>
      <c r="GT85" s="24"/>
      <c r="GU85" s="24"/>
      <c r="GV85" s="24"/>
      <c r="GW85" s="24"/>
      <c r="GX85" s="24"/>
      <c r="GY85" s="24"/>
      <c r="GZ85" s="24"/>
      <c r="HA85" s="24"/>
      <c r="HB85" s="24"/>
      <c r="HC85" s="24"/>
      <c r="HD85" s="24"/>
      <c r="HE85" s="24"/>
      <c r="HF85" s="24"/>
      <c r="HG85" s="24"/>
      <c r="HH85" s="24"/>
      <c r="HI85" s="24"/>
      <c r="HJ85" s="24"/>
      <c r="HK85" s="24"/>
      <c r="HL85" s="24"/>
      <c r="HM85" s="24"/>
      <c r="HN85" s="24"/>
      <c r="HO85" s="24"/>
      <c r="HP85" s="24"/>
      <c r="HQ85" s="24"/>
      <c r="HR85" s="24"/>
      <c r="HS85" s="24"/>
      <c r="HT85" s="24"/>
      <c r="HU85" s="24"/>
      <c r="HV85" s="24"/>
      <c r="HW85" s="24"/>
      <c r="HX85" s="24"/>
      <c r="HY85" s="24"/>
      <c r="HZ85" s="24"/>
      <c r="IA85" s="24"/>
      <c r="IB85" s="24"/>
      <c r="IC85" s="24"/>
      <c r="ID85" s="24"/>
      <c r="IE85" s="24"/>
      <c r="IF85" s="24"/>
      <c r="IG85" s="24"/>
      <c r="IH85" s="24"/>
      <c r="II85" s="24"/>
      <c r="IJ85" s="24"/>
      <c r="IK85" s="24"/>
      <c r="IL85" s="24"/>
      <c r="IM85" s="24"/>
      <c r="IN85" s="24"/>
      <c r="IO85" s="24"/>
      <c r="IP85" s="24"/>
      <c r="IQ85" s="24"/>
      <c r="IR85" s="24"/>
      <c r="IS85" s="24"/>
      <c r="IT85" s="24"/>
      <c r="IU85" s="24"/>
      <c r="IV85" s="24"/>
      <c r="IW85" s="24"/>
      <c r="IX85" s="24"/>
      <c r="IY85" s="24"/>
      <c r="IZ85" s="24"/>
      <c r="JA85" s="24"/>
      <c r="JB85" s="24"/>
      <c r="JC85" s="24"/>
      <c r="JD85" s="24"/>
      <c r="JE85" s="24"/>
      <c r="JF85" s="24"/>
      <c r="JG85" s="24"/>
      <c r="JH85" s="24"/>
      <c r="JI85" s="24"/>
      <c r="JJ85" s="24"/>
      <c r="JK85" s="24"/>
      <c r="JL85" s="24"/>
      <c r="JM85" s="24"/>
      <c r="JN85" s="24"/>
      <c r="JO85" s="24"/>
      <c r="JP85" s="24"/>
      <c r="JQ85" s="24"/>
      <c r="JR85" s="24"/>
      <c r="JS85" s="24"/>
      <c r="JT85" s="24"/>
      <c r="JU85" s="24"/>
      <c r="JV85" s="24"/>
      <c r="JW85" s="24"/>
      <c r="JX85" s="24"/>
      <c r="JY85" s="24"/>
      <c r="JZ85" s="24"/>
      <c r="KA85" s="24"/>
      <c r="KB85" s="24"/>
      <c r="KC85" s="24"/>
      <c r="KD85" s="24"/>
      <c r="KE85" s="24"/>
      <c r="KF85" s="24"/>
      <c r="KG85" s="24"/>
      <c r="KH85" s="24"/>
      <c r="KI85" s="24"/>
      <c r="KJ85" s="24"/>
      <c r="KK85" s="24"/>
      <c r="KL85" s="24"/>
      <c r="KM85" s="24"/>
      <c r="KN85" s="24"/>
      <c r="KO85" s="24"/>
      <c r="KP85" s="24"/>
      <c r="KQ85" s="24"/>
      <c r="KR85" s="24"/>
      <c r="KS85" s="24"/>
      <c r="KT85" s="24"/>
      <c r="KU85" s="24"/>
      <c r="KV85" s="24"/>
      <c r="KW85" s="24"/>
      <c r="KX85" s="24"/>
      <c r="KY85" s="24"/>
      <c r="KZ85" s="24"/>
      <c r="LA85" s="24"/>
      <c r="LB85" s="24"/>
      <c r="LC85" s="24"/>
      <c r="LD85" s="24"/>
      <c r="LE85" s="24"/>
      <c r="LF85" s="24"/>
      <c r="LG85" s="24"/>
      <c r="LH85" s="24"/>
      <c r="LI85" s="24"/>
      <c r="LJ85" s="24"/>
      <c r="LK85" s="24"/>
      <c r="LL85" s="24"/>
      <c r="LM85" s="24"/>
      <c r="LN85" s="24"/>
      <c r="LO85" s="24"/>
      <c r="LP85" s="24"/>
      <c r="LQ85" s="24"/>
      <c r="LR85" s="24"/>
      <c r="LS85" s="24"/>
      <c r="LT85" s="24"/>
      <c r="LU85" s="24"/>
      <c r="LV85" s="24"/>
      <c r="LW85" s="24"/>
    </row>
    <row r="86" spans="1:335" ht="14.25" customHeight="1" thickBot="1" x14ac:dyDescent="0.3">
      <c r="A86" s="9"/>
      <c r="B86" s="590"/>
      <c r="C86" s="591"/>
      <c r="D86" s="593"/>
      <c r="E86" s="615"/>
      <c r="F86" s="616"/>
      <c r="G86" s="616"/>
      <c r="H86" s="616"/>
      <c r="I86" s="616"/>
      <c r="J86" s="616"/>
      <c r="K86" s="616"/>
      <c r="L86" s="616"/>
      <c r="M86" s="616"/>
      <c r="N86" s="616"/>
      <c r="O86" s="616"/>
      <c r="P86" s="616"/>
      <c r="Q86" s="617"/>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c r="FY86" s="24"/>
      <c r="FZ86" s="24"/>
      <c r="GA86" s="24"/>
      <c r="GB86" s="24"/>
      <c r="GC86" s="24"/>
      <c r="GD86" s="24"/>
      <c r="GE86" s="24"/>
      <c r="GF86" s="24"/>
      <c r="GG86" s="24"/>
      <c r="GH86" s="24"/>
      <c r="GI86" s="24"/>
      <c r="GJ86" s="24"/>
      <c r="GK86" s="24"/>
      <c r="GL86" s="24"/>
      <c r="GM86" s="24"/>
      <c r="GN86" s="24"/>
      <c r="GO86" s="24"/>
      <c r="GP86" s="24"/>
      <c r="GQ86" s="24"/>
      <c r="GR86" s="24"/>
      <c r="GS86" s="24"/>
      <c r="GT86" s="24"/>
      <c r="GU86" s="24"/>
      <c r="GV86" s="24"/>
      <c r="GW86" s="24"/>
      <c r="GX86" s="24"/>
      <c r="GY86" s="24"/>
      <c r="GZ86" s="24"/>
      <c r="HA86" s="24"/>
      <c r="HB86" s="24"/>
      <c r="HC86" s="24"/>
      <c r="HD86" s="24"/>
      <c r="HE86" s="24"/>
      <c r="HF86" s="24"/>
      <c r="HG86" s="24"/>
      <c r="HH86" s="24"/>
      <c r="HI86" s="24"/>
      <c r="HJ86" s="24"/>
      <c r="HK86" s="24"/>
      <c r="HL86" s="24"/>
      <c r="HM86" s="24"/>
      <c r="HN86" s="24"/>
      <c r="HO86" s="24"/>
      <c r="HP86" s="24"/>
      <c r="HQ86" s="24"/>
      <c r="HR86" s="24"/>
      <c r="HS86" s="24"/>
      <c r="HT86" s="24"/>
      <c r="HU86" s="24"/>
      <c r="HV86" s="24"/>
      <c r="HW86" s="24"/>
      <c r="HX86" s="24"/>
      <c r="HY86" s="24"/>
      <c r="HZ86" s="24"/>
      <c r="IA86" s="24"/>
      <c r="IB86" s="24"/>
      <c r="IC86" s="24"/>
      <c r="ID86" s="24"/>
      <c r="IE86" s="24"/>
      <c r="IF86" s="24"/>
      <c r="IG86" s="24"/>
      <c r="IH86" s="24"/>
      <c r="II86" s="24"/>
      <c r="IJ86" s="24"/>
      <c r="IK86" s="24"/>
      <c r="IL86" s="24"/>
      <c r="IM86" s="24"/>
      <c r="IN86" s="24"/>
      <c r="IO86" s="24"/>
      <c r="IP86" s="24"/>
      <c r="IQ86" s="24"/>
      <c r="IR86" s="24"/>
      <c r="IS86" s="24"/>
      <c r="IT86" s="24"/>
      <c r="IU86" s="24"/>
      <c r="IV86" s="24"/>
      <c r="IW86" s="24"/>
      <c r="IX86" s="24"/>
      <c r="IY86" s="24"/>
      <c r="IZ86" s="24"/>
      <c r="JA86" s="24"/>
      <c r="JB86" s="24"/>
      <c r="JC86" s="24"/>
      <c r="JD86" s="24"/>
      <c r="JE86" s="24"/>
      <c r="JF86" s="24"/>
      <c r="JG86" s="24"/>
      <c r="JH86" s="24"/>
      <c r="JI86" s="24"/>
      <c r="JJ86" s="24"/>
      <c r="JK86" s="24"/>
      <c r="JL86" s="24"/>
      <c r="JM86" s="24"/>
      <c r="JN86" s="24"/>
      <c r="JO86" s="24"/>
      <c r="JP86" s="24"/>
      <c r="JQ86" s="24"/>
      <c r="JR86" s="24"/>
      <c r="JS86" s="24"/>
      <c r="JT86" s="24"/>
      <c r="JU86" s="24"/>
      <c r="JV86" s="24"/>
      <c r="JW86" s="24"/>
      <c r="JX86" s="24"/>
      <c r="JY86" s="24"/>
      <c r="JZ86" s="24"/>
      <c r="KA86" s="24"/>
      <c r="KB86" s="24"/>
      <c r="KC86" s="24"/>
      <c r="KD86" s="24"/>
      <c r="KE86" s="24"/>
      <c r="KF86" s="24"/>
      <c r="KG86" s="24"/>
      <c r="KH86" s="24"/>
      <c r="KI86" s="24"/>
      <c r="KJ86" s="24"/>
      <c r="KK86" s="24"/>
      <c r="KL86" s="24"/>
      <c r="KM86" s="24"/>
      <c r="KN86" s="24"/>
      <c r="KO86" s="24"/>
      <c r="KP86" s="24"/>
      <c r="KQ86" s="24"/>
      <c r="KR86" s="24"/>
      <c r="KS86" s="24"/>
      <c r="KT86" s="24"/>
      <c r="KU86" s="24"/>
      <c r="KV86" s="24"/>
      <c r="KW86" s="24"/>
      <c r="KX86" s="24"/>
      <c r="KY86" s="24"/>
      <c r="KZ86" s="24"/>
      <c r="LA86" s="24"/>
      <c r="LB86" s="24"/>
      <c r="LC86" s="24"/>
      <c r="LD86" s="24"/>
      <c r="LE86" s="24"/>
      <c r="LF86" s="24"/>
      <c r="LG86" s="24"/>
      <c r="LH86" s="24"/>
      <c r="LI86" s="24"/>
      <c r="LJ86" s="24"/>
      <c r="LK86" s="24"/>
      <c r="LL86" s="24"/>
      <c r="LM86" s="24"/>
      <c r="LN86" s="24"/>
      <c r="LO86" s="24"/>
      <c r="LP86" s="24"/>
      <c r="LQ86" s="24"/>
      <c r="LR86" s="24"/>
      <c r="LS86" s="24"/>
      <c r="LT86" s="24"/>
      <c r="LU86" s="24"/>
      <c r="LV86" s="24"/>
      <c r="LW86" s="24"/>
    </row>
    <row r="87" spans="1:335" ht="30" customHeight="1" x14ac:dyDescent="0.25">
      <c r="A87" s="9"/>
      <c r="B87" s="590"/>
      <c r="C87" s="591"/>
      <c r="D87" s="592"/>
      <c r="E87" s="611" t="s">
        <v>169</v>
      </c>
      <c r="F87" s="603"/>
      <c r="G87" s="603"/>
      <c r="H87" s="603"/>
      <c r="I87" s="603" t="s">
        <v>147</v>
      </c>
      <c r="J87" s="603"/>
      <c r="K87" s="603"/>
      <c r="L87" s="603"/>
      <c r="M87" s="603"/>
      <c r="N87" s="603"/>
      <c r="O87" s="603"/>
      <c r="P87" s="618" t="s">
        <v>93</v>
      </c>
      <c r="Q87" s="619"/>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4"/>
      <c r="CZ87" s="24"/>
      <c r="DA87" s="24"/>
      <c r="DB87" s="24"/>
      <c r="DC87" s="24"/>
      <c r="DD87" s="24"/>
      <c r="DE87" s="24"/>
      <c r="DF87" s="24"/>
      <c r="DG87" s="24"/>
      <c r="DH87" s="24"/>
      <c r="DI87" s="24"/>
      <c r="DJ87" s="24"/>
      <c r="DK87" s="24"/>
      <c r="DL87" s="24"/>
      <c r="DM87" s="24"/>
      <c r="DN87" s="24"/>
      <c r="DO87" s="24"/>
      <c r="DP87" s="24"/>
      <c r="DQ87" s="24"/>
      <c r="DR87" s="24"/>
      <c r="DS87" s="24"/>
      <c r="DT87" s="24"/>
      <c r="DU87" s="24"/>
      <c r="DV87" s="24"/>
      <c r="DW87" s="24"/>
      <c r="DX87" s="24"/>
      <c r="DY87" s="24"/>
      <c r="DZ87" s="24"/>
      <c r="EA87" s="24"/>
      <c r="EB87" s="24"/>
      <c r="EC87" s="24"/>
      <c r="ED87" s="24"/>
      <c r="EE87" s="24"/>
      <c r="EF87" s="24"/>
      <c r="EG87" s="24"/>
      <c r="EH87" s="24"/>
      <c r="EI87" s="24"/>
      <c r="EJ87" s="24"/>
      <c r="EK87" s="24"/>
      <c r="EL87" s="24"/>
      <c r="EM87" s="24"/>
      <c r="EN87" s="24"/>
      <c r="EO87" s="24"/>
      <c r="EP87" s="24"/>
      <c r="EQ87" s="24"/>
      <c r="ER87" s="24"/>
      <c r="ES87" s="24"/>
      <c r="ET87" s="24"/>
      <c r="EU87" s="24"/>
      <c r="EV87" s="24"/>
      <c r="EW87" s="24"/>
      <c r="EX87" s="24"/>
      <c r="EY87" s="24"/>
      <c r="EZ87" s="24"/>
      <c r="FA87" s="24"/>
      <c r="FB87" s="24"/>
      <c r="FC87" s="24"/>
      <c r="FD87" s="24"/>
      <c r="FE87" s="24"/>
      <c r="FF87" s="24"/>
      <c r="FG87" s="24"/>
      <c r="FH87" s="24"/>
      <c r="FI87" s="24"/>
      <c r="FJ87" s="24"/>
      <c r="FK87" s="24"/>
      <c r="FL87" s="24"/>
      <c r="FM87" s="24"/>
      <c r="FN87" s="24"/>
      <c r="FO87" s="24"/>
      <c r="FP87" s="24"/>
      <c r="FQ87" s="24"/>
      <c r="FR87" s="24"/>
      <c r="FS87" s="24"/>
      <c r="FT87" s="24"/>
      <c r="FU87" s="24"/>
      <c r="FV87" s="24"/>
      <c r="FW87" s="24"/>
      <c r="FX87" s="24"/>
      <c r="FY87" s="24"/>
      <c r="FZ87" s="24"/>
      <c r="GA87" s="24"/>
      <c r="GB87" s="24"/>
      <c r="GC87" s="24"/>
      <c r="GD87" s="24"/>
      <c r="GE87" s="24"/>
      <c r="GF87" s="24"/>
      <c r="GG87" s="24"/>
      <c r="GH87" s="24"/>
      <c r="GI87" s="24"/>
      <c r="GJ87" s="24"/>
      <c r="GK87" s="24"/>
      <c r="GL87" s="24"/>
      <c r="GM87" s="24"/>
      <c r="GN87" s="24"/>
      <c r="GO87" s="24"/>
      <c r="GP87" s="24"/>
      <c r="GQ87" s="24"/>
      <c r="GR87" s="24"/>
      <c r="GS87" s="24"/>
      <c r="GT87" s="24"/>
      <c r="GU87" s="24"/>
      <c r="GV87" s="24"/>
      <c r="GW87" s="24"/>
      <c r="GX87" s="24"/>
      <c r="GY87" s="24"/>
      <c r="GZ87" s="24"/>
      <c r="HA87" s="24"/>
      <c r="HB87" s="24"/>
      <c r="HC87" s="24"/>
      <c r="HD87" s="24"/>
      <c r="HE87" s="24"/>
      <c r="HF87" s="24"/>
      <c r="HG87" s="24"/>
      <c r="HH87" s="24"/>
      <c r="HI87" s="24"/>
      <c r="HJ87" s="24"/>
      <c r="HK87" s="24"/>
      <c r="HL87" s="24"/>
      <c r="HM87" s="24"/>
      <c r="HN87" s="24"/>
      <c r="HO87" s="24"/>
      <c r="HP87" s="24"/>
      <c r="HQ87" s="24"/>
      <c r="HR87" s="24"/>
      <c r="HS87" s="24"/>
      <c r="HT87" s="24"/>
      <c r="HU87" s="24"/>
      <c r="HV87" s="24"/>
      <c r="HW87" s="24"/>
      <c r="HX87" s="24"/>
      <c r="HY87" s="24"/>
      <c r="HZ87" s="24"/>
      <c r="IA87" s="24"/>
      <c r="IB87" s="24"/>
      <c r="IC87" s="24"/>
      <c r="ID87" s="24"/>
      <c r="IE87" s="24"/>
      <c r="IF87" s="24"/>
      <c r="IG87" s="24"/>
      <c r="IH87" s="24"/>
      <c r="II87" s="24"/>
      <c r="IJ87" s="24"/>
      <c r="IK87" s="24"/>
      <c r="IL87" s="24"/>
      <c r="IM87" s="24"/>
      <c r="IN87" s="24"/>
      <c r="IO87" s="24"/>
      <c r="IP87" s="24"/>
      <c r="IQ87" s="24"/>
      <c r="IR87" s="24"/>
      <c r="IS87" s="24"/>
      <c r="IT87" s="24"/>
      <c r="IU87" s="24"/>
      <c r="IV87" s="24"/>
      <c r="IW87" s="24"/>
      <c r="IX87" s="24"/>
      <c r="IY87" s="24"/>
      <c r="IZ87" s="24"/>
      <c r="JA87" s="24"/>
      <c r="JB87" s="24"/>
      <c r="JC87" s="24"/>
      <c r="JD87" s="24"/>
      <c r="JE87" s="24"/>
      <c r="JF87" s="24"/>
      <c r="JG87" s="24"/>
      <c r="JH87" s="24"/>
      <c r="JI87" s="24"/>
      <c r="JJ87" s="24"/>
      <c r="JK87" s="24"/>
      <c r="JL87" s="24"/>
      <c r="JM87" s="24"/>
      <c r="JN87" s="24"/>
      <c r="JO87" s="24"/>
      <c r="JP87" s="24"/>
      <c r="JQ87" s="24"/>
      <c r="JR87" s="24"/>
      <c r="JS87" s="24"/>
      <c r="JT87" s="24"/>
      <c r="JU87" s="24"/>
      <c r="JV87" s="24"/>
      <c r="JW87" s="24"/>
      <c r="JX87" s="24"/>
      <c r="JY87" s="24"/>
      <c r="JZ87" s="24"/>
      <c r="KA87" s="24"/>
      <c r="KB87" s="24"/>
      <c r="KC87" s="24"/>
      <c r="KD87" s="24"/>
      <c r="KE87" s="24"/>
      <c r="KF87" s="24"/>
      <c r="KG87" s="24"/>
      <c r="KH87" s="24"/>
      <c r="KI87" s="24"/>
      <c r="KJ87" s="24"/>
      <c r="KK87" s="24"/>
      <c r="KL87" s="24"/>
      <c r="KM87" s="24"/>
      <c r="KN87" s="24"/>
      <c r="KO87" s="24"/>
      <c r="KP87" s="24"/>
      <c r="KQ87" s="24"/>
      <c r="KR87" s="24"/>
      <c r="KS87" s="24"/>
      <c r="KT87" s="24"/>
      <c r="KU87" s="24"/>
      <c r="KV87" s="24"/>
      <c r="KW87" s="24"/>
      <c r="KX87" s="24"/>
      <c r="KY87" s="24"/>
      <c r="KZ87" s="24"/>
      <c r="LA87" s="24"/>
      <c r="LB87" s="24"/>
      <c r="LC87" s="24"/>
      <c r="LD87" s="24"/>
      <c r="LE87" s="24"/>
      <c r="LF87" s="24"/>
      <c r="LG87" s="24"/>
      <c r="LH87" s="24"/>
      <c r="LI87" s="24"/>
      <c r="LJ87" s="24"/>
      <c r="LK87" s="24"/>
      <c r="LL87" s="24"/>
      <c r="LM87" s="24"/>
      <c r="LN87" s="24"/>
      <c r="LO87" s="24"/>
      <c r="LP87" s="24"/>
      <c r="LQ87" s="24"/>
      <c r="LR87" s="24"/>
      <c r="LS87" s="24"/>
      <c r="LT87" s="24"/>
      <c r="LU87" s="24"/>
      <c r="LV87" s="24"/>
      <c r="LW87" s="24"/>
    </row>
    <row r="88" spans="1:335" ht="70.5" customHeight="1" x14ac:dyDescent="0.25">
      <c r="A88" s="9"/>
      <c r="B88" s="590"/>
      <c r="C88" s="591"/>
      <c r="D88" s="592"/>
      <c r="E88" s="492"/>
      <c r="F88" s="491"/>
      <c r="G88" s="491"/>
      <c r="H88" s="491"/>
      <c r="I88" s="491"/>
      <c r="J88" s="491"/>
      <c r="K88" s="491"/>
      <c r="L88" s="491"/>
      <c r="M88" s="491"/>
      <c r="N88" s="491"/>
      <c r="O88" s="491"/>
      <c r="P88" s="599"/>
      <c r="Q88" s="600"/>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c r="CV88" s="24"/>
      <c r="CW88" s="24"/>
      <c r="CX88" s="24"/>
      <c r="CY88" s="24"/>
      <c r="CZ88" s="24"/>
      <c r="DA88" s="24"/>
      <c r="DB88" s="24"/>
      <c r="DC88" s="24"/>
      <c r="DD88" s="24"/>
      <c r="DE88" s="24"/>
      <c r="DF88" s="24"/>
      <c r="DG88" s="24"/>
      <c r="DH88" s="24"/>
      <c r="DI88" s="24"/>
      <c r="DJ88" s="24"/>
      <c r="DK88" s="24"/>
      <c r="DL88" s="24"/>
      <c r="DM88" s="24"/>
      <c r="DN88" s="24"/>
      <c r="DO88" s="24"/>
      <c r="DP88" s="24"/>
      <c r="DQ88" s="24"/>
      <c r="DR88" s="24"/>
      <c r="DS88" s="24"/>
      <c r="DT88" s="24"/>
      <c r="DU88" s="24"/>
      <c r="DV88" s="24"/>
      <c r="DW88" s="24"/>
      <c r="DX88" s="24"/>
      <c r="DY88" s="24"/>
      <c r="DZ88" s="24"/>
      <c r="EA88" s="24"/>
      <c r="EB88" s="24"/>
      <c r="EC88" s="24"/>
      <c r="ED88" s="24"/>
      <c r="EE88" s="24"/>
      <c r="EF88" s="24"/>
      <c r="EG88" s="24"/>
      <c r="EH88" s="24"/>
      <c r="EI88" s="24"/>
      <c r="EJ88" s="24"/>
      <c r="EK88" s="24"/>
      <c r="EL88" s="24"/>
      <c r="EM88" s="24"/>
      <c r="EN88" s="24"/>
      <c r="EO88" s="24"/>
      <c r="EP88" s="24"/>
      <c r="EQ88" s="24"/>
      <c r="ER88" s="24"/>
      <c r="ES88" s="24"/>
      <c r="ET88" s="24"/>
      <c r="EU88" s="24"/>
      <c r="EV88" s="24"/>
      <c r="EW88" s="24"/>
      <c r="EX88" s="24"/>
      <c r="EY88" s="24"/>
      <c r="EZ88" s="24"/>
      <c r="FA88" s="24"/>
      <c r="FB88" s="24"/>
      <c r="FC88" s="24"/>
      <c r="FD88" s="24"/>
      <c r="FE88" s="24"/>
      <c r="FF88" s="24"/>
      <c r="FG88" s="24"/>
      <c r="FH88" s="24"/>
      <c r="FI88" s="24"/>
      <c r="FJ88" s="24"/>
      <c r="FK88" s="24"/>
      <c r="FL88" s="24"/>
      <c r="FM88" s="24"/>
      <c r="FN88" s="24"/>
      <c r="FO88" s="24"/>
      <c r="FP88" s="24"/>
      <c r="FQ88" s="24"/>
      <c r="FR88" s="24"/>
      <c r="FS88" s="24"/>
      <c r="FT88" s="24"/>
      <c r="FU88" s="24"/>
      <c r="FV88" s="24"/>
      <c r="FW88" s="24"/>
      <c r="FX88" s="24"/>
      <c r="FY88" s="24"/>
      <c r="FZ88" s="24"/>
      <c r="GA88" s="24"/>
      <c r="GB88" s="24"/>
      <c r="GC88" s="24"/>
      <c r="GD88" s="24"/>
      <c r="GE88" s="24"/>
      <c r="GF88" s="24"/>
      <c r="GG88" s="24"/>
      <c r="GH88" s="24"/>
      <c r="GI88" s="24"/>
      <c r="GJ88" s="24"/>
      <c r="GK88" s="24"/>
      <c r="GL88" s="24"/>
      <c r="GM88" s="24"/>
      <c r="GN88" s="24"/>
      <c r="GO88" s="24"/>
      <c r="GP88" s="24"/>
      <c r="GQ88" s="24"/>
      <c r="GR88" s="24"/>
      <c r="GS88" s="24"/>
      <c r="GT88" s="24"/>
      <c r="GU88" s="24"/>
      <c r="GV88" s="24"/>
      <c r="GW88" s="24"/>
      <c r="GX88" s="24"/>
      <c r="GY88" s="24"/>
      <c r="GZ88" s="24"/>
      <c r="HA88" s="24"/>
      <c r="HB88" s="24"/>
      <c r="HC88" s="24"/>
      <c r="HD88" s="24"/>
      <c r="HE88" s="24"/>
      <c r="HF88" s="24"/>
      <c r="HG88" s="24"/>
      <c r="HH88" s="24"/>
      <c r="HI88" s="24"/>
      <c r="HJ88" s="24"/>
      <c r="HK88" s="24"/>
      <c r="HL88" s="24"/>
      <c r="HM88" s="24"/>
      <c r="HN88" s="24"/>
      <c r="HO88" s="24"/>
      <c r="HP88" s="24"/>
      <c r="HQ88" s="24"/>
      <c r="HR88" s="24"/>
      <c r="HS88" s="24"/>
      <c r="HT88" s="24"/>
      <c r="HU88" s="24"/>
      <c r="HV88" s="24"/>
      <c r="HW88" s="24"/>
      <c r="HX88" s="24"/>
      <c r="HY88" s="24"/>
      <c r="HZ88" s="24"/>
      <c r="IA88" s="24"/>
      <c r="IB88" s="24"/>
      <c r="IC88" s="24"/>
      <c r="ID88" s="24"/>
      <c r="IE88" s="24"/>
      <c r="IF88" s="24"/>
      <c r="IG88" s="24"/>
      <c r="IH88" s="24"/>
      <c r="II88" s="24"/>
      <c r="IJ88" s="24"/>
      <c r="IK88" s="24"/>
      <c r="IL88" s="24"/>
      <c r="IM88" s="24"/>
      <c r="IN88" s="24"/>
      <c r="IO88" s="24"/>
      <c r="IP88" s="24"/>
      <c r="IQ88" s="24"/>
      <c r="IR88" s="24"/>
      <c r="IS88" s="24"/>
      <c r="IT88" s="24"/>
      <c r="IU88" s="24"/>
      <c r="IV88" s="24"/>
      <c r="IW88" s="24"/>
      <c r="IX88" s="24"/>
      <c r="IY88" s="24"/>
      <c r="IZ88" s="24"/>
      <c r="JA88" s="24"/>
      <c r="JB88" s="24"/>
      <c r="JC88" s="24"/>
      <c r="JD88" s="24"/>
      <c r="JE88" s="24"/>
      <c r="JF88" s="24"/>
      <c r="JG88" s="24"/>
      <c r="JH88" s="24"/>
      <c r="JI88" s="24"/>
      <c r="JJ88" s="24"/>
      <c r="JK88" s="24"/>
      <c r="JL88" s="24"/>
      <c r="JM88" s="24"/>
      <c r="JN88" s="24"/>
      <c r="JO88" s="24"/>
      <c r="JP88" s="24"/>
      <c r="JQ88" s="24"/>
      <c r="JR88" s="24"/>
      <c r="JS88" s="24"/>
      <c r="JT88" s="24"/>
      <c r="JU88" s="24"/>
      <c r="JV88" s="24"/>
      <c r="JW88" s="24"/>
      <c r="JX88" s="24"/>
      <c r="JY88" s="24"/>
      <c r="JZ88" s="24"/>
      <c r="KA88" s="24"/>
      <c r="KB88" s="24"/>
      <c r="KC88" s="24"/>
      <c r="KD88" s="24"/>
      <c r="KE88" s="24"/>
      <c r="KF88" s="24"/>
      <c r="KG88" s="24"/>
      <c r="KH88" s="24"/>
      <c r="KI88" s="24"/>
      <c r="KJ88" s="24"/>
      <c r="KK88" s="24"/>
      <c r="KL88" s="24"/>
      <c r="KM88" s="24"/>
      <c r="KN88" s="24"/>
      <c r="KO88" s="24"/>
      <c r="KP88" s="24"/>
      <c r="KQ88" s="24"/>
      <c r="KR88" s="24"/>
      <c r="KS88" s="24"/>
      <c r="KT88" s="24"/>
      <c r="KU88" s="24"/>
      <c r="KV88" s="24"/>
      <c r="KW88" s="24"/>
      <c r="KX88" s="24"/>
      <c r="KY88" s="24"/>
      <c r="KZ88" s="24"/>
      <c r="LA88" s="24"/>
      <c r="LB88" s="24"/>
      <c r="LC88" s="24"/>
      <c r="LD88" s="24"/>
      <c r="LE88" s="24"/>
      <c r="LF88" s="24"/>
      <c r="LG88" s="24"/>
      <c r="LH88" s="24"/>
      <c r="LI88" s="24"/>
      <c r="LJ88" s="24"/>
      <c r="LK88" s="24"/>
      <c r="LL88" s="24"/>
      <c r="LM88" s="24"/>
      <c r="LN88" s="24"/>
      <c r="LO88" s="24"/>
      <c r="LP88" s="24"/>
      <c r="LQ88" s="24"/>
      <c r="LR88" s="24"/>
      <c r="LS88" s="24"/>
      <c r="LT88" s="24"/>
      <c r="LU88" s="24"/>
      <c r="LV88" s="24"/>
      <c r="LW88" s="24"/>
    </row>
    <row r="89" spans="1:335" ht="70.5" customHeight="1" x14ac:dyDescent="0.25">
      <c r="A89" s="9"/>
      <c r="B89" s="590"/>
      <c r="C89" s="591"/>
      <c r="D89" s="592"/>
      <c r="E89" s="492"/>
      <c r="F89" s="491"/>
      <c r="G89" s="491"/>
      <c r="H89" s="491"/>
      <c r="I89" s="491"/>
      <c r="J89" s="491"/>
      <c r="K89" s="491"/>
      <c r="L89" s="491"/>
      <c r="M89" s="491"/>
      <c r="N89" s="491"/>
      <c r="O89" s="491"/>
      <c r="P89" s="599"/>
      <c r="Q89" s="600"/>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4"/>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c r="EB89" s="24"/>
      <c r="EC89" s="24"/>
      <c r="ED89" s="24"/>
      <c r="EE89" s="24"/>
      <c r="EF89" s="24"/>
      <c r="EG89" s="24"/>
      <c r="EH89" s="24"/>
      <c r="EI89" s="24"/>
      <c r="EJ89" s="24"/>
      <c r="EK89" s="24"/>
      <c r="EL89" s="24"/>
      <c r="EM89" s="24"/>
      <c r="EN89" s="24"/>
      <c r="EO89" s="24"/>
      <c r="EP89" s="24"/>
      <c r="EQ89" s="24"/>
      <c r="ER89" s="24"/>
      <c r="ES89" s="24"/>
      <c r="ET89" s="24"/>
      <c r="EU89" s="24"/>
      <c r="EV89" s="24"/>
      <c r="EW89" s="24"/>
      <c r="EX89" s="24"/>
      <c r="EY89" s="24"/>
      <c r="EZ89" s="24"/>
      <c r="FA89" s="24"/>
      <c r="FB89" s="24"/>
      <c r="FC89" s="24"/>
      <c r="FD89" s="24"/>
      <c r="FE89" s="24"/>
      <c r="FF89" s="24"/>
      <c r="FG89" s="24"/>
      <c r="FH89" s="24"/>
      <c r="FI89" s="24"/>
      <c r="FJ89" s="24"/>
      <c r="FK89" s="24"/>
      <c r="FL89" s="24"/>
      <c r="FM89" s="24"/>
      <c r="FN89" s="24"/>
      <c r="FO89" s="24"/>
      <c r="FP89" s="24"/>
      <c r="FQ89" s="24"/>
      <c r="FR89" s="24"/>
      <c r="FS89" s="24"/>
      <c r="FT89" s="24"/>
      <c r="FU89" s="24"/>
      <c r="FV89" s="24"/>
      <c r="FW89" s="24"/>
      <c r="FX89" s="24"/>
      <c r="FY89" s="24"/>
      <c r="FZ89" s="24"/>
      <c r="GA89" s="24"/>
      <c r="GB89" s="24"/>
      <c r="GC89" s="24"/>
      <c r="GD89" s="24"/>
      <c r="GE89" s="24"/>
      <c r="GF89" s="24"/>
      <c r="GG89" s="24"/>
      <c r="GH89" s="24"/>
      <c r="GI89" s="24"/>
      <c r="GJ89" s="24"/>
      <c r="GK89" s="24"/>
      <c r="GL89" s="24"/>
      <c r="GM89" s="24"/>
      <c r="GN89" s="24"/>
      <c r="GO89" s="24"/>
      <c r="GP89" s="24"/>
      <c r="GQ89" s="24"/>
      <c r="GR89" s="24"/>
      <c r="GS89" s="24"/>
      <c r="GT89" s="24"/>
      <c r="GU89" s="24"/>
      <c r="GV89" s="24"/>
      <c r="GW89" s="24"/>
      <c r="GX89" s="24"/>
      <c r="GY89" s="24"/>
      <c r="GZ89" s="24"/>
      <c r="HA89" s="24"/>
      <c r="HB89" s="24"/>
      <c r="HC89" s="24"/>
      <c r="HD89" s="24"/>
      <c r="HE89" s="24"/>
      <c r="HF89" s="24"/>
      <c r="HG89" s="24"/>
      <c r="HH89" s="24"/>
      <c r="HI89" s="24"/>
      <c r="HJ89" s="24"/>
      <c r="HK89" s="24"/>
      <c r="HL89" s="24"/>
      <c r="HM89" s="24"/>
      <c r="HN89" s="24"/>
      <c r="HO89" s="24"/>
      <c r="HP89" s="24"/>
      <c r="HQ89" s="24"/>
      <c r="HR89" s="24"/>
      <c r="HS89" s="24"/>
      <c r="HT89" s="24"/>
      <c r="HU89" s="24"/>
      <c r="HV89" s="24"/>
      <c r="HW89" s="24"/>
      <c r="HX89" s="24"/>
      <c r="HY89" s="24"/>
      <c r="HZ89" s="24"/>
      <c r="IA89" s="24"/>
      <c r="IB89" s="24"/>
      <c r="IC89" s="24"/>
      <c r="ID89" s="24"/>
      <c r="IE89" s="24"/>
      <c r="IF89" s="24"/>
      <c r="IG89" s="24"/>
      <c r="IH89" s="24"/>
      <c r="II89" s="24"/>
      <c r="IJ89" s="24"/>
      <c r="IK89" s="24"/>
      <c r="IL89" s="24"/>
      <c r="IM89" s="24"/>
      <c r="IN89" s="24"/>
      <c r="IO89" s="24"/>
      <c r="IP89" s="24"/>
      <c r="IQ89" s="24"/>
      <c r="IR89" s="24"/>
      <c r="IS89" s="24"/>
      <c r="IT89" s="24"/>
      <c r="IU89" s="24"/>
      <c r="IV89" s="24"/>
      <c r="IW89" s="24"/>
      <c r="IX89" s="24"/>
      <c r="IY89" s="24"/>
      <c r="IZ89" s="24"/>
      <c r="JA89" s="24"/>
      <c r="JB89" s="24"/>
      <c r="JC89" s="24"/>
      <c r="JD89" s="24"/>
      <c r="JE89" s="24"/>
      <c r="JF89" s="24"/>
      <c r="JG89" s="24"/>
      <c r="JH89" s="24"/>
      <c r="JI89" s="24"/>
      <c r="JJ89" s="24"/>
      <c r="JK89" s="24"/>
      <c r="JL89" s="24"/>
      <c r="JM89" s="24"/>
      <c r="JN89" s="24"/>
      <c r="JO89" s="24"/>
      <c r="JP89" s="24"/>
      <c r="JQ89" s="24"/>
      <c r="JR89" s="24"/>
      <c r="JS89" s="24"/>
      <c r="JT89" s="24"/>
      <c r="JU89" s="24"/>
      <c r="JV89" s="24"/>
      <c r="JW89" s="24"/>
      <c r="JX89" s="24"/>
      <c r="JY89" s="24"/>
      <c r="JZ89" s="24"/>
      <c r="KA89" s="24"/>
      <c r="KB89" s="24"/>
      <c r="KC89" s="24"/>
      <c r="KD89" s="24"/>
      <c r="KE89" s="24"/>
      <c r="KF89" s="24"/>
      <c r="KG89" s="24"/>
      <c r="KH89" s="24"/>
      <c r="KI89" s="24"/>
      <c r="KJ89" s="24"/>
      <c r="KK89" s="24"/>
      <c r="KL89" s="24"/>
      <c r="KM89" s="24"/>
      <c r="KN89" s="24"/>
      <c r="KO89" s="24"/>
      <c r="KP89" s="24"/>
      <c r="KQ89" s="24"/>
      <c r="KR89" s="24"/>
      <c r="KS89" s="24"/>
      <c r="KT89" s="24"/>
      <c r="KU89" s="24"/>
      <c r="KV89" s="24"/>
      <c r="KW89" s="24"/>
      <c r="KX89" s="24"/>
      <c r="KY89" s="24"/>
      <c r="KZ89" s="24"/>
      <c r="LA89" s="24"/>
      <c r="LB89" s="24"/>
      <c r="LC89" s="24"/>
      <c r="LD89" s="24"/>
      <c r="LE89" s="24"/>
      <c r="LF89" s="24"/>
      <c r="LG89" s="24"/>
      <c r="LH89" s="24"/>
      <c r="LI89" s="24"/>
      <c r="LJ89" s="24"/>
      <c r="LK89" s="24"/>
      <c r="LL89" s="24"/>
      <c r="LM89" s="24"/>
      <c r="LN89" s="24"/>
      <c r="LO89" s="24"/>
      <c r="LP89" s="24"/>
      <c r="LQ89" s="24"/>
      <c r="LR89" s="24"/>
      <c r="LS89" s="24"/>
      <c r="LT89" s="24"/>
      <c r="LU89" s="24"/>
      <c r="LV89" s="24"/>
      <c r="LW89" s="24"/>
    </row>
    <row r="90" spans="1:335" ht="70.5" customHeight="1" x14ac:dyDescent="0.25">
      <c r="A90" s="9"/>
      <c r="B90" s="590"/>
      <c r="C90" s="591"/>
      <c r="D90" s="592"/>
      <c r="E90" s="492"/>
      <c r="F90" s="491"/>
      <c r="G90" s="491"/>
      <c r="H90" s="491"/>
      <c r="I90" s="491"/>
      <c r="J90" s="491"/>
      <c r="K90" s="491"/>
      <c r="L90" s="491"/>
      <c r="M90" s="491"/>
      <c r="N90" s="491"/>
      <c r="O90" s="491"/>
      <c r="P90" s="599"/>
      <c r="Q90" s="600"/>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c r="CV90" s="24"/>
      <c r="CW90" s="24"/>
      <c r="CX90" s="24"/>
      <c r="CY90" s="24"/>
      <c r="CZ90" s="24"/>
      <c r="DA90" s="24"/>
      <c r="DB90" s="24"/>
      <c r="DC90" s="24"/>
      <c r="DD90" s="24"/>
      <c r="DE90" s="24"/>
      <c r="DF90" s="24"/>
      <c r="DG90" s="24"/>
      <c r="DH90" s="24"/>
      <c r="DI90" s="24"/>
      <c r="DJ90" s="24"/>
      <c r="DK90" s="24"/>
      <c r="DL90" s="24"/>
      <c r="DM90" s="24"/>
      <c r="DN90" s="24"/>
      <c r="DO90" s="24"/>
      <c r="DP90" s="24"/>
      <c r="DQ90" s="24"/>
      <c r="DR90" s="24"/>
      <c r="DS90" s="24"/>
      <c r="DT90" s="24"/>
      <c r="DU90" s="24"/>
      <c r="DV90" s="24"/>
      <c r="DW90" s="24"/>
      <c r="DX90" s="24"/>
      <c r="DY90" s="24"/>
      <c r="DZ90" s="24"/>
      <c r="EA90" s="24"/>
      <c r="EB90" s="24"/>
      <c r="EC90" s="24"/>
      <c r="ED90" s="24"/>
      <c r="EE90" s="24"/>
      <c r="EF90" s="24"/>
      <c r="EG90" s="24"/>
      <c r="EH90" s="24"/>
      <c r="EI90" s="24"/>
      <c r="EJ90" s="24"/>
      <c r="EK90" s="24"/>
      <c r="EL90" s="24"/>
      <c r="EM90" s="24"/>
      <c r="EN90" s="24"/>
      <c r="EO90" s="24"/>
      <c r="EP90" s="24"/>
      <c r="EQ90" s="24"/>
      <c r="ER90" s="24"/>
      <c r="ES90" s="24"/>
      <c r="ET90" s="24"/>
      <c r="EU90" s="24"/>
      <c r="EV90" s="24"/>
      <c r="EW90" s="24"/>
      <c r="EX90" s="24"/>
      <c r="EY90" s="24"/>
      <c r="EZ90" s="24"/>
      <c r="FA90" s="24"/>
      <c r="FB90" s="24"/>
      <c r="FC90" s="24"/>
      <c r="FD90" s="24"/>
      <c r="FE90" s="24"/>
      <c r="FF90" s="24"/>
      <c r="FG90" s="24"/>
      <c r="FH90" s="24"/>
      <c r="FI90" s="24"/>
      <c r="FJ90" s="24"/>
      <c r="FK90" s="24"/>
      <c r="FL90" s="24"/>
      <c r="FM90" s="24"/>
      <c r="FN90" s="24"/>
      <c r="FO90" s="24"/>
      <c r="FP90" s="24"/>
      <c r="FQ90" s="24"/>
      <c r="FR90" s="24"/>
      <c r="FS90" s="24"/>
      <c r="FT90" s="24"/>
      <c r="FU90" s="24"/>
      <c r="FV90" s="24"/>
      <c r="FW90" s="24"/>
      <c r="FX90" s="24"/>
      <c r="FY90" s="24"/>
      <c r="FZ90" s="24"/>
      <c r="GA90" s="24"/>
      <c r="GB90" s="24"/>
      <c r="GC90" s="24"/>
      <c r="GD90" s="24"/>
      <c r="GE90" s="24"/>
      <c r="GF90" s="24"/>
      <c r="GG90" s="24"/>
      <c r="GH90" s="24"/>
      <c r="GI90" s="24"/>
      <c r="GJ90" s="24"/>
      <c r="GK90" s="24"/>
      <c r="GL90" s="24"/>
      <c r="GM90" s="24"/>
      <c r="GN90" s="24"/>
      <c r="GO90" s="24"/>
      <c r="GP90" s="24"/>
      <c r="GQ90" s="24"/>
      <c r="GR90" s="24"/>
      <c r="GS90" s="24"/>
      <c r="GT90" s="24"/>
      <c r="GU90" s="24"/>
      <c r="GV90" s="24"/>
      <c r="GW90" s="24"/>
      <c r="GX90" s="24"/>
      <c r="GY90" s="24"/>
      <c r="GZ90" s="24"/>
      <c r="HA90" s="24"/>
      <c r="HB90" s="24"/>
      <c r="HC90" s="24"/>
      <c r="HD90" s="24"/>
      <c r="HE90" s="24"/>
      <c r="HF90" s="24"/>
      <c r="HG90" s="24"/>
      <c r="HH90" s="24"/>
      <c r="HI90" s="24"/>
      <c r="HJ90" s="24"/>
      <c r="HK90" s="24"/>
      <c r="HL90" s="24"/>
      <c r="HM90" s="24"/>
      <c r="HN90" s="24"/>
      <c r="HO90" s="24"/>
      <c r="HP90" s="24"/>
      <c r="HQ90" s="24"/>
      <c r="HR90" s="24"/>
      <c r="HS90" s="24"/>
      <c r="HT90" s="24"/>
      <c r="HU90" s="24"/>
      <c r="HV90" s="24"/>
      <c r="HW90" s="24"/>
      <c r="HX90" s="24"/>
      <c r="HY90" s="24"/>
      <c r="HZ90" s="24"/>
      <c r="IA90" s="24"/>
      <c r="IB90" s="24"/>
      <c r="IC90" s="24"/>
      <c r="ID90" s="24"/>
      <c r="IE90" s="24"/>
      <c r="IF90" s="24"/>
      <c r="IG90" s="24"/>
      <c r="IH90" s="24"/>
      <c r="II90" s="24"/>
      <c r="IJ90" s="24"/>
      <c r="IK90" s="24"/>
      <c r="IL90" s="24"/>
      <c r="IM90" s="24"/>
      <c r="IN90" s="24"/>
      <c r="IO90" s="24"/>
      <c r="IP90" s="24"/>
      <c r="IQ90" s="24"/>
      <c r="IR90" s="24"/>
      <c r="IS90" s="24"/>
      <c r="IT90" s="24"/>
      <c r="IU90" s="24"/>
      <c r="IV90" s="24"/>
      <c r="IW90" s="24"/>
      <c r="IX90" s="24"/>
      <c r="IY90" s="24"/>
      <c r="IZ90" s="24"/>
      <c r="JA90" s="24"/>
      <c r="JB90" s="24"/>
      <c r="JC90" s="24"/>
      <c r="JD90" s="24"/>
      <c r="JE90" s="24"/>
      <c r="JF90" s="24"/>
      <c r="JG90" s="24"/>
      <c r="JH90" s="24"/>
      <c r="JI90" s="24"/>
      <c r="JJ90" s="24"/>
      <c r="JK90" s="24"/>
      <c r="JL90" s="24"/>
      <c r="JM90" s="24"/>
      <c r="JN90" s="24"/>
      <c r="JO90" s="24"/>
      <c r="JP90" s="24"/>
      <c r="JQ90" s="24"/>
      <c r="JR90" s="24"/>
      <c r="JS90" s="24"/>
      <c r="JT90" s="24"/>
      <c r="JU90" s="24"/>
      <c r="JV90" s="24"/>
      <c r="JW90" s="24"/>
      <c r="JX90" s="24"/>
      <c r="JY90" s="24"/>
      <c r="JZ90" s="24"/>
      <c r="KA90" s="24"/>
      <c r="KB90" s="24"/>
      <c r="KC90" s="24"/>
      <c r="KD90" s="24"/>
      <c r="KE90" s="24"/>
      <c r="KF90" s="24"/>
      <c r="KG90" s="24"/>
      <c r="KH90" s="24"/>
      <c r="KI90" s="24"/>
      <c r="KJ90" s="24"/>
      <c r="KK90" s="24"/>
      <c r="KL90" s="24"/>
      <c r="KM90" s="24"/>
      <c r="KN90" s="24"/>
      <c r="KO90" s="24"/>
      <c r="KP90" s="24"/>
      <c r="KQ90" s="24"/>
      <c r="KR90" s="24"/>
      <c r="KS90" s="24"/>
      <c r="KT90" s="24"/>
      <c r="KU90" s="24"/>
      <c r="KV90" s="24"/>
      <c r="KW90" s="24"/>
      <c r="KX90" s="24"/>
      <c r="KY90" s="24"/>
      <c r="KZ90" s="24"/>
      <c r="LA90" s="24"/>
      <c r="LB90" s="24"/>
      <c r="LC90" s="24"/>
      <c r="LD90" s="24"/>
      <c r="LE90" s="24"/>
      <c r="LF90" s="24"/>
      <c r="LG90" s="24"/>
      <c r="LH90" s="24"/>
      <c r="LI90" s="24"/>
      <c r="LJ90" s="24"/>
      <c r="LK90" s="24"/>
      <c r="LL90" s="24"/>
      <c r="LM90" s="24"/>
      <c r="LN90" s="24"/>
      <c r="LO90" s="24"/>
      <c r="LP90" s="24"/>
      <c r="LQ90" s="24"/>
      <c r="LR90" s="24"/>
      <c r="LS90" s="24"/>
      <c r="LT90" s="24"/>
      <c r="LU90" s="24"/>
      <c r="LV90" s="24"/>
      <c r="LW90" s="24"/>
    </row>
    <row r="91" spans="1:335" ht="70.5" customHeight="1" x14ac:dyDescent="0.25">
      <c r="A91" s="9"/>
      <c r="B91" s="590"/>
      <c r="C91" s="591"/>
      <c r="D91" s="592"/>
      <c r="E91" s="492"/>
      <c r="F91" s="491"/>
      <c r="G91" s="491"/>
      <c r="H91" s="491"/>
      <c r="I91" s="491"/>
      <c r="J91" s="491"/>
      <c r="K91" s="491"/>
      <c r="L91" s="491"/>
      <c r="M91" s="491"/>
      <c r="N91" s="491"/>
      <c r="O91" s="491"/>
      <c r="P91" s="599"/>
      <c r="Q91" s="600"/>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c r="CV91" s="24"/>
      <c r="CW91" s="24"/>
      <c r="CX91" s="24"/>
      <c r="CY91" s="24"/>
      <c r="CZ91" s="24"/>
      <c r="DA91" s="24"/>
      <c r="DB91" s="24"/>
      <c r="DC91" s="24"/>
      <c r="DD91" s="24"/>
      <c r="DE91" s="24"/>
      <c r="DF91" s="24"/>
      <c r="DG91" s="24"/>
      <c r="DH91" s="24"/>
      <c r="DI91" s="24"/>
      <c r="DJ91" s="24"/>
      <c r="DK91" s="24"/>
      <c r="DL91" s="24"/>
      <c r="DM91" s="24"/>
      <c r="DN91" s="24"/>
      <c r="DO91" s="24"/>
      <c r="DP91" s="24"/>
      <c r="DQ91" s="24"/>
      <c r="DR91" s="24"/>
      <c r="DS91" s="24"/>
      <c r="DT91" s="24"/>
      <c r="DU91" s="24"/>
      <c r="DV91" s="24"/>
      <c r="DW91" s="24"/>
      <c r="DX91" s="24"/>
      <c r="DY91" s="24"/>
      <c r="DZ91" s="24"/>
      <c r="EA91" s="24"/>
      <c r="EB91" s="24"/>
      <c r="EC91" s="24"/>
      <c r="ED91" s="24"/>
      <c r="EE91" s="24"/>
      <c r="EF91" s="24"/>
      <c r="EG91" s="24"/>
      <c r="EH91" s="24"/>
      <c r="EI91" s="24"/>
      <c r="EJ91" s="24"/>
      <c r="EK91" s="24"/>
      <c r="EL91" s="24"/>
      <c r="EM91" s="24"/>
      <c r="EN91" s="24"/>
      <c r="EO91" s="24"/>
      <c r="EP91" s="24"/>
      <c r="EQ91" s="24"/>
      <c r="ER91" s="24"/>
      <c r="ES91" s="24"/>
      <c r="ET91" s="24"/>
      <c r="EU91" s="24"/>
      <c r="EV91" s="24"/>
      <c r="EW91" s="24"/>
      <c r="EX91" s="24"/>
      <c r="EY91" s="24"/>
      <c r="EZ91" s="24"/>
      <c r="FA91" s="24"/>
      <c r="FB91" s="24"/>
      <c r="FC91" s="24"/>
      <c r="FD91" s="24"/>
      <c r="FE91" s="24"/>
      <c r="FF91" s="24"/>
      <c r="FG91" s="24"/>
      <c r="FH91" s="24"/>
      <c r="FI91" s="24"/>
      <c r="FJ91" s="24"/>
      <c r="FK91" s="24"/>
      <c r="FL91" s="24"/>
      <c r="FM91" s="24"/>
      <c r="FN91" s="24"/>
      <c r="FO91" s="24"/>
      <c r="FP91" s="24"/>
      <c r="FQ91" s="24"/>
      <c r="FR91" s="24"/>
      <c r="FS91" s="24"/>
      <c r="FT91" s="24"/>
      <c r="FU91" s="24"/>
      <c r="FV91" s="24"/>
      <c r="FW91" s="24"/>
      <c r="FX91" s="24"/>
      <c r="FY91" s="24"/>
      <c r="FZ91" s="24"/>
      <c r="GA91" s="24"/>
      <c r="GB91" s="24"/>
      <c r="GC91" s="24"/>
      <c r="GD91" s="24"/>
      <c r="GE91" s="24"/>
      <c r="GF91" s="24"/>
      <c r="GG91" s="24"/>
      <c r="GH91" s="24"/>
      <c r="GI91" s="24"/>
      <c r="GJ91" s="24"/>
      <c r="GK91" s="24"/>
      <c r="GL91" s="24"/>
      <c r="GM91" s="24"/>
      <c r="GN91" s="24"/>
      <c r="GO91" s="24"/>
      <c r="GP91" s="24"/>
      <c r="GQ91" s="24"/>
      <c r="GR91" s="24"/>
      <c r="GS91" s="24"/>
      <c r="GT91" s="24"/>
      <c r="GU91" s="24"/>
      <c r="GV91" s="24"/>
      <c r="GW91" s="24"/>
      <c r="GX91" s="24"/>
      <c r="GY91" s="24"/>
      <c r="GZ91" s="24"/>
      <c r="HA91" s="24"/>
      <c r="HB91" s="24"/>
      <c r="HC91" s="24"/>
      <c r="HD91" s="24"/>
      <c r="HE91" s="24"/>
      <c r="HF91" s="24"/>
      <c r="HG91" s="24"/>
      <c r="HH91" s="24"/>
      <c r="HI91" s="24"/>
      <c r="HJ91" s="24"/>
      <c r="HK91" s="24"/>
      <c r="HL91" s="24"/>
      <c r="HM91" s="24"/>
      <c r="HN91" s="24"/>
      <c r="HO91" s="24"/>
      <c r="HP91" s="24"/>
      <c r="HQ91" s="24"/>
      <c r="HR91" s="24"/>
      <c r="HS91" s="24"/>
      <c r="HT91" s="24"/>
      <c r="HU91" s="24"/>
      <c r="HV91" s="24"/>
      <c r="HW91" s="24"/>
      <c r="HX91" s="24"/>
      <c r="HY91" s="24"/>
      <c r="HZ91" s="24"/>
      <c r="IA91" s="24"/>
      <c r="IB91" s="24"/>
      <c r="IC91" s="24"/>
      <c r="ID91" s="24"/>
      <c r="IE91" s="24"/>
      <c r="IF91" s="24"/>
      <c r="IG91" s="24"/>
      <c r="IH91" s="24"/>
      <c r="II91" s="24"/>
      <c r="IJ91" s="24"/>
      <c r="IK91" s="24"/>
      <c r="IL91" s="24"/>
      <c r="IM91" s="24"/>
      <c r="IN91" s="24"/>
      <c r="IO91" s="24"/>
      <c r="IP91" s="24"/>
      <c r="IQ91" s="24"/>
      <c r="IR91" s="24"/>
      <c r="IS91" s="24"/>
      <c r="IT91" s="24"/>
      <c r="IU91" s="24"/>
      <c r="IV91" s="24"/>
      <c r="IW91" s="24"/>
      <c r="IX91" s="24"/>
      <c r="IY91" s="24"/>
      <c r="IZ91" s="24"/>
      <c r="JA91" s="24"/>
      <c r="JB91" s="24"/>
      <c r="JC91" s="24"/>
      <c r="JD91" s="24"/>
      <c r="JE91" s="24"/>
      <c r="JF91" s="24"/>
      <c r="JG91" s="24"/>
      <c r="JH91" s="24"/>
      <c r="JI91" s="24"/>
      <c r="JJ91" s="24"/>
      <c r="JK91" s="24"/>
      <c r="JL91" s="24"/>
      <c r="JM91" s="24"/>
      <c r="JN91" s="24"/>
      <c r="JO91" s="24"/>
      <c r="JP91" s="24"/>
      <c r="JQ91" s="24"/>
      <c r="JR91" s="24"/>
      <c r="JS91" s="24"/>
      <c r="JT91" s="24"/>
      <c r="JU91" s="24"/>
      <c r="JV91" s="24"/>
      <c r="JW91" s="24"/>
      <c r="JX91" s="24"/>
      <c r="JY91" s="24"/>
      <c r="JZ91" s="24"/>
      <c r="KA91" s="24"/>
      <c r="KB91" s="24"/>
      <c r="KC91" s="24"/>
      <c r="KD91" s="24"/>
      <c r="KE91" s="24"/>
      <c r="KF91" s="24"/>
      <c r="KG91" s="24"/>
      <c r="KH91" s="24"/>
      <c r="KI91" s="24"/>
      <c r="KJ91" s="24"/>
      <c r="KK91" s="24"/>
      <c r="KL91" s="24"/>
      <c r="KM91" s="24"/>
      <c r="KN91" s="24"/>
      <c r="KO91" s="24"/>
      <c r="KP91" s="24"/>
      <c r="KQ91" s="24"/>
      <c r="KR91" s="24"/>
      <c r="KS91" s="24"/>
      <c r="KT91" s="24"/>
      <c r="KU91" s="24"/>
      <c r="KV91" s="24"/>
      <c r="KW91" s="24"/>
      <c r="KX91" s="24"/>
      <c r="KY91" s="24"/>
      <c r="KZ91" s="24"/>
      <c r="LA91" s="24"/>
      <c r="LB91" s="24"/>
      <c r="LC91" s="24"/>
      <c r="LD91" s="24"/>
      <c r="LE91" s="24"/>
      <c r="LF91" s="24"/>
      <c r="LG91" s="24"/>
      <c r="LH91" s="24"/>
      <c r="LI91" s="24"/>
      <c r="LJ91" s="24"/>
      <c r="LK91" s="24"/>
      <c r="LL91" s="24"/>
      <c r="LM91" s="24"/>
      <c r="LN91" s="24"/>
      <c r="LO91" s="24"/>
      <c r="LP91" s="24"/>
      <c r="LQ91" s="24"/>
      <c r="LR91" s="24"/>
      <c r="LS91" s="24"/>
      <c r="LT91" s="24"/>
      <c r="LU91" s="24"/>
      <c r="LV91" s="24"/>
      <c r="LW91" s="24"/>
    </row>
    <row r="92" spans="1:335" ht="70.5" customHeight="1" thickBot="1" x14ac:dyDescent="0.3">
      <c r="A92" s="9"/>
      <c r="B92" s="590"/>
      <c r="C92" s="591"/>
      <c r="D92" s="592"/>
      <c r="E92" s="612"/>
      <c r="F92" s="610"/>
      <c r="G92" s="610"/>
      <c r="H92" s="610"/>
      <c r="I92" s="610"/>
      <c r="J92" s="610"/>
      <c r="K92" s="610"/>
      <c r="L92" s="610"/>
      <c r="M92" s="610"/>
      <c r="N92" s="610"/>
      <c r="O92" s="610"/>
      <c r="P92" s="608"/>
      <c r="Q92" s="609"/>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c r="CV92" s="24"/>
      <c r="CW92" s="24"/>
      <c r="CX92" s="24"/>
      <c r="CY92" s="24"/>
      <c r="CZ92" s="24"/>
      <c r="DA92" s="24"/>
      <c r="DB92" s="24"/>
      <c r="DC92" s="24"/>
      <c r="DD92" s="24"/>
      <c r="DE92" s="24"/>
      <c r="DF92" s="24"/>
      <c r="DG92" s="24"/>
      <c r="DH92" s="24"/>
      <c r="DI92" s="24"/>
      <c r="DJ92" s="24"/>
      <c r="DK92" s="24"/>
      <c r="DL92" s="24"/>
      <c r="DM92" s="24"/>
      <c r="DN92" s="24"/>
      <c r="DO92" s="24"/>
      <c r="DP92" s="24"/>
      <c r="DQ92" s="24"/>
      <c r="DR92" s="24"/>
      <c r="DS92" s="24"/>
      <c r="DT92" s="24"/>
      <c r="DU92" s="24"/>
      <c r="DV92" s="24"/>
      <c r="DW92" s="24"/>
      <c r="DX92" s="24"/>
      <c r="DY92" s="24"/>
      <c r="DZ92" s="24"/>
      <c r="EA92" s="24"/>
      <c r="EB92" s="24"/>
      <c r="EC92" s="24"/>
      <c r="ED92" s="24"/>
      <c r="EE92" s="24"/>
      <c r="EF92" s="24"/>
      <c r="EG92" s="24"/>
      <c r="EH92" s="24"/>
      <c r="EI92" s="24"/>
      <c r="EJ92" s="24"/>
      <c r="EK92" s="24"/>
      <c r="EL92" s="24"/>
      <c r="EM92" s="24"/>
      <c r="EN92" s="24"/>
      <c r="EO92" s="24"/>
      <c r="EP92" s="24"/>
      <c r="EQ92" s="24"/>
      <c r="ER92" s="24"/>
      <c r="ES92" s="24"/>
      <c r="ET92" s="24"/>
      <c r="EU92" s="24"/>
      <c r="EV92" s="24"/>
      <c r="EW92" s="24"/>
      <c r="EX92" s="24"/>
      <c r="EY92" s="24"/>
      <c r="EZ92" s="24"/>
      <c r="FA92" s="24"/>
      <c r="FB92" s="24"/>
      <c r="FC92" s="24"/>
      <c r="FD92" s="24"/>
      <c r="FE92" s="24"/>
      <c r="FF92" s="24"/>
      <c r="FG92" s="24"/>
      <c r="FH92" s="24"/>
      <c r="FI92" s="24"/>
      <c r="FJ92" s="24"/>
      <c r="FK92" s="24"/>
      <c r="FL92" s="24"/>
      <c r="FM92" s="24"/>
      <c r="FN92" s="24"/>
      <c r="FO92" s="24"/>
      <c r="FP92" s="24"/>
      <c r="FQ92" s="24"/>
      <c r="FR92" s="24"/>
      <c r="FS92" s="24"/>
      <c r="FT92" s="24"/>
      <c r="FU92" s="24"/>
      <c r="FV92" s="24"/>
      <c r="FW92" s="24"/>
      <c r="FX92" s="24"/>
      <c r="FY92" s="24"/>
      <c r="FZ92" s="24"/>
      <c r="GA92" s="24"/>
      <c r="GB92" s="24"/>
      <c r="GC92" s="24"/>
      <c r="GD92" s="24"/>
      <c r="GE92" s="24"/>
      <c r="GF92" s="24"/>
      <c r="GG92" s="24"/>
      <c r="GH92" s="24"/>
      <c r="GI92" s="24"/>
      <c r="GJ92" s="24"/>
      <c r="GK92" s="24"/>
      <c r="GL92" s="24"/>
      <c r="GM92" s="24"/>
      <c r="GN92" s="24"/>
      <c r="GO92" s="24"/>
      <c r="GP92" s="24"/>
      <c r="GQ92" s="24"/>
      <c r="GR92" s="24"/>
      <c r="GS92" s="24"/>
      <c r="GT92" s="24"/>
      <c r="GU92" s="24"/>
      <c r="GV92" s="24"/>
      <c r="GW92" s="24"/>
      <c r="GX92" s="24"/>
      <c r="GY92" s="24"/>
      <c r="GZ92" s="24"/>
      <c r="HA92" s="24"/>
      <c r="HB92" s="24"/>
      <c r="HC92" s="24"/>
      <c r="HD92" s="24"/>
      <c r="HE92" s="24"/>
      <c r="HF92" s="24"/>
      <c r="HG92" s="24"/>
      <c r="HH92" s="24"/>
      <c r="HI92" s="24"/>
      <c r="HJ92" s="24"/>
      <c r="HK92" s="24"/>
      <c r="HL92" s="24"/>
      <c r="HM92" s="24"/>
      <c r="HN92" s="24"/>
      <c r="HO92" s="24"/>
      <c r="HP92" s="24"/>
      <c r="HQ92" s="24"/>
      <c r="HR92" s="24"/>
      <c r="HS92" s="24"/>
      <c r="HT92" s="24"/>
      <c r="HU92" s="24"/>
      <c r="HV92" s="24"/>
      <c r="HW92" s="24"/>
      <c r="HX92" s="24"/>
      <c r="HY92" s="24"/>
      <c r="HZ92" s="24"/>
      <c r="IA92" s="24"/>
      <c r="IB92" s="24"/>
      <c r="IC92" s="24"/>
      <c r="ID92" s="24"/>
      <c r="IE92" s="24"/>
      <c r="IF92" s="24"/>
      <c r="IG92" s="24"/>
      <c r="IH92" s="24"/>
      <c r="II92" s="24"/>
      <c r="IJ92" s="24"/>
      <c r="IK92" s="24"/>
      <c r="IL92" s="24"/>
      <c r="IM92" s="24"/>
      <c r="IN92" s="24"/>
      <c r="IO92" s="24"/>
      <c r="IP92" s="24"/>
      <c r="IQ92" s="24"/>
      <c r="IR92" s="24"/>
      <c r="IS92" s="24"/>
      <c r="IT92" s="24"/>
      <c r="IU92" s="24"/>
      <c r="IV92" s="24"/>
      <c r="IW92" s="24"/>
      <c r="IX92" s="24"/>
      <c r="IY92" s="24"/>
      <c r="IZ92" s="24"/>
      <c r="JA92" s="24"/>
      <c r="JB92" s="24"/>
      <c r="JC92" s="24"/>
      <c r="JD92" s="24"/>
      <c r="JE92" s="24"/>
      <c r="JF92" s="24"/>
      <c r="JG92" s="24"/>
      <c r="JH92" s="24"/>
      <c r="JI92" s="24"/>
      <c r="JJ92" s="24"/>
      <c r="JK92" s="24"/>
      <c r="JL92" s="24"/>
      <c r="JM92" s="24"/>
      <c r="JN92" s="24"/>
      <c r="JO92" s="24"/>
      <c r="JP92" s="24"/>
      <c r="JQ92" s="24"/>
      <c r="JR92" s="24"/>
      <c r="JS92" s="24"/>
      <c r="JT92" s="24"/>
      <c r="JU92" s="24"/>
      <c r="JV92" s="24"/>
      <c r="JW92" s="24"/>
      <c r="JX92" s="24"/>
      <c r="JY92" s="24"/>
      <c r="JZ92" s="24"/>
      <c r="KA92" s="24"/>
      <c r="KB92" s="24"/>
      <c r="KC92" s="24"/>
      <c r="KD92" s="24"/>
      <c r="KE92" s="24"/>
      <c r="KF92" s="24"/>
      <c r="KG92" s="24"/>
      <c r="KH92" s="24"/>
      <c r="KI92" s="24"/>
      <c r="KJ92" s="24"/>
      <c r="KK92" s="24"/>
      <c r="KL92" s="24"/>
      <c r="KM92" s="24"/>
      <c r="KN92" s="24"/>
      <c r="KO92" s="24"/>
      <c r="KP92" s="24"/>
      <c r="KQ92" s="24"/>
      <c r="KR92" s="24"/>
      <c r="KS92" s="24"/>
      <c r="KT92" s="24"/>
      <c r="KU92" s="24"/>
      <c r="KV92" s="24"/>
      <c r="KW92" s="24"/>
      <c r="KX92" s="24"/>
      <c r="KY92" s="24"/>
      <c r="KZ92" s="24"/>
      <c r="LA92" s="24"/>
      <c r="LB92" s="24"/>
      <c r="LC92" s="24"/>
      <c r="LD92" s="24"/>
      <c r="LE92" s="24"/>
      <c r="LF92" s="24"/>
      <c r="LG92" s="24"/>
      <c r="LH92" s="24"/>
      <c r="LI92" s="24"/>
      <c r="LJ92" s="24"/>
      <c r="LK92" s="24"/>
      <c r="LL92" s="24"/>
      <c r="LM92" s="24"/>
      <c r="LN92" s="24"/>
      <c r="LO92" s="24"/>
      <c r="LP92" s="24"/>
      <c r="LQ92" s="24"/>
      <c r="LR92" s="24"/>
      <c r="LS92" s="24"/>
      <c r="LT92" s="24"/>
      <c r="LU92" s="24"/>
      <c r="LV92" s="24"/>
      <c r="LW92" s="24"/>
    </row>
    <row r="93" spans="1:335" ht="30" customHeight="1" thickBot="1" x14ac:dyDescent="0.3">
      <c r="A93" s="9"/>
      <c r="B93" s="594"/>
      <c r="C93" s="595"/>
      <c r="D93" s="596"/>
      <c r="E93" s="582" t="s">
        <v>20</v>
      </c>
      <c r="F93" s="583"/>
      <c r="G93" s="583"/>
      <c r="H93" s="583"/>
      <c r="I93" s="583"/>
      <c r="J93" s="583"/>
      <c r="K93" s="583"/>
      <c r="L93" s="583"/>
      <c r="M93" s="583"/>
      <c r="N93" s="583"/>
      <c r="O93" s="583"/>
      <c r="P93" s="580">
        <f>SUM(P88:Q92)</f>
        <v>0</v>
      </c>
      <c r="Q93" s="581"/>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c r="CV93" s="24"/>
      <c r="CW93" s="24"/>
      <c r="CX93" s="24"/>
      <c r="CY93" s="24"/>
      <c r="CZ93" s="24"/>
      <c r="DA93" s="24"/>
      <c r="DB93" s="24"/>
      <c r="DC93" s="24"/>
      <c r="DD93" s="24"/>
      <c r="DE93" s="24"/>
      <c r="DF93" s="24"/>
      <c r="DG93" s="24"/>
      <c r="DH93" s="24"/>
      <c r="DI93" s="24"/>
      <c r="DJ93" s="24"/>
      <c r="DK93" s="24"/>
      <c r="DL93" s="24"/>
      <c r="DM93" s="24"/>
      <c r="DN93" s="24"/>
      <c r="DO93" s="24"/>
      <c r="DP93" s="24"/>
      <c r="DQ93" s="24"/>
      <c r="DR93" s="24"/>
      <c r="DS93" s="24"/>
      <c r="DT93" s="24"/>
      <c r="DU93" s="24"/>
      <c r="DV93" s="24"/>
      <c r="DW93" s="24"/>
      <c r="DX93" s="24"/>
      <c r="DY93" s="24"/>
      <c r="DZ93" s="24"/>
      <c r="EA93" s="24"/>
      <c r="EB93" s="24"/>
      <c r="EC93" s="24"/>
      <c r="ED93" s="24"/>
      <c r="EE93" s="24"/>
      <c r="EF93" s="24"/>
      <c r="EG93" s="24"/>
      <c r="EH93" s="24"/>
      <c r="EI93" s="24"/>
      <c r="EJ93" s="24"/>
      <c r="EK93" s="24"/>
      <c r="EL93" s="24"/>
      <c r="EM93" s="24"/>
      <c r="EN93" s="24"/>
      <c r="EO93" s="24"/>
      <c r="EP93" s="24"/>
      <c r="EQ93" s="24"/>
      <c r="ER93" s="24"/>
      <c r="ES93" s="24"/>
      <c r="ET93" s="24"/>
      <c r="EU93" s="24"/>
      <c r="EV93" s="24"/>
      <c r="EW93" s="24"/>
      <c r="EX93" s="24"/>
      <c r="EY93" s="24"/>
      <c r="EZ93" s="24"/>
      <c r="FA93" s="24"/>
      <c r="FB93" s="24"/>
      <c r="FC93" s="24"/>
      <c r="FD93" s="24"/>
      <c r="FE93" s="24"/>
      <c r="FF93" s="24"/>
      <c r="FG93" s="24"/>
      <c r="FH93" s="24"/>
      <c r="FI93" s="24"/>
      <c r="FJ93" s="24"/>
      <c r="FK93" s="24"/>
      <c r="FL93" s="24"/>
      <c r="FM93" s="24"/>
      <c r="FN93" s="24"/>
      <c r="FO93" s="24"/>
      <c r="FP93" s="24"/>
      <c r="FQ93" s="24"/>
      <c r="FR93" s="24"/>
      <c r="FS93" s="24"/>
      <c r="FT93" s="24"/>
      <c r="FU93" s="24"/>
      <c r="FV93" s="24"/>
      <c r="FW93" s="24"/>
      <c r="FX93" s="24"/>
      <c r="FY93" s="24"/>
      <c r="FZ93" s="24"/>
      <c r="GA93" s="24"/>
      <c r="GB93" s="24"/>
      <c r="GC93" s="24"/>
      <c r="GD93" s="24"/>
      <c r="GE93" s="24"/>
      <c r="GF93" s="24"/>
      <c r="GG93" s="24"/>
      <c r="GH93" s="24"/>
      <c r="GI93" s="24"/>
      <c r="GJ93" s="24"/>
      <c r="GK93" s="24"/>
      <c r="GL93" s="24"/>
      <c r="GM93" s="24"/>
      <c r="GN93" s="24"/>
      <c r="GO93" s="24"/>
      <c r="GP93" s="24"/>
      <c r="GQ93" s="24"/>
      <c r="GR93" s="24"/>
      <c r="GS93" s="24"/>
      <c r="GT93" s="24"/>
      <c r="GU93" s="24"/>
      <c r="GV93" s="24"/>
      <c r="GW93" s="24"/>
      <c r="GX93" s="24"/>
      <c r="GY93" s="24"/>
      <c r="GZ93" s="24"/>
      <c r="HA93" s="24"/>
      <c r="HB93" s="24"/>
      <c r="HC93" s="24"/>
      <c r="HD93" s="24"/>
      <c r="HE93" s="24"/>
      <c r="HF93" s="24"/>
      <c r="HG93" s="24"/>
      <c r="HH93" s="24"/>
      <c r="HI93" s="24"/>
      <c r="HJ93" s="24"/>
      <c r="HK93" s="24"/>
      <c r="HL93" s="24"/>
      <c r="HM93" s="24"/>
      <c r="HN93" s="24"/>
      <c r="HO93" s="24"/>
      <c r="HP93" s="24"/>
      <c r="HQ93" s="24"/>
      <c r="HR93" s="24"/>
      <c r="HS93" s="24"/>
      <c r="HT93" s="24"/>
      <c r="HU93" s="24"/>
      <c r="HV93" s="24"/>
      <c r="HW93" s="24"/>
      <c r="HX93" s="24"/>
      <c r="HY93" s="24"/>
      <c r="HZ93" s="24"/>
      <c r="IA93" s="24"/>
      <c r="IB93" s="24"/>
      <c r="IC93" s="24"/>
      <c r="ID93" s="24"/>
      <c r="IE93" s="24"/>
      <c r="IF93" s="24"/>
      <c r="IG93" s="24"/>
      <c r="IH93" s="24"/>
      <c r="II93" s="24"/>
      <c r="IJ93" s="24"/>
      <c r="IK93" s="24"/>
      <c r="IL93" s="24"/>
      <c r="IM93" s="24"/>
      <c r="IN93" s="24"/>
      <c r="IO93" s="24"/>
      <c r="IP93" s="24"/>
      <c r="IQ93" s="24"/>
      <c r="IR93" s="24"/>
      <c r="IS93" s="24"/>
      <c r="IT93" s="24"/>
      <c r="IU93" s="24"/>
      <c r="IV93" s="24"/>
      <c r="IW93" s="24"/>
      <c r="IX93" s="24"/>
      <c r="IY93" s="24"/>
      <c r="IZ93" s="24"/>
      <c r="JA93" s="24"/>
      <c r="JB93" s="24"/>
      <c r="JC93" s="24"/>
      <c r="JD93" s="24"/>
      <c r="JE93" s="24"/>
      <c r="JF93" s="24"/>
      <c r="JG93" s="24"/>
      <c r="JH93" s="24"/>
      <c r="JI93" s="24"/>
      <c r="JJ93" s="24"/>
      <c r="JK93" s="24"/>
      <c r="JL93" s="24"/>
      <c r="JM93" s="24"/>
      <c r="JN93" s="24"/>
      <c r="JO93" s="24"/>
      <c r="JP93" s="24"/>
      <c r="JQ93" s="24"/>
      <c r="JR93" s="24"/>
      <c r="JS93" s="24"/>
      <c r="JT93" s="24"/>
      <c r="JU93" s="24"/>
      <c r="JV93" s="24"/>
      <c r="JW93" s="24"/>
      <c r="JX93" s="24"/>
      <c r="JY93" s="24"/>
      <c r="JZ93" s="24"/>
      <c r="KA93" s="24"/>
      <c r="KB93" s="24"/>
      <c r="KC93" s="24"/>
      <c r="KD93" s="24"/>
      <c r="KE93" s="24"/>
      <c r="KF93" s="24"/>
      <c r="KG93" s="24"/>
      <c r="KH93" s="24"/>
      <c r="KI93" s="24"/>
      <c r="KJ93" s="24"/>
      <c r="KK93" s="24"/>
      <c r="KL93" s="24"/>
      <c r="KM93" s="24"/>
      <c r="KN93" s="24"/>
      <c r="KO93" s="24"/>
      <c r="KP93" s="24"/>
      <c r="KQ93" s="24"/>
      <c r="KR93" s="24"/>
      <c r="KS93" s="24"/>
      <c r="KT93" s="24"/>
      <c r="KU93" s="24"/>
      <c r="KV93" s="24"/>
      <c r="KW93" s="24"/>
      <c r="KX93" s="24"/>
      <c r="KY93" s="24"/>
      <c r="KZ93" s="24"/>
      <c r="LA93" s="24"/>
      <c r="LB93" s="24"/>
      <c r="LC93" s="24"/>
      <c r="LD93" s="24"/>
      <c r="LE93" s="24"/>
      <c r="LF93" s="24"/>
      <c r="LG93" s="24"/>
      <c r="LH93" s="24"/>
      <c r="LI93" s="24"/>
      <c r="LJ93" s="24"/>
      <c r="LK93" s="24"/>
      <c r="LL93" s="24"/>
      <c r="LM93" s="24"/>
      <c r="LN93" s="24"/>
      <c r="LO93" s="24"/>
      <c r="LP93" s="24"/>
      <c r="LQ93" s="24"/>
      <c r="LR93" s="24"/>
      <c r="LS93" s="24"/>
      <c r="LT93" s="24"/>
      <c r="LU93" s="24"/>
      <c r="LV93" s="24"/>
      <c r="LW93" s="24"/>
    </row>
    <row r="94" spans="1:335" ht="13.5" customHeight="1" thickBot="1" x14ac:dyDescent="0.3">
      <c r="A94" s="9"/>
      <c r="B94" s="44"/>
      <c r="C94" s="44"/>
      <c r="D94" s="44"/>
      <c r="E94" s="44"/>
      <c r="F94" s="44"/>
      <c r="G94" s="44"/>
      <c r="H94" s="44"/>
      <c r="I94" s="58"/>
      <c r="J94" s="44"/>
      <c r="K94" s="44"/>
      <c r="L94" s="44"/>
      <c r="M94" s="44"/>
      <c r="N94" s="44"/>
      <c r="O94" s="44"/>
      <c r="P94" s="44"/>
      <c r="Q94" s="4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c r="CV94" s="24"/>
      <c r="CW94" s="24"/>
      <c r="CX94" s="24"/>
      <c r="CY94" s="24"/>
      <c r="CZ94" s="24"/>
      <c r="DA94" s="24"/>
      <c r="DB94" s="24"/>
      <c r="DC94" s="24"/>
      <c r="DD94" s="24"/>
      <c r="DE94" s="24"/>
      <c r="DF94" s="24"/>
      <c r="DG94" s="24"/>
      <c r="DH94" s="24"/>
      <c r="DI94" s="24"/>
      <c r="DJ94" s="24"/>
      <c r="DK94" s="24"/>
      <c r="DL94" s="24"/>
      <c r="DM94" s="24"/>
      <c r="DN94" s="24"/>
      <c r="DO94" s="24"/>
      <c r="DP94" s="24"/>
      <c r="DQ94" s="24"/>
      <c r="DR94" s="24"/>
      <c r="DS94" s="24"/>
      <c r="DT94" s="24"/>
      <c r="DU94" s="24"/>
      <c r="DV94" s="24"/>
      <c r="DW94" s="24"/>
      <c r="DX94" s="24"/>
      <c r="DY94" s="24"/>
      <c r="DZ94" s="24"/>
      <c r="EA94" s="24"/>
      <c r="EB94" s="24"/>
      <c r="EC94" s="24"/>
      <c r="ED94" s="24"/>
      <c r="EE94" s="24"/>
      <c r="EF94" s="24"/>
      <c r="EG94" s="24"/>
      <c r="EH94" s="24"/>
      <c r="EI94" s="24"/>
      <c r="EJ94" s="24"/>
      <c r="EK94" s="24"/>
      <c r="EL94" s="24"/>
      <c r="EM94" s="24"/>
      <c r="EN94" s="24"/>
      <c r="EO94" s="24"/>
      <c r="EP94" s="24"/>
      <c r="EQ94" s="24"/>
      <c r="ER94" s="24"/>
      <c r="ES94" s="24"/>
      <c r="ET94" s="24"/>
      <c r="EU94" s="24"/>
      <c r="EV94" s="24"/>
      <c r="EW94" s="24"/>
      <c r="EX94" s="24"/>
      <c r="EY94" s="24"/>
      <c r="EZ94" s="24"/>
      <c r="FA94" s="24"/>
      <c r="FB94" s="24"/>
      <c r="FC94" s="24"/>
      <c r="FD94" s="24"/>
      <c r="FE94" s="24"/>
      <c r="FF94" s="24"/>
      <c r="FG94" s="24"/>
      <c r="FH94" s="24"/>
      <c r="FI94" s="24"/>
      <c r="FJ94" s="24"/>
      <c r="FK94" s="24"/>
      <c r="FL94" s="24"/>
      <c r="FM94" s="24"/>
      <c r="FN94" s="24"/>
      <c r="FO94" s="24"/>
      <c r="FP94" s="24"/>
      <c r="FQ94" s="24"/>
      <c r="FR94" s="24"/>
      <c r="FS94" s="24"/>
      <c r="FT94" s="24"/>
      <c r="FU94" s="24"/>
      <c r="FV94" s="24"/>
      <c r="FW94" s="24"/>
      <c r="FX94" s="24"/>
      <c r="FY94" s="24"/>
      <c r="FZ94" s="24"/>
      <c r="GA94" s="24"/>
      <c r="GB94" s="24"/>
      <c r="GC94" s="24"/>
      <c r="GD94" s="24"/>
      <c r="GE94" s="24"/>
      <c r="GF94" s="24"/>
      <c r="GG94" s="24"/>
      <c r="GH94" s="24"/>
      <c r="GI94" s="24"/>
      <c r="GJ94" s="24"/>
      <c r="GK94" s="24"/>
      <c r="GL94" s="24"/>
      <c r="GM94" s="24"/>
      <c r="GN94" s="24"/>
      <c r="GO94" s="24"/>
      <c r="GP94" s="24"/>
      <c r="GQ94" s="24"/>
      <c r="GR94" s="24"/>
      <c r="GS94" s="24"/>
      <c r="GT94" s="24"/>
      <c r="GU94" s="24"/>
      <c r="GV94" s="24"/>
      <c r="GW94" s="24"/>
      <c r="GX94" s="24"/>
      <c r="GY94" s="24"/>
      <c r="GZ94" s="24"/>
      <c r="HA94" s="24"/>
      <c r="HB94" s="24"/>
      <c r="HC94" s="24"/>
      <c r="HD94" s="24"/>
      <c r="HE94" s="24"/>
      <c r="HF94" s="24"/>
      <c r="HG94" s="24"/>
      <c r="HH94" s="24"/>
      <c r="HI94" s="24"/>
      <c r="HJ94" s="24"/>
      <c r="HK94" s="24"/>
      <c r="HL94" s="24"/>
      <c r="HM94" s="24"/>
      <c r="HN94" s="24"/>
      <c r="HO94" s="24"/>
      <c r="HP94" s="24"/>
      <c r="HQ94" s="24"/>
      <c r="HR94" s="24"/>
      <c r="HS94" s="24"/>
      <c r="HT94" s="24"/>
      <c r="HU94" s="24"/>
      <c r="HV94" s="24"/>
      <c r="HW94" s="24"/>
      <c r="HX94" s="24"/>
      <c r="HY94" s="24"/>
      <c r="HZ94" s="24"/>
      <c r="IA94" s="24"/>
      <c r="IB94" s="24"/>
      <c r="IC94" s="24"/>
      <c r="ID94" s="24"/>
      <c r="IE94" s="24"/>
      <c r="IF94" s="24"/>
      <c r="IG94" s="24"/>
      <c r="IH94" s="24"/>
      <c r="II94" s="24"/>
      <c r="IJ94" s="24"/>
      <c r="IK94" s="24"/>
      <c r="IL94" s="24"/>
      <c r="IM94" s="24"/>
      <c r="IN94" s="24"/>
      <c r="IO94" s="24"/>
      <c r="IP94" s="24"/>
      <c r="IQ94" s="24"/>
      <c r="IR94" s="24"/>
      <c r="IS94" s="24"/>
      <c r="IT94" s="24"/>
      <c r="IU94" s="24"/>
      <c r="IV94" s="24"/>
      <c r="IW94" s="24"/>
      <c r="IX94" s="24"/>
      <c r="IY94" s="24"/>
      <c r="IZ94" s="24"/>
      <c r="JA94" s="24"/>
      <c r="JB94" s="24"/>
      <c r="JC94" s="24"/>
      <c r="JD94" s="24"/>
      <c r="JE94" s="24"/>
      <c r="JF94" s="24"/>
      <c r="JG94" s="24"/>
      <c r="JH94" s="24"/>
      <c r="JI94" s="24"/>
      <c r="JJ94" s="24"/>
      <c r="JK94" s="24"/>
      <c r="JL94" s="24"/>
      <c r="JM94" s="24"/>
      <c r="JN94" s="24"/>
      <c r="JO94" s="24"/>
      <c r="JP94" s="24"/>
      <c r="JQ94" s="24"/>
      <c r="JR94" s="24"/>
      <c r="JS94" s="24"/>
      <c r="JT94" s="24"/>
      <c r="JU94" s="24"/>
      <c r="JV94" s="24"/>
      <c r="JW94" s="24"/>
      <c r="JX94" s="24"/>
      <c r="JY94" s="24"/>
      <c r="JZ94" s="24"/>
      <c r="KA94" s="24"/>
      <c r="KB94" s="24"/>
      <c r="KC94" s="24"/>
      <c r="KD94" s="24"/>
      <c r="KE94" s="24"/>
      <c r="KF94" s="24"/>
      <c r="KG94" s="24"/>
      <c r="KH94" s="24"/>
      <c r="KI94" s="24"/>
      <c r="KJ94" s="24"/>
      <c r="KK94" s="24"/>
      <c r="KL94" s="24"/>
      <c r="KM94" s="24"/>
      <c r="KN94" s="24"/>
      <c r="KO94" s="24"/>
      <c r="KP94" s="24"/>
      <c r="KQ94" s="24"/>
      <c r="KR94" s="24"/>
      <c r="KS94" s="24"/>
      <c r="KT94" s="24"/>
      <c r="KU94" s="24"/>
      <c r="KV94" s="24"/>
      <c r="KW94" s="24"/>
      <c r="KX94" s="24"/>
      <c r="KY94" s="24"/>
      <c r="KZ94" s="24"/>
      <c r="LA94" s="24"/>
      <c r="LB94" s="24"/>
      <c r="LC94" s="24"/>
      <c r="LD94" s="24"/>
      <c r="LE94" s="24"/>
      <c r="LF94" s="24"/>
      <c r="LG94" s="24"/>
      <c r="LH94" s="24"/>
      <c r="LI94" s="24"/>
      <c r="LJ94" s="24"/>
      <c r="LK94" s="24"/>
      <c r="LL94" s="24"/>
      <c r="LM94" s="24"/>
      <c r="LN94" s="24"/>
      <c r="LO94" s="24"/>
      <c r="LP94" s="24"/>
      <c r="LQ94" s="24"/>
      <c r="LR94" s="24"/>
      <c r="LS94" s="24"/>
      <c r="LT94" s="24"/>
      <c r="LU94" s="24"/>
      <c r="LV94" s="24"/>
      <c r="LW94" s="24"/>
    </row>
    <row r="95" spans="1:335" ht="29.25" customHeight="1" x14ac:dyDescent="0.25">
      <c r="A95" s="9"/>
      <c r="B95" s="495" t="s">
        <v>315</v>
      </c>
      <c r="C95" s="569"/>
      <c r="D95" s="570"/>
      <c r="E95" s="537" t="s">
        <v>95</v>
      </c>
      <c r="F95" s="538"/>
      <c r="G95" s="111" t="s">
        <v>12</v>
      </c>
      <c r="H95" s="111" t="s">
        <v>21</v>
      </c>
      <c r="I95" s="111" t="s">
        <v>13</v>
      </c>
      <c r="J95" s="111" t="s">
        <v>14</v>
      </c>
      <c r="K95" s="111" t="s">
        <v>15</v>
      </c>
      <c r="L95" s="111" t="s">
        <v>16</v>
      </c>
      <c r="M95" s="111" t="s">
        <v>17</v>
      </c>
      <c r="N95" s="111" t="s">
        <v>18</v>
      </c>
      <c r="O95" s="111" t="s">
        <v>19</v>
      </c>
      <c r="P95" s="108" t="s">
        <v>22</v>
      </c>
      <c r="Q95" s="545" t="s">
        <v>23</v>
      </c>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c r="CV95" s="24"/>
      <c r="CW95" s="24"/>
      <c r="CX95" s="24"/>
      <c r="CY95" s="24"/>
      <c r="CZ95" s="24"/>
      <c r="DA95" s="24"/>
      <c r="DB95" s="24"/>
      <c r="DC95" s="24"/>
      <c r="DD95" s="24"/>
      <c r="DE95" s="24"/>
      <c r="DF95" s="24"/>
      <c r="DG95" s="24"/>
      <c r="DH95" s="24"/>
      <c r="DI95" s="24"/>
      <c r="DJ95" s="24"/>
      <c r="DK95" s="24"/>
      <c r="DL95" s="24"/>
      <c r="DM95" s="24"/>
      <c r="DN95" s="24"/>
      <c r="DO95" s="24"/>
      <c r="DP95" s="24"/>
      <c r="DQ95" s="24"/>
      <c r="DR95" s="24"/>
      <c r="DS95" s="24"/>
      <c r="DT95" s="24"/>
      <c r="DU95" s="24"/>
      <c r="DV95" s="24"/>
      <c r="DW95" s="24"/>
      <c r="DX95" s="24"/>
      <c r="DY95" s="24"/>
      <c r="DZ95" s="24"/>
      <c r="EA95" s="24"/>
      <c r="EB95" s="24"/>
      <c r="EC95" s="24"/>
      <c r="ED95" s="24"/>
      <c r="EE95" s="24"/>
      <c r="EF95" s="24"/>
      <c r="EG95" s="24"/>
      <c r="EH95" s="24"/>
      <c r="EI95" s="24"/>
      <c r="EJ95" s="24"/>
      <c r="EK95" s="24"/>
      <c r="EL95" s="24"/>
      <c r="EM95" s="24"/>
      <c r="EN95" s="24"/>
      <c r="EO95" s="24"/>
      <c r="EP95" s="24"/>
      <c r="EQ95" s="24"/>
      <c r="ER95" s="24"/>
      <c r="ES95" s="24"/>
      <c r="ET95" s="24"/>
      <c r="EU95" s="24"/>
      <c r="EV95" s="24"/>
      <c r="EW95" s="24"/>
      <c r="EX95" s="24"/>
      <c r="EY95" s="24"/>
      <c r="EZ95" s="24"/>
      <c r="FA95" s="24"/>
      <c r="FB95" s="24"/>
      <c r="FC95" s="24"/>
      <c r="FD95" s="24"/>
      <c r="FE95" s="24"/>
      <c r="FF95" s="24"/>
      <c r="FG95" s="24"/>
      <c r="FH95" s="24"/>
      <c r="FI95" s="24"/>
      <c r="FJ95" s="24"/>
      <c r="FK95" s="24"/>
      <c r="FL95" s="24"/>
      <c r="FM95" s="24"/>
      <c r="FN95" s="24"/>
      <c r="FO95" s="24"/>
      <c r="FP95" s="24"/>
      <c r="FQ95" s="24"/>
      <c r="FR95" s="24"/>
      <c r="FS95" s="24"/>
      <c r="FT95" s="24"/>
      <c r="FU95" s="24"/>
      <c r="FV95" s="24"/>
      <c r="FW95" s="24"/>
      <c r="FX95" s="24"/>
      <c r="FY95" s="24"/>
      <c r="FZ95" s="24"/>
      <c r="GA95" s="24"/>
      <c r="GB95" s="24"/>
      <c r="GC95" s="24"/>
      <c r="GD95" s="24"/>
      <c r="GE95" s="24"/>
      <c r="GF95" s="24"/>
      <c r="GG95" s="24"/>
      <c r="GH95" s="24"/>
      <c r="GI95" s="24"/>
      <c r="GJ95" s="24"/>
      <c r="GK95" s="24"/>
      <c r="GL95" s="24"/>
      <c r="GM95" s="24"/>
      <c r="GN95" s="24"/>
      <c r="GO95" s="24"/>
      <c r="GP95" s="24"/>
      <c r="GQ95" s="24"/>
      <c r="GR95" s="24"/>
      <c r="GS95" s="24"/>
      <c r="GT95" s="24"/>
      <c r="GU95" s="24"/>
      <c r="GV95" s="24"/>
      <c r="GW95" s="24"/>
      <c r="GX95" s="24"/>
      <c r="GY95" s="24"/>
      <c r="GZ95" s="24"/>
      <c r="HA95" s="24"/>
      <c r="HB95" s="24"/>
      <c r="HC95" s="24"/>
      <c r="HD95" s="24"/>
      <c r="HE95" s="24"/>
      <c r="HF95" s="24"/>
      <c r="HG95" s="24"/>
      <c r="HH95" s="24"/>
      <c r="HI95" s="24"/>
      <c r="HJ95" s="24"/>
      <c r="HK95" s="24"/>
      <c r="HL95" s="24"/>
      <c r="HM95" s="24"/>
      <c r="HN95" s="24"/>
      <c r="HO95" s="24"/>
      <c r="HP95" s="24"/>
      <c r="HQ95" s="24"/>
      <c r="HR95" s="24"/>
      <c r="HS95" s="24"/>
      <c r="HT95" s="24"/>
      <c r="HU95" s="24"/>
      <c r="HV95" s="24"/>
      <c r="HW95" s="24"/>
      <c r="HX95" s="24"/>
      <c r="HY95" s="24"/>
      <c r="HZ95" s="24"/>
      <c r="IA95" s="24"/>
      <c r="IB95" s="24"/>
      <c r="IC95" s="24"/>
      <c r="ID95" s="24"/>
      <c r="IE95" s="24"/>
      <c r="IF95" s="24"/>
      <c r="IG95" s="24"/>
      <c r="IH95" s="24"/>
      <c r="II95" s="24"/>
      <c r="IJ95" s="24"/>
      <c r="IK95" s="24"/>
      <c r="IL95" s="24"/>
      <c r="IM95" s="24"/>
      <c r="IN95" s="24"/>
      <c r="IO95" s="24"/>
      <c r="IP95" s="24"/>
      <c r="IQ95" s="24"/>
      <c r="IR95" s="24"/>
      <c r="IS95" s="24"/>
      <c r="IT95" s="24"/>
      <c r="IU95" s="24"/>
      <c r="IV95" s="24"/>
      <c r="IW95" s="24"/>
      <c r="IX95" s="24"/>
      <c r="IY95" s="24"/>
      <c r="IZ95" s="24"/>
      <c r="JA95" s="24"/>
      <c r="JB95" s="24"/>
      <c r="JC95" s="24"/>
      <c r="JD95" s="24"/>
      <c r="JE95" s="24"/>
      <c r="JF95" s="24"/>
      <c r="JG95" s="24"/>
      <c r="JH95" s="24"/>
      <c r="JI95" s="24"/>
      <c r="JJ95" s="24"/>
      <c r="JK95" s="24"/>
      <c r="JL95" s="24"/>
      <c r="JM95" s="24"/>
      <c r="JN95" s="24"/>
      <c r="JO95" s="24"/>
      <c r="JP95" s="24"/>
      <c r="JQ95" s="24"/>
      <c r="JR95" s="24"/>
      <c r="JS95" s="24"/>
      <c r="JT95" s="24"/>
      <c r="JU95" s="24"/>
      <c r="JV95" s="24"/>
      <c r="JW95" s="24"/>
      <c r="JX95" s="24"/>
      <c r="JY95" s="24"/>
      <c r="JZ95" s="24"/>
      <c r="KA95" s="24"/>
      <c r="KB95" s="24"/>
      <c r="KC95" s="24"/>
      <c r="KD95" s="24"/>
      <c r="KE95" s="24"/>
      <c r="KF95" s="24"/>
      <c r="KG95" s="24"/>
      <c r="KH95" s="24"/>
      <c r="KI95" s="24"/>
      <c r="KJ95" s="24"/>
      <c r="KK95" s="24"/>
      <c r="KL95" s="24"/>
      <c r="KM95" s="24"/>
      <c r="KN95" s="24"/>
      <c r="KO95" s="24"/>
      <c r="KP95" s="24"/>
      <c r="KQ95" s="24"/>
      <c r="KR95" s="24"/>
      <c r="KS95" s="24"/>
      <c r="KT95" s="24"/>
      <c r="KU95" s="24"/>
      <c r="KV95" s="24"/>
      <c r="KW95" s="24"/>
      <c r="KX95" s="24"/>
      <c r="KY95" s="24"/>
      <c r="KZ95" s="24"/>
      <c r="LA95" s="24"/>
      <c r="LB95" s="24"/>
      <c r="LC95" s="24"/>
      <c r="LD95" s="24"/>
      <c r="LE95" s="24"/>
      <c r="LF95" s="24"/>
      <c r="LG95" s="24"/>
      <c r="LH95" s="24"/>
      <c r="LI95" s="24"/>
      <c r="LJ95" s="24"/>
      <c r="LK95" s="24"/>
      <c r="LL95" s="24"/>
      <c r="LM95" s="24"/>
      <c r="LN95" s="24"/>
      <c r="LO95" s="24"/>
      <c r="LP95" s="24"/>
      <c r="LQ95" s="24"/>
      <c r="LR95" s="24"/>
      <c r="LS95" s="24"/>
      <c r="LT95" s="24"/>
      <c r="LU95" s="24"/>
      <c r="LV95" s="24"/>
      <c r="LW95" s="24"/>
    </row>
    <row r="96" spans="1:335" ht="29.25" customHeight="1" x14ac:dyDescent="0.25">
      <c r="A96" s="9"/>
      <c r="B96" s="571"/>
      <c r="C96" s="572"/>
      <c r="D96" s="573"/>
      <c r="E96" s="539" t="s">
        <v>170</v>
      </c>
      <c r="F96" s="540"/>
      <c r="G96" s="83" t="s">
        <v>74</v>
      </c>
      <c r="H96" s="109" t="s">
        <v>102</v>
      </c>
      <c r="I96" s="109" t="s">
        <v>102</v>
      </c>
      <c r="J96" s="109" t="s">
        <v>102</v>
      </c>
      <c r="K96" s="109" t="s">
        <v>102</v>
      </c>
      <c r="L96" s="109" t="s">
        <v>102</v>
      </c>
      <c r="M96" s="109" t="s">
        <v>102</v>
      </c>
      <c r="N96" s="109" t="s">
        <v>102</v>
      </c>
      <c r="O96" s="109" t="s">
        <v>102</v>
      </c>
      <c r="P96" s="110" t="s">
        <v>102</v>
      </c>
      <c r="Q96" s="546"/>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4"/>
      <c r="CW96" s="24"/>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c r="EB96" s="24"/>
      <c r="EC96" s="24"/>
      <c r="ED96" s="24"/>
      <c r="EE96" s="24"/>
      <c r="EF96" s="24"/>
      <c r="EG96" s="24"/>
      <c r="EH96" s="24"/>
      <c r="EI96" s="24"/>
      <c r="EJ96" s="24"/>
      <c r="EK96" s="24"/>
      <c r="EL96" s="24"/>
      <c r="EM96" s="24"/>
      <c r="EN96" s="24"/>
      <c r="EO96" s="24"/>
      <c r="EP96" s="24"/>
      <c r="EQ96" s="24"/>
      <c r="ER96" s="24"/>
      <c r="ES96" s="24"/>
      <c r="ET96" s="24"/>
      <c r="EU96" s="24"/>
      <c r="EV96" s="24"/>
      <c r="EW96" s="24"/>
      <c r="EX96" s="24"/>
      <c r="EY96" s="24"/>
      <c r="EZ96" s="24"/>
      <c r="FA96" s="24"/>
      <c r="FB96" s="24"/>
      <c r="FC96" s="24"/>
      <c r="FD96" s="24"/>
      <c r="FE96" s="24"/>
      <c r="FF96" s="24"/>
      <c r="FG96" s="24"/>
      <c r="FH96" s="24"/>
      <c r="FI96" s="24"/>
      <c r="FJ96" s="24"/>
      <c r="FK96" s="24"/>
      <c r="FL96" s="24"/>
      <c r="FM96" s="24"/>
      <c r="FN96" s="24"/>
      <c r="FO96" s="24"/>
      <c r="FP96" s="24"/>
      <c r="FQ96" s="24"/>
      <c r="FR96" s="24"/>
      <c r="FS96" s="24"/>
      <c r="FT96" s="24"/>
      <c r="FU96" s="24"/>
      <c r="FV96" s="24"/>
      <c r="FW96" s="24"/>
      <c r="FX96" s="24"/>
      <c r="FY96" s="24"/>
      <c r="FZ96" s="24"/>
      <c r="GA96" s="24"/>
      <c r="GB96" s="24"/>
      <c r="GC96" s="24"/>
      <c r="GD96" s="24"/>
      <c r="GE96" s="24"/>
      <c r="GF96" s="24"/>
      <c r="GG96" s="24"/>
      <c r="GH96" s="24"/>
      <c r="GI96" s="24"/>
      <c r="GJ96" s="24"/>
      <c r="GK96" s="24"/>
      <c r="GL96" s="24"/>
      <c r="GM96" s="24"/>
      <c r="GN96" s="24"/>
      <c r="GO96" s="24"/>
      <c r="GP96" s="24"/>
      <c r="GQ96" s="24"/>
      <c r="GR96" s="24"/>
      <c r="GS96" s="24"/>
      <c r="GT96" s="24"/>
      <c r="GU96" s="24"/>
      <c r="GV96" s="24"/>
      <c r="GW96" s="24"/>
      <c r="GX96" s="24"/>
      <c r="GY96" s="24"/>
      <c r="GZ96" s="24"/>
      <c r="HA96" s="24"/>
      <c r="HB96" s="24"/>
      <c r="HC96" s="24"/>
      <c r="HD96" s="24"/>
      <c r="HE96" s="24"/>
      <c r="HF96" s="24"/>
      <c r="HG96" s="24"/>
      <c r="HH96" s="24"/>
      <c r="HI96" s="24"/>
      <c r="HJ96" s="24"/>
      <c r="HK96" s="24"/>
      <c r="HL96" s="24"/>
      <c r="HM96" s="24"/>
      <c r="HN96" s="24"/>
      <c r="HO96" s="24"/>
      <c r="HP96" s="24"/>
      <c r="HQ96" s="24"/>
      <c r="HR96" s="24"/>
      <c r="HS96" s="24"/>
      <c r="HT96" s="24"/>
      <c r="HU96" s="24"/>
      <c r="HV96" s="24"/>
      <c r="HW96" s="24"/>
      <c r="HX96" s="24"/>
      <c r="HY96" s="24"/>
      <c r="HZ96" s="24"/>
      <c r="IA96" s="24"/>
      <c r="IB96" s="24"/>
      <c r="IC96" s="24"/>
      <c r="ID96" s="24"/>
      <c r="IE96" s="24"/>
      <c r="IF96" s="24"/>
      <c r="IG96" s="24"/>
      <c r="IH96" s="24"/>
      <c r="II96" s="24"/>
      <c r="IJ96" s="24"/>
      <c r="IK96" s="24"/>
      <c r="IL96" s="24"/>
      <c r="IM96" s="24"/>
      <c r="IN96" s="24"/>
      <c r="IO96" s="24"/>
      <c r="IP96" s="24"/>
      <c r="IQ96" s="24"/>
      <c r="IR96" s="24"/>
      <c r="IS96" s="24"/>
      <c r="IT96" s="24"/>
      <c r="IU96" s="24"/>
      <c r="IV96" s="24"/>
      <c r="IW96" s="24"/>
      <c r="IX96" s="24"/>
      <c r="IY96" s="24"/>
      <c r="IZ96" s="24"/>
      <c r="JA96" s="24"/>
      <c r="JB96" s="24"/>
      <c r="JC96" s="24"/>
      <c r="JD96" s="24"/>
      <c r="JE96" s="24"/>
      <c r="JF96" s="24"/>
      <c r="JG96" s="24"/>
      <c r="JH96" s="24"/>
      <c r="JI96" s="24"/>
      <c r="JJ96" s="24"/>
      <c r="JK96" s="24"/>
      <c r="JL96" s="24"/>
      <c r="JM96" s="24"/>
      <c r="JN96" s="24"/>
      <c r="JO96" s="24"/>
      <c r="JP96" s="24"/>
      <c r="JQ96" s="24"/>
      <c r="JR96" s="24"/>
      <c r="JS96" s="24"/>
      <c r="JT96" s="24"/>
      <c r="JU96" s="24"/>
      <c r="JV96" s="24"/>
      <c r="JW96" s="24"/>
      <c r="JX96" s="24"/>
      <c r="JY96" s="24"/>
      <c r="JZ96" s="24"/>
      <c r="KA96" s="24"/>
      <c r="KB96" s="24"/>
      <c r="KC96" s="24"/>
      <c r="KD96" s="24"/>
      <c r="KE96" s="24"/>
      <c r="KF96" s="24"/>
      <c r="KG96" s="24"/>
      <c r="KH96" s="24"/>
      <c r="KI96" s="24"/>
      <c r="KJ96" s="24"/>
      <c r="KK96" s="24"/>
      <c r="KL96" s="24"/>
      <c r="KM96" s="24"/>
      <c r="KN96" s="24"/>
      <c r="KO96" s="24"/>
      <c r="KP96" s="24"/>
      <c r="KQ96" s="24"/>
      <c r="KR96" s="24"/>
      <c r="KS96" s="24"/>
      <c r="KT96" s="24"/>
      <c r="KU96" s="24"/>
      <c r="KV96" s="24"/>
      <c r="KW96" s="24"/>
      <c r="KX96" s="24"/>
      <c r="KY96" s="24"/>
      <c r="KZ96" s="24"/>
      <c r="LA96" s="24"/>
      <c r="LB96" s="24"/>
      <c r="LC96" s="24"/>
      <c r="LD96" s="24"/>
      <c r="LE96" s="24"/>
      <c r="LF96" s="24"/>
      <c r="LG96" s="24"/>
      <c r="LH96" s="24"/>
      <c r="LI96" s="24"/>
      <c r="LJ96" s="24"/>
      <c r="LK96" s="24"/>
      <c r="LL96" s="24"/>
      <c r="LM96" s="24"/>
      <c r="LN96" s="24"/>
      <c r="LO96" s="24"/>
      <c r="LP96" s="24"/>
      <c r="LQ96" s="24"/>
      <c r="LR96" s="24"/>
      <c r="LS96" s="24"/>
      <c r="LT96" s="24"/>
      <c r="LU96" s="24"/>
      <c r="LV96" s="24"/>
      <c r="LW96" s="24"/>
    </row>
    <row r="97" spans="1:335" ht="29.25" customHeight="1" x14ac:dyDescent="0.25">
      <c r="A97" s="9"/>
      <c r="B97" s="574"/>
      <c r="C97" s="575"/>
      <c r="D97" s="576"/>
      <c r="E97" s="539" t="s">
        <v>171</v>
      </c>
      <c r="F97" s="540"/>
      <c r="G97" s="207"/>
      <c r="H97" s="208"/>
      <c r="I97" s="208"/>
      <c r="J97" s="208"/>
      <c r="K97" s="208"/>
      <c r="L97" s="208"/>
      <c r="M97" s="208"/>
      <c r="N97" s="208"/>
      <c r="O97" s="208"/>
      <c r="P97" s="209"/>
      <c r="Q97" s="84">
        <f>SUMIF(G96, "Ja",G97)+SUMIF(H96, "Ja",H97)+SUMIF(I96, "Ja",I97)+SUMIF(J96, "Ja",J97)+SUMIF(K96, "Ja",K97)+SUMIF(L96, "Ja",L97)+SUMIF(M96, "Ja",M97)+SUMIF(N96, "Ja",N97)+SUMIF(O96, "Ja",O97)+SUMIF(P96, "Ja",P97)</f>
        <v>0</v>
      </c>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4"/>
      <c r="CW97" s="24"/>
      <c r="CX97" s="24"/>
      <c r="CY97" s="24"/>
      <c r="CZ97" s="24"/>
      <c r="DA97" s="24"/>
      <c r="DB97" s="24"/>
      <c r="DC97" s="24"/>
      <c r="DD97" s="24"/>
      <c r="DE97" s="24"/>
      <c r="DF97" s="24"/>
      <c r="DG97" s="24"/>
      <c r="DH97" s="24"/>
      <c r="DI97" s="24"/>
      <c r="DJ97" s="24"/>
      <c r="DK97" s="24"/>
      <c r="DL97" s="24"/>
      <c r="DM97" s="24"/>
      <c r="DN97" s="24"/>
      <c r="DO97" s="24"/>
      <c r="DP97" s="24"/>
      <c r="DQ97" s="24"/>
      <c r="DR97" s="24"/>
      <c r="DS97" s="24"/>
      <c r="DT97" s="24"/>
      <c r="DU97" s="24"/>
      <c r="DV97" s="24"/>
      <c r="DW97" s="24"/>
      <c r="DX97" s="24"/>
      <c r="DY97" s="24"/>
      <c r="DZ97" s="24"/>
      <c r="EA97" s="24"/>
      <c r="EB97" s="24"/>
      <c r="EC97" s="24"/>
      <c r="ED97" s="24"/>
      <c r="EE97" s="24"/>
      <c r="EF97" s="24"/>
      <c r="EG97" s="24"/>
      <c r="EH97" s="24"/>
      <c r="EI97" s="24"/>
      <c r="EJ97" s="24"/>
      <c r="EK97" s="24"/>
      <c r="EL97" s="24"/>
      <c r="EM97" s="24"/>
      <c r="EN97" s="24"/>
      <c r="EO97" s="24"/>
      <c r="EP97" s="24"/>
      <c r="EQ97" s="24"/>
      <c r="ER97" s="24"/>
      <c r="ES97" s="24"/>
      <c r="ET97" s="24"/>
      <c r="EU97" s="24"/>
      <c r="EV97" s="24"/>
      <c r="EW97" s="24"/>
      <c r="EX97" s="24"/>
      <c r="EY97" s="24"/>
      <c r="EZ97" s="24"/>
      <c r="FA97" s="24"/>
      <c r="FB97" s="24"/>
      <c r="FC97" s="24"/>
      <c r="FD97" s="24"/>
      <c r="FE97" s="24"/>
      <c r="FF97" s="24"/>
      <c r="FG97" s="24"/>
      <c r="FH97" s="24"/>
      <c r="FI97" s="24"/>
      <c r="FJ97" s="24"/>
      <c r="FK97" s="24"/>
      <c r="FL97" s="24"/>
      <c r="FM97" s="24"/>
      <c r="FN97" s="24"/>
      <c r="FO97" s="24"/>
      <c r="FP97" s="24"/>
      <c r="FQ97" s="24"/>
      <c r="FR97" s="24"/>
      <c r="FS97" s="24"/>
      <c r="FT97" s="24"/>
      <c r="FU97" s="24"/>
      <c r="FV97" s="24"/>
      <c r="FW97" s="24"/>
      <c r="FX97" s="24"/>
      <c r="FY97" s="24"/>
      <c r="FZ97" s="24"/>
      <c r="GA97" s="24"/>
      <c r="GB97" s="24"/>
      <c r="GC97" s="24"/>
      <c r="GD97" s="24"/>
      <c r="GE97" s="24"/>
      <c r="GF97" s="24"/>
      <c r="GG97" s="24"/>
      <c r="GH97" s="24"/>
      <c r="GI97" s="24"/>
      <c r="GJ97" s="24"/>
      <c r="GK97" s="24"/>
      <c r="GL97" s="24"/>
      <c r="GM97" s="24"/>
      <c r="GN97" s="24"/>
      <c r="GO97" s="24"/>
      <c r="GP97" s="24"/>
      <c r="GQ97" s="24"/>
      <c r="GR97" s="24"/>
      <c r="GS97" s="24"/>
      <c r="GT97" s="24"/>
      <c r="GU97" s="24"/>
      <c r="GV97" s="24"/>
      <c r="GW97" s="24"/>
      <c r="GX97" s="24"/>
      <c r="GY97" s="24"/>
      <c r="GZ97" s="24"/>
      <c r="HA97" s="24"/>
      <c r="HB97" s="24"/>
      <c r="HC97" s="24"/>
      <c r="HD97" s="24"/>
      <c r="HE97" s="24"/>
      <c r="HF97" s="24"/>
      <c r="HG97" s="24"/>
      <c r="HH97" s="24"/>
      <c r="HI97" s="24"/>
      <c r="HJ97" s="24"/>
      <c r="HK97" s="24"/>
      <c r="HL97" s="24"/>
      <c r="HM97" s="24"/>
      <c r="HN97" s="24"/>
      <c r="HO97" s="24"/>
      <c r="HP97" s="24"/>
      <c r="HQ97" s="24"/>
      <c r="HR97" s="24"/>
      <c r="HS97" s="24"/>
      <c r="HT97" s="24"/>
      <c r="HU97" s="24"/>
      <c r="HV97" s="24"/>
      <c r="HW97" s="24"/>
      <c r="HX97" s="24"/>
      <c r="HY97" s="24"/>
      <c r="HZ97" s="24"/>
      <c r="IA97" s="24"/>
      <c r="IB97" s="24"/>
      <c r="IC97" s="24"/>
      <c r="ID97" s="24"/>
      <c r="IE97" s="24"/>
      <c r="IF97" s="24"/>
      <c r="IG97" s="24"/>
      <c r="IH97" s="24"/>
      <c r="II97" s="24"/>
      <c r="IJ97" s="24"/>
      <c r="IK97" s="24"/>
      <c r="IL97" s="24"/>
      <c r="IM97" s="24"/>
      <c r="IN97" s="24"/>
      <c r="IO97" s="24"/>
      <c r="IP97" s="24"/>
      <c r="IQ97" s="24"/>
      <c r="IR97" s="24"/>
      <c r="IS97" s="24"/>
      <c r="IT97" s="24"/>
      <c r="IU97" s="24"/>
      <c r="IV97" s="24"/>
      <c r="IW97" s="24"/>
      <c r="IX97" s="24"/>
      <c r="IY97" s="24"/>
      <c r="IZ97" s="24"/>
      <c r="JA97" s="24"/>
      <c r="JB97" s="24"/>
      <c r="JC97" s="24"/>
      <c r="JD97" s="24"/>
      <c r="JE97" s="24"/>
      <c r="JF97" s="24"/>
      <c r="JG97" s="24"/>
      <c r="JH97" s="24"/>
      <c r="JI97" s="24"/>
      <c r="JJ97" s="24"/>
      <c r="JK97" s="24"/>
      <c r="JL97" s="24"/>
      <c r="JM97" s="24"/>
      <c r="JN97" s="24"/>
      <c r="JO97" s="24"/>
      <c r="JP97" s="24"/>
      <c r="JQ97" s="24"/>
      <c r="JR97" s="24"/>
      <c r="JS97" s="24"/>
      <c r="JT97" s="24"/>
      <c r="JU97" s="24"/>
      <c r="JV97" s="24"/>
      <c r="JW97" s="24"/>
      <c r="JX97" s="24"/>
      <c r="JY97" s="24"/>
      <c r="JZ97" s="24"/>
      <c r="KA97" s="24"/>
      <c r="KB97" s="24"/>
      <c r="KC97" s="24"/>
      <c r="KD97" s="24"/>
      <c r="KE97" s="24"/>
      <c r="KF97" s="24"/>
      <c r="KG97" s="24"/>
      <c r="KH97" s="24"/>
      <c r="KI97" s="24"/>
      <c r="KJ97" s="24"/>
      <c r="KK97" s="24"/>
      <c r="KL97" s="24"/>
      <c r="KM97" s="24"/>
      <c r="KN97" s="24"/>
      <c r="KO97" s="24"/>
      <c r="KP97" s="24"/>
      <c r="KQ97" s="24"/>
      <c r="KR97" s="24"/>
      <c r="KS97" s="24"/>
      <c r="KT97" s="24"/>
      <c r="KU97" s="24"/>
      <c r="KV97" s="24"/>
      <c r="KW97" s="24"/>
      <c r="KX97" s="24"/>
      <c r="KY97" s="24"/>
      <c r="KZ97" s="24"/>
      <c r="LA97" s="24"/>
      <c r="LB97" s="24"/>
      <c r="LC97" s="24"/>
      <c r="LD97" s="24"/>
      <c r="LE97" s="24"/>
      <c r="LF97" s="24"/>
      <c r="LG97" s="24"/>
      <c r="LH97" s="24"/>
      <c r="LI97" s="24"/>
      <c r="LJ97" s="24"/>
      <c r="LK97" s="24"/>
      <c r="LL97" s="24"/>
      <c r="LM97" s="24"/>
      <c r="LN97" s="24"/>
      <c r="LO97" s="24"/>
      <c r="LP97" s="24"/>
      <c r="LQ97" s="24"/>
      <c r="LR97" s="24"/>
      <c r="LS97" s="24"/>
      <c r="LT97" s="24"/>
      <c r="LU97" s="24"/>
      <c r="LV97" s="24"/>
      <c r="LW97" s="24"/>
    </row>
    <row r="98" spans="1:335" ht="36" customHeight="1" x14ac:dyDescent="0.25">
      <c r="A98" s="9"/>
      <c r="B98" s="574"/>
      <c r="C98" s="575"/>
      <c r="D98" s="576"/>
      <c r="E98" s="539" t="s">
        <v>281</v>
      </c>
      <c r="F98" s="540"/>
      <c r="G98" s="533">
        <f>$J$81*G97</f>
        <v>0</v>
      </c>
      <c r="H98" s="533">
        <f t="shared" ref="H98:P98" si="3">IF(H96="Nein | Nej",0,$J$81*H97)</f>
        <v>0</v>
      </c>
      <c r="I98" s="533">
        <f t="shared" si="3"/>
        <v>0</v>
      </c>
      <c r="J98" s="533">
        <f t="shared" si="3"/>
        <v>0</v>
      </c>
      <c r="K98" s="533">
        <f t="shared" si="3"/>
        <v>0</v>
      </c>
      <c r="L98" s="533">
        <f t="shared" si="3"/>
        <v>0</v>
      </c>
      <c r="M98" s="533">
        <f t="shared" si="3"/>
        <v>0</v>
      </c>
      <c r="N98" s="533">
        <f t="shared" si="3"/>
        <v>0</v>
      </c>
      <c r="O98" s="533">
        <f t="shared" si="3"/>
        <v>0</v>
      </c>
      <c r="P98" s="535">
        <f t="shared" si="3"/>
        <v>0</v>
      </c>
      <c r="Q98" s="543">
        <f>SUMIF(G96, "Ja", G98)+SUMIF(H96, "Ja", H98)+SUMIF(I96, "Ja", I98)+SUMIF(J96, "Ja", J98)+SUMIF(K96, "Ja", K98)+SUMIF(L96, "Ja", L98)+SUMIF(M96, "Ja", M98)+SUMIF(N96, "Ja", N98)+SUMIF(O96, "Ja", O98)+SUMIF(P96, "Ja", P98)</f>
        <v>0</v>
      </c>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c r="CV98" s="24"/>
      <c r="CW98" s="24"/>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c r="EB98" s="24"/>
      <c r="EC98" s="24"/>
      <c r="ED98" s="24"/>
      <c r="EE98" s="24"/>
      <c r="EF98" s="24"/>
      <c r="EG98" s="24"/>
      <c r="EH98" s="24"/>
      <c r="EI98" s="24"/>
      <c r="EJ98" s="24"/>
      <c r="EK98" s="24"/>
      <c r="EL98" s="24"/>
      <c r="EM98" s="24"/>
      <c r="EN98" s="24"/>
      <c r="EO98" s="24"/>
      <c r="EP98" s="24"/>
      <c r="EQ98" s="24"/>
      <c r="ER98" s="24"/>
      <c r="ES98" s="24"/>
      <c r="ET98" s="24"/>
      <c r="EU98" s="24"/>
      <c r="EV98" s="24"/>
      <c r="EW98" s="24"/>
      <c r="EX98" s="24"/>
      <c r="EY98" s="24"/>
      <c r="EZ98" s="24"/>
      <c r="FA98" s="24"/>
      <c r="FB98" s="24"/>
      <c r="FC98" s="24"/>
      <c r="FD98" s="24"/>
      <c r="FE98" s="24"/>
      <c r="FF98" s="24"/>
      <c r="FG98" s="24"/>
      <c r="FH98" s="24"/>
      <c r="FI98" s="24"/>
      <c r="FJ98" s="24"/>
      <c r="FK98" s="24"/>
      <c r="FL98" s="24"/>
      <c r="FM98" s="24"/>
      <c r="FN98" s="24"/>
      <c r="FO98" s="24"/>
      <c r="FP98" s="24"/>
      <c r="FQ98" s="24"/>
      <c r="FR98" s="24"/>
      <c r="FS98" s="24"/>
      <c r="FT98" s="24"/>
      <c r="FU98" s="24"/>
      <c r="FV98" s="24"/>
      <c r="FW98" s="24"/>
      <c r="FX98" s="24"/>
      <c r="FY98" s="24"/>
      <c r="FZ98" s="24"/>
      <c r="GA98" s="24"/>
      <c r="GB98" s="24"/>
      <c r="GC98" s="24"/>
      <c r="GD98" s="24"/>
      <c r="GE98" s="24"/>
      <c r="GF98" s="24"/>
      <c r="GG98" s="24"/>
      <c r="GH98" s="24"/>
      <c r="GI98" s="24"/>
      <c r="GJ98" s="24"/>
      <c r="GK98" s="24"/>
      <c r="GL98" s="24"/>
      <c r="GM98" s="24"/>
      <c r="GN98" s="24"/>
      <c r="GO98" s="24"/>
      <c r="GP98" s="24"/>
      <c r="GQ98" s="24"/>
      <c r="GR98" s="24"/>
      <c r="GS98" s="24"/>
      <c r="GT98" s="24"/>
      <c r="GU98" s="24"/>
      <c r="GV98" s="24"/>
      <c r="GW98" s="24"/>
      <c r="GX98" s="24"/>
      <c r="GY98" s="24"/>
      <c r="GZ98" s="24"/>
      <c r="HA98" s="24"/>
      <c r="HB98" s="24"/>
      <c r="HC98" s="24"/>
      <c r="HD98" s="24"/>
      <c r="HE98" s="24"/>
      <c r="HF98" s="24"/>
      <c r="HG98" s="24"/>
      <c r="HH98" s="24"/>
      <c r="HI98" s="24"/>
      <c r="HJ98" s="24"/>
      <c r="HK98" s="24"/>
      <c r="HL98" s="24"/>
      <c r="HM98" s="24"/>
      <c r="HN98" s="24"/>
      <c r="HO98" s="24"/>
      <c r="HP98" s="24"/>
      <c r="HQ98" s="24"/>
      <c r="HR98" s="24"/>
      <c r="HS98" s="24"/>
      <c r="HT98" s="24"/>
      <c r="HU98" s="24"/>
      <c r="HV98" s="24"/>
      <c r="HW98" s="24"/>
      <c r="HX98" s="24"/>
      <c r="HY98" s="24"/>
      <c r="HZ98" s="24"/>
      <c r="IA98" s="24"/>
      <c r="IB98" s="24"/>
      <c r="IC98" s="24"/>
      <c r="ID98" s="24"/>
      <c r="IE98" s="24"/>
      <c r="IF98" s="24"/>
      <c r="IG98" s="24"/>
      <c r="IH98" s="24"/>
      <c r="II98" s="24"/>
      <c r="IJ98" s="24"/>
      <c r="IK98" s="24"/>
      <c r="IL98" s="24"/>
      <c r="IM98" s="24"/>
      <c r="IN98" s="24"/>
      <c r="IO98" s="24"/>
      <c r="IP98" s="24"/>
      <c r="IQ98" s="24"/>
      <c r="IR98" s="24"/>
      <c r="IS98" s="24"/>
      <c r="IT98" s="24"/>
      <c r="IU98" s="24"/>
      <c r="IV98" s="24"/>
      <c r="IW98" s="24"/>
      <c r="IX98" s="24"/>
      <c r="IY98" s="24"/>
      <c r="IZ98" s="24"/>
      <c r="JA98" s="24"/>
      <c r="JB98" s="24"/>
      <c r="JC98" s="24"/>
      <c r="JD98" s="24"/>
      <c r="JE98" s="24"/>
      <c r="JF98" s="24"/>
      <c r="JG98" s="24"/>
      <c r="JH98" s="24"/>
      <c r="JI98" s="24"/>
      <c r="JJ98" s="24"/>
      <c r="JK98" s="24"/>
      <c r="JL98" s="24"/>
      <c r="JM98" s="24"/>
      <c r="JN98" s="24"/>
      <c r="JO98" s="24"/>
      <c r="JP98" s="24"/>
      <c r="JQ98" s="24"/>
      <c r="JR98" s="24"/>
      <c r="JS98" s="24"/>
      <c r="JT98" s="24"/>
      <c r="JU98" s="24"/>
      <c r="JV98" s="24"/>
      <c r="JW98" s="24"/>
      <c r="JX98" s="24"/>
      <c r="JY98" s="24"/>
      <c r="JZ98" s="24"/>
      <c r="KA98" s="24"/>
      <c r="KB98" s="24"/>
      <c r="KC98" s="24"/>
      <c r="KD98" s="24"/>
      <c r="KE98" s="24"/>
      <c r="KF98" s="24"/>
      <c r="KG98" s="24"/>
      <c r="KH98" s="24"/>
      <c r="KI98" s="24"/>
      <c r="KJ98" s="24"/>
      <c r="KK98" s="24"/>
      <c r="KL98" s="24"/>
      <c r="KM98" s="24"/>
      <c r="KN98" s="24"/>
      <c r="KO98" s="24"/>
      <c r="KP98" s="24"/>
      <c r="KQ98" s="24"/>
      <c r="KR98" s="24"/>
      <c r="KS98" s="24"/>
      <c r="KT98" s="24"/>
      <c r="KU98" s="24"/>
      <c r="KV98" s="24"/>
      <c r="KW98" s="24"/>
      <c r="KX98" s="24"/>
      <c r="KY98" s="24"/>
      <c r="KZ98" s="24"/>
      <c r="LA98" s="24"/>
      <c r="LB98" s="24"/>
      <c r="LC98" s="24"/>
      <c r="LD98" s="24"/>
      <c r="LE98" s="24"/>
      <c r="LF98" s="24"/>
      <c r="LG98" s="24"/>
      <c r="LH98" s="24"/>
      <c r="LI98" s="24"/>
      <c r="LJ98" s="24"/>
      <c r="LK98" s="24"/>
      <c r="LL98" s="24"/>
      <c r="LM98" s="24"/>
      <c r="LN98" s="24"/>
      <c r="LO98" s="24"/>
      <c r="LP98" s="24"/>
      <c r="LQ98" s="24"/>
      <c r="LR98" s="24"/>
      <c r="LS98" s="24"/>
      <c r="LT98" s="24"/>
      <c r="LU98" s="24"/>
      <c r="LV98" s="24"/>
      <c r="LW98" s="24"/>
    </row>
    <row r="99" spans="1:335" ht="36" customHeight="1" thickBot="1" x14ac:dyDescent="0.3">
      <c r="A99" s="9"/>
      <c r="B99" s="577"/>
      <c r="C99" s="578"/>
      <c r="D99" s="579"/>
      <c r="E99" s="541"/>
      <c r="F99" s="542"/>
      <c r="G99" s="534"/>
      <c r="H99" s="534"/>
      <c r="I99" s="534"/>
      <c r="J99" s="534"/>
      <c r="K99" s="534"/>
      <c r="L99" s="534"/>
      <c r="M99" s="534"/>
      <c r="N99" s="534"/>
      <c r="O99" s="534"/>
      <c r="P99" s="536"/>
      <c r="Q99" s="54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c r="CV99" s="24"/>
      <c r="CW99" s="24"/>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24"/>
      <c r="DX99" s="24"/>
      <c r="DY99" s="24"/>
      <c r="DZ99" s="24"/>
      <c r="EA99" s="24"/>
      <c r="EB99" s="24"/>
      <c r="EC99" s="24"/>
      <c r="ED99" s="24"/>
      <c r="EE99" s="24"/>
      <c r="EF99" s="24"/>
      <c r="EG99" s="24"/>
      <c r="EH99" s="24"/>
      <c r="EI99" s="24"/>
      <c r="EJ99" s="24"/>
      <c r="EK99" s="24"/>
      <c r="EL99" s="24"/>
      <c r="EM99" s="24"/>
      <c r="EN99" s="24"/>
      <c r="EO99" s="24"/>
      <c r="EP99" s="24"/>
      <c r="EQ99" s="24"/>
      <c r="ER99" s="24"/>
      <c r="ES99" s="24"/>
      <c r="ET99" s="24"/>
      <c r="EU99" s="24"/>
      <c r="EV99" s="24"/>
      <c r="EW99" s="24"/>
      <c r="EX99" s="24"/>
      <c r="EY99" s="24"/>
      <c r="EZ99" s="24"/>
      <c r="FA99" s="24"/>
      <c r="FB99" s="24"/>
      <c r="FC99" s="24"/>
      <c r="FD99" s="24"/>
      <c r="FE99" s="24"/>
      <c r="FF99" s="24"/>
      <c r="FG99" s="24"/>
      <c r="FH99" s="24"/>
      <c r="FI99" s="24"/>
      <c r="FJ99" s="24"/>
      <c r="FK99" s="24"/>
      <c r="FL99" s="24"/>
      <c r="FM99" s="24"/>
      <c r="FN99" s="24"/>
      <c r="FO99" s="24"/>
      <c r="FP99" s="24"/>
      <c r="FQ99" s="24"/>
      <c r="FR99" s="24"/>
      <c r="FS99" s="24"/>
      <c r="FT99" s="24"/>
      <c r="FU99" s="24"/>
      <c r="FV99" s="24"/>
      <c r="FW99" s="24"/>
      <c r="FX99" s="24"/>
      <c r="FY99" s="24"/>
      <c r="FZ99" s="24"/>
      <c r="GA99" s="24"/>
      <c r="GB99" s="24"/>
      <c r="GC99" s="24"/>
      <c r="GD99" s="24"/>
      <c r="GE99" s="24"/>
      <c r="GF99" s="24"/>
      <c r="GG99" s="24"/>
      <c r="GH99" s="24"/>
      <c r="GI99" s="24"/>
      <c r="GJ99" s="24"/>
      <c r="GK99" s="24"/>
      <c r="GL99" s="24"/>
      <c r="GM99" s="24"/>
      <c r="GN99" s="24"/>
      <c r="GO99" s="24"/>
      <c r="GP99" s="24"/>
      <c r="GQ99" s="24"/>
      <c r="GR99" s="24"/>
      <c r="GS99" s="24"/>
      <c r="GT99" s="24"/>
      <c r="GU99" s="24"/>
      <c r="GV99" s="24"/>
      <c r="GW99" s="24"/>
      <c r="GX99" s="24"/>
      <c r="GY99" s="24"/>
      <c r="GZ99" s="24"/>
      <c r="HA99" s="24"/>
      <c r="HB99" s="24"/>
      <c r="HC99" s="24"/>
      <c r="HD99" s="24"/>
      <c r="HE99" s="24"/>
      <c r="HF99" s="24"/>
      <c r="HG99" s="24"/>
      <c r="HH99" s="24"/>
      <c r="HI99" s="24"/>
      <c r="HJ99" s="24"/>
      <c r="HK99" s="24"/>
      <c r="HL99" s="24"/>
      <c r="HM99" s="24"/>
      <c r="HN99" s="24"/>
      <c r="HO99" s="24"/>
      <c r="HP99" s="24"/>
      <c r="HQ99" s="24"/>
      <c r="HR99" s="24"/>
      <c r="HS99" s="24"/>
      <c r="HT99" s="24"/>
      <c r="HU99" s="24"/>
      <c r="HV99" s="24"/>
      <c r="HW99" s="24"/>
      <c r="HX99" s="24"/>
      <c r="HY99" s="24"/>
      <c r="HZ99" s="24"/>
      <c r="IA99" s="24"/>
      <c r="IB99" s="24"/>
      <c r="IC99" s="24"/>
      <c r="ID99" s="24"/>
      <c r="IE99" s="24"/>
      <c r="IF99" s="24"/>
      <c r="IG99" s="24"/>
      <c r="IH99" s="24"/>
      <c r="II99" s="24"/>
      <c r="IJ99" s="24"/>
      <c r="IK99" s="24"/>
      <c r="IL99" s="24"/>
      <c r="IM99" s="24"/>
      <c r="IN99" s="24"/>
      <c r="IO99" s="24"/>
      <c r="IP99" s="24"/>
      <c r="IQ99" s="24"/>
      <c r="IR99" s="24"/>
      <c r="IS99" s="24"/>
      <c r="IT99" s="24"/>
      <c r="IU99" s="24"/>
      <c r="IV99" s="24"/>
      <c r="IW99" s="24"/>
      <c r="IX99" s="24"/>
      <c r="IY99" s="24"/>
      <c r="IZ99" s="24"/>
      <c r="JA99" s="24"/>
      <c r="JB99" s="24"/>
      <c r="JC99" s="24"/>
      <c r="JD99" s="24"/>
      <c r="JE99" s="24"/>
      <c r="JF99" s="24"/>
      <c r="JG99" s="24"/>
      <c r="JH99" s="24"/>
      <c r="JI99" s="24"/>
      <c r="JJ99" s="24"/>
      <c r="JK99" s="24"/>
      <c r="JL99" s="24"/>
      <c r="JM99" s="24"/>
      <c r="JN99" s="24"/>
      <c r="JO99" s="24"/>
      <c r="JP99" s="24"/>
      <c r="JQ99" s="24"/>
      <c r="JR99" s="24"/>
      <c r="JS99" s="24"/>
      <c r="JT99" s="24"/>
      <c r="JU99" s="24"/>
      <c r="JV99" s="24"/>
      <c r="JW99" s="24"/>
      <c r="JX99" s="24"/>
      <c r="JY99" s="24"/>
      <c r="JZ99" s="24"/>
      <c r="KA99" s="24"/>
      <c r="KB99" s="24"/>
      <c r="KC99" s="24"/>
      <c r="KD99" s="24"/>
      <c r="KE99" s="24"/>
      <c r="KF99" s="24"/>
      <c r="KG99" s="24"/>
      <c r="KH99" s="24"/>
      <c r="KI99" s="24"/>
      <c r="KJ99" s="24"/>
      <c r="KK99" s="24"/>
      <c r="KL99" s="24"/>
      <c r="KM99" s="24"/>
      <c r="KN99" s="24"/>
      <c r="KO99" s="24"/>
      <c r="KP99" s="24"/>
      <c r="KQ99" s="24"/>
      <c r="KR99" s="24"/>
      <c r="KS99" s="24"/>
      <c r="KT99" s="24"/>
      <c r="KU99" s="24"/>
      <c r="KV99" s="24"/>
      <c r="KW99" s="24"/>
      <c r="KX99" s="24"/>
      <c r="KY99" s="24"/>
      <c r="KZ99" s="24"/>
      <c r="LA99" s="24"/>
      <c r="LB99" s="24"/>
      <c r="LC99" s="24"/>
      <c r="LD99" s="24"/>
      <c r="LE99" s="24"/>
      <c r="LF99" s="24"/>
      <c r="LG99" s="24"/>
      <c r="LH99" s="24"/>
      <c r="LI99" s="24"/>
      <c r="LJ99" s="24"/>
      <c r="LK99" s="24"/>
      <c r="LL99" s="24"/>
      <c r="LM99" s="24"/>
      <c r="LN99" s="24"/>
      <c r="LO99" s="24"/>
      <c r="LP99" s="24"/>
      <c r="LQ99" s="24"/>
      <c r="LR99" s="24"/>
      <c r="LS99" s="24"/>
      <c r="LT99" s="24"/>
      <c r="LU99" s="24"/>
      <c r="LV99" s="24"/>
      <c r="LW99" s="24"/>
    </row>
    <row r="100" spans="1:335" x14ac:dyDescent="0.25">
      <c r="A100" s="24"/>
      <c r="B100" s="24"/>
      <c r="C100" s="24"/>
      <c r="D100" s="24"/>
      <c r="E100" s="24"/>
      <c r="F100" s="24"/>
      <c r="G100" s="24"/>
      <c r="H100" s="24"/>
      <c r="I100" s="24"/>
      <c r="J100" s="24"/>
      <c r="K100" s="24"/>
      <c r="L100" s="24"/>
      <c r="M100" s="24"/>
      <c r="N100" s="24"/>
      <c r="O100" s="24"/>
      <c r="P100" s="24"/>
      <c r="Q100" s="24"/>
    </row>
    <row r="101" spans="1:335" x14ac:dyDescent="0.25">
      <c r="A101" s="24"/>
      <c r="B101" s="24"/>
      <c r="C101" s="24"/>
      <c r="D101" s="24"/>
      <c r="E101" s="24"/>
      <c r="F101" s="24"/>
      <c r="G101" s="24"/>
      <c r="H101" s="24"/>
      <c r="I101" s="24"/>
      <c r="J101" s="24"/>
      <c r="K101" s="24"/>
      <c r="L101" s="24"/>
      <c r="M101" s="24"/>
      <c r="N101" s="24"/>
      <c r="O101" s="24"/>
      <c r="P101" s="24"/>
      <c r="Q101" s="24"/>
    </row>
    <row r="115" spans="3:8" x14ac:dyDescent="0.25">
      <c r="C115" s="24"/>
      <c r="D115" s="24"/>
      <c r="E115" s="24"/>
      <c r="F115" s="24"/>
      <c r="G115" s="24"/>
      <c r="H115" s="24"/>
    </row>
    <row r="116" spans="3:8" x14ac:dyDescent="0.25">
      <c r="C116" s="24"/>
      <c r="D116" s="24"/>
      <c r="E116" s="24"/>
      <c r="F116" s="24"/>
      <c r="G116" s="24"/>
      <c r="H116" s="24"/>
    </row>
    <row r="117" spans="3:8" x14ac:dyDescent="0.25">
      <c r="C117" s="24"/>
      <c r="D117" s="24"/>
      <c r="E117" s="24"/>
      <c r="F117" s="24"/>
      <c r="G117" s="24"/>
      <c r="H117" s="24"/>
    </row>
    <row r="118" spans="3:8" x14ac:dyDescent="0.25">
      <c r="C118" s="24"/>
      <c r="D118" s="24"/>
      <c r="E118" s="24"/>
      <c r="F118" s="24"/>
      <c r="G118" s="24"/>
      <c r="H118" s="24"/>
    </row>
    <row r="119" spans="3:8" x14ac:dyDescent="0.25">
      <c r="C119" s="24"/>
      <c r="D119" s="24"/>
      <c r="E119" s="24"/>
      <c r="F119" s="24"/>
      <c r="G119" s="24"/>
      <c r="H119" s="24"/>
    </row>
    <row r="120" spans="3:8" x14ac:dyDescent="0.25">
      <c r="C120" s="24"/>
      <c r="D120" s="24"/>
      <c r="E120" s="24"/>
      <c r="F120" s="24"/>
      <c r="G120" s="24"/>
      <c r="H120" s="24"/>
    </row>
    <row r="121" spans="3:8" x14ac:dyDescent="0.25">
      <c r="C121" s="24"/>
      <c r="D121" s="24"/>
      <c r="E121" s="24"/>
      <c r="F121" s="24"/>
      <c r="G121" s="24"/>
      <c r="H121" s="24"/>
    </row>
    <row r="122" spans="3:8" x14ac:dyDescent="0.25">
      <c r="C122" s="24"/>
      <c r="D122" s="24"/>
      <c r="E122" s="24"/>
      <c r="F122" s="24"/>
      <c r="G122" s="24"/>
      <c r="H122" s="24"/>
    </row>
    <row r="123" spans="3:8" x14ac:dyDescent="0.25">
      <c r="C123" s="24"/>
      <c r="D123" s="24"/>
      <c r="E123" s="24"/>
      <c r="F123" s="24"/>
      <c r="G123" s="24"/>
      <c r="H123" s="24"/>
    </row>
    <row r="124" spans="3:8" x14ac:dyDescent="0.25">
      <c r="C124" s="24"/>
      <c r="D124" s="24"/>
      <c r="E124" s="24"/>
      <c r="F124" s="24"/>
      <c r="G124" s="24"/>
      <c r="H124" s="24"/>
    </row>
    <row r="125" spans="3:8" x14ac:dyDescent="0.25">
      <c r="C125" s="24"/>
      <c r="D125" s="24"/>
      <c r="E125" s="24"/>
      <c r="F125" s="24"/>
      <c r="G125" s="24"/>
      <c r="H125" s="24"/>
    </row>
  </sheetData>
  <sheetProtection algorithmName="SHA-512" hashValue="jh/1F1vpTywgGZUtXQfVG4jKGvGyL1eWe050mEet2rjA+efD9cHt6panhCNsLsGf7+/a5PoFvlYklRarxJttAg==" saltValue="NQUDt/QdCTd8SqiQYDrJ+A==" spinCount="100000" sheet="1" objects="1" scenarios="1"/>
  <mergeCells count="218">
    <mergeCell ref="E32:J32"/>
    <mergeCell ref="E33:F33"/>
    <mergeCell ref="G33:H33"/>
    <mergeCell ref="P51:Q51"/>
    <mergeCell ref="P52:Q52"/>
    <mergeCell ref="P53:Q53"/>
    <mergeCell ref="P54:Q54"/>
    <mergeCell ref="P55:Q55"/>
    <mergeCell ref="P56:Q56"/>
    <mergeCell ref="E49:J49"/>
    <mergeCell ref="P49:Q49"/>
    <mergeCell ref="G53:H53"/>
    <mergeCell ref="E54:F54"/>
    <mergeCell ref="G54:H54"/>
    <mergeCell ref="E55:F55"/>
    <mergeCell ref="G55:H55"/>
    <mergeCell ref="E56:F56"/>
    <mergeCell ref="G56:H56"/>
    <mergeCell ref="G46:H46"/>
    <mergeCell ref="P46:Q46"/>
    <mergeCell ref="P37:Q37"/>
    <mergeCell ref="E38:F38"/>
    <mergeCell ref="G38:H38"/>
    <mergeCell ref="P38:Q38"/>
    <mergeCell ref="Q98:Q99"/>
    <mergeCell ref="K98:K99"/>
    <mergeCell ref="L98:L99"/>
    <mergeCell ref="M98:M99"/>
    <mergeCell ref="N98:N99"/>
    <mergeCell ref="O98:O99"/>
    <mergeCell ref="P98:P99"/>
    <mergeCell ref="B95:D99"/>
    <mergeCell ref="E95:F95"/>
    <mergeCell ref="Q95:Q96"/>
    <mergeCell ref="E96:F96"/>
    <mergeCell ref="E97:F97"/>
    <mergeCell ref="E98:F99"/>
    <mergeCell ref="G98:G99"/>
    <mergeCell ref="H98:H99"/>
    <mergeCell ref="I98:I99"/>
    <mergeCell ref="J98:J99"/>
    <mergeCell ref="P91:Q91"/>
    <mergeCell ref="E92:H92"/>
    <mergeCell ref="I92:O92"/>
    <mergeCell ref="P92:Q92"/>
    <mergeCell ref="E93:O93"/>
    <mergeCell ref="P93:Q93"/>
    <mergeCell ref="I88:O88"/>
    <mergeCell ref="P88:Q88"/>
    <mergeCell ref="E89:H89"/>
    <mergeCell ref="I89:O89"/>
    <mergeCell ref="P89:Q89"/>
    <mergeCell ref="E90:H90"/>
    <mergeCell ref="I90:O90"/>
    <mergeCell ref="P90:Q90"/>
    <mergeCell ref="Q84:Q85"/>
    <mergeCell ref="G85:H85"/>
    <mergeCell ref="I85:J85"/>
    <mergeCell ref="K85:L85"/>
    <mergeCell ref="E86:Q86"/>
    <mergeCell ref="E87:H87"/>
    <mergeCell ref="I87:O87"/>
    <mergeCell ref="P87:Q87"/>
    <mergeCell ref="G83:L83"/>
    <mergeCell ref="M83:N83"/>
    <mergeCell ref="O83:P83"/>
    <mergeCell ref="E84:F85"/>
    <mergeCell ref="G84:H84"/>
    <mergeCell ref="I84:J84"/>
    <mergeCell ref="K84:L84"/>
    <mergeCell ref="O84:P85"/>
    <mergeCell ref="B78:E78"/>
    <mergeCell ref="B79:E79"/>
    <mergeCell ref="B80:E80"/>
    <mergeCell ref="B81:E81"/>
    <mergeCell ref="B83:D93"/>
    <mergeCell ref="E83:F83"/>
    <mergeCell ref="E88:H88"/>
    <mergeCell ref="E91:H91"/>
    <mergeCell ref="B72:E73"/>
    <mergeCell ref="F72:J72"/>
    <mergeCell ref="B74:E74"/>
    <mergeCell ref="B75:E75"/>
    <mergeCell ref="B76:E76"/>
    <mergeCell ref="B77:E77"/>
    <mergeCell ref="I91:O91"/>
    <mergeCell ref="B65:D70"/>
    <mergeCell ref="E65:H66"/>
    <mergeCell ref="I65:M65"/>
    <mergeCell ref="E67:H67"/>
    <mergeCell ref="E68:H68"/>
    <mergeCell ref="E69:H69"/>
    <mergeCell ref="E70:H70"/>
    <mergeCell ref="E60:F60"/>
    <mergeCell ref="G60:H60"/>
    <mergeCell ref="E61:F61"/>
    <mergeCell ref="G61:H61"/>
    <mergeCell ref="E62:F62"/>
    <mergeCell ref="G62:H62"/>
    <mergeCell ref="B50:D63"/>
    <mergeCell ref="E50:J50"/>
    <mergeCell ref="K50:Q50"/>
    <mergeCell ref="E51:F51"/>
    <mergeCell ref="G51:H51"/>
    <mergeCell ref="E52:F52"/>
    <mergeCell ref="G52:H52"/>
    <mergeCell ref="E53:F53"/>
    <mergeCell ref="E57:F57"/>
    <mergeCell ref="G57:H57"/>
    <mergeCell ref="E58:F58"/>
    <mergeCell ref="E63:J63"/>
    <mergeCell ref="E47:F47"/>
    <mergeCell ref="G47:H47"/>
    <mergeCell ref="P47:Q47"/>
    <mergeCell ref="E48:F48"/>
    <mergeCell ref="G48:H48"/>
    <mergeCell ref="P48:Q48"/>
    <mergeCell ref="P57:Q57"/>
    <mergeCell ref="P58:Q58"/>
    <mergeCell ref="P59:Q59"/>
    <mergeCell ref="P60:Q60"/>
    <mergeCell ref="P61:Q61"/>
    <mergeCell ref="P62:Q62"/>
    <mergeCell ref="P63:Q63"/>
    <mergeCell ref="G58:H58"/>
    <mergeCell ref="E59:F59"/>
    <mergeCell ref="G59:H59"/>
    <mergeCell ref="E43:F43"/>
    <mergeCell ref="G43:H43"/>
    <mergeCell ref="P43:Q43"/>
    <mergeCell ref="E44:F44"/>
    <mergeCell ref="G44:H44"/>
    <mergeCell ref="P44:Q44"/>
    <mergeCell ref="E41:F41"/>
    <mergeCell ref="G41:H41"/>
    <mergeCell ref="P41:Q41"/>
    <mergeCell ref="E42:F42"/>
    <mergeCell ref="G42:H42"/>
    <mergeCell ref="P42:Q42"/>
    <mergeCell ref="E35:F35"/>
    <mergeCell ref="G35:H35"/>
    <mergeCell ref="P35:Q35"/>
    <mergeCell ref="E36:F36"/>
    <mergeCell ref="G36:H36"/>
    <mergeCell ref="P36:Q36"/>
    <mergeCell ref="B32:D49"/>
    <mergeCell ref="K32:Q32"/>
    <mergeCell ref="P33:Q33"/>
    <mergeCell ref="E34:F34"/>
    <mergeCell ref="G34:H34"/>
    <mergeCell ref="P34:Q34"/>
    <mergeCell ref="E39:F39"/>
    <mergeCell ref="G39:H39"/>
    <mergeCell ref="P39:Q39"/>
    <mergeCell ref="E40:F40"/>
    <mergeCell ref="G40:H40"/>
    <mergeCell ref="P40:Q40"/>
    <mergeCell ref="E37:F37"/>
    <mergeCell ref="G37:H37"/>
    <mergeCell ref="E45:F45"/>
    <mergeCell ref="G45:H45"/>
    <mergeCell ref="P45:Q45"/>
    <mergeCell ref="E46:F46"/>
    <mergeCell ref="B22:E25"/>
    <mergeCell ref="F22:L22"/>
    <mergeCell ref="F23:G23"/>
    <mergeCell ref="F25:G25"/>
    <mergeCell ref="B27:E30"/>
    <mergeCell ref="F27:L27"/>
    <mergeCell ref="F28:G28"/>
    <mergeCell ref="F30:G30"/>
    <mergeCell ref="K17:M17"/>
    <mergeCell ref="F18:G18"/>
    <mergeCell ref="K18:M18"/>
    <mergeCell ref="F19:G19"/>
    <mergeCell ref="K19:M19"/>
    <mergeCell ref="E20:H20"/>
    <mergeCell ref="I20:J20"/>
    <mergeCell ref="K20:M20"/>
    <mergeCell ref="E13:H13"/>
    <mergeCell ref="I13:J13"/>
    <mergeCell ref="K13:L13"/>
    <mergeCell ref="M13:N13"/>
    <mergeCell ref="P13:Q13"/>
    <mergeCell ref="B15:D20"/>
    <mergeCell ref="E15:M15"/>
    <mergeCell ref="F16:G16"/>
    <mergeCell ref="K16:M16"/>
    <mergeCell ref="F17:G17"/>
    <mergeCell ref="B8:D13"/>
    <mergeCell ref="E8:Q8"/>
    <mergeCell ref="F9:G9"/>
    <mergeCell ref="P9:Q9"/>
    <mergeCell ref="F10:G10"/>
    <mergeCell ref="P10:Q10"/>
    <mergeCell ref="F11:G11"/>
    <mergeCell ref="P11:Q11"/>
    <mergeCell ref="F12:G12"/>
    <mergeCell ref="P12:Q12"/>
    <mergeCell ref="B1:I1"/>
    <mergeCell ref="K1:K6"/>
    <mergeCell ref="L1:Q6"/>
    <mergeCell ref="B2:C2"/>
    <mergeCell ref="D2:E2"/>
    <mergeCell ref="F2:G2"/>
    <mergeCell ref="H2:I2"/>
    <mergeCell ref="B3:C3"/>
    <mergeCell ref="D3:E3"/>
    <mergeCell ref="F3:G3"/>
    <mergeCell ref="H3:I3"/>
    <mergeCell ref="B4:C4"/>
    <mergeCell ref="D4:E4"/>
    <mergeCell ref="F4:G4"/>
    <mergeCell ref="H4:I4"/>
    <mergeCell ref="B5:C5"/>
    <mergeCell ref="D5:E5"/>
    <mergeCell ref="F5:G5"/>
    <mergeCell ref="H5:I5"/>
  </mergeCells>
  <conditionalFormatting sqref="Q97">
    <cfRule type="cellIs" dxfId="395" priority="9" operator="equal">
      <formula>1</formula>
    </cfRule>
    <cfRule type="cellIs" dxfId="394" priority="32" operator="lessThan">
      <formula>1</formula>
    </cfRule>
    <cfRule type="cellIs" dxfId="393" priority="33" operator="greaterThan">
      <formula>100%</formula>
    </cfRule>
  </conditionalFormatting>
  <conditionalFormatting sqref="Q84">
    <cfRule type="cellIs" dxfId="392" priority="31" operator="notEqual">
      <formula>0</formula>
    </cfRule>
  </conditionalFormatting>
  <conditionalFormatting sqref="H97 P98">
    <cfRule type="expression" dxfId="391" priority="28">
      <formula>$P$96="Nein | Nej"</formula>
    </cfRule>
  </conditionalFormatting>
  <conditionalFormatting sqref="G97">
    <cfRule type="expression" dxfId="390" priority="30">
      <formula>$G$96="Nein | Nej"</formula>
    </cfRule>
  </conditionalFormatting>
  <conditionalFormatting sqref="I97">
    <cfRule type="expression" dxfId="389" priority="26">
      <formula>$I$96="Nein | Nej"</formula>
    </cfRule>
  </conditionalFormatting>
  <conditionalFormatting sqref="J97">
    <cfRule type="expression" dxfId="388" priority="24">
      <formula>$J$96="Nein | Nej"</formula>
    </cfRule>
  </conditionalFormatting>
  <conditionalFormatting sqref="J97">
    <cfRule type="expression" dxfId="387" priority="23">
      <formula>$J$96="Ja"</formula>
    </cfRule>
  </conditionalFormatting>
  <conditionalFormatting sqref="I97">
    <cfRule type="expression" dxfId="386" priority="25">
      <formula>$I$96="Ja"</formula>
    </cfRule>
  </conditionalFormatting>
  <conditionalFormatting sqref="H97">
    <cfRule type="expression" dxfId="385" priority="27">
      <formula>$H$96="Ja"</formula>
    </cfRule>
  </conditionalFormatting>
  <conditionalFormatting sqref="G97">
    <cfRule type="expression" dxfId="384" priority="29">
      <formula>$G$96="Ja"</formula>
    </cfRule>
  </conditionalFormatting>
  <conditionalFormatting sqref="K97">
    <cfRule type="expression" dxfId="383" priority="22">
      <formula>$K$96="Nein | Nej"</formula>
    </cfRule>
  </conditionalFormatting>
  <conditionalFormatting sqref="K97">
    <cfRule type="expression" dxfId="382" priority="21">
      <formula>$K$96="Ja"</formula>
    </cfRule>
  </conditionalFormatting>
  <conditionalFormatting sqref="L97">
    <cfRule type="expression" dxfId="381" priority="20">
      <formula>$L$96="Nein | Nej"</formula>
    </cfRule>
  </conditionalFormatting>
  <conditionalFormatting sqref="L97">
    <cfRule type="expression" dxfId="380" priority="19">
      <formula>$L$96="Ja"</formula>
    </cfRule>
  </conditionalFormatting>
  <conditionalFormatting sqref="M97">
    <cfRule type="expression" dxfId="379" priority="18">
      <formula>$M$96="Nein | Nej"</formula>
    </cfRule>
  </conditionalFormatting>
  <conditionalFormatting sqref="M97">
    <cfRule type="expression" dxfId="378" priority="17">
      <formula>$M$96="Ja"</formula>
    </cfRule>
  </conditionalFormatting>
  <conditionalFormatting sqref="N97">
    <cfRule type="expression" dxfId="377" priority="16">
      <formula>$N$96="Nein | Nej"</formula>
    </cfRule>
  </conditionalFormatting>
  <conditionalFormatting sqref="N97">
    <cfRule type="expression" dxfId="376" priority="15">
      <formula>$N$96="Ja"</formula>
    </cfRule>
  </conditionalFormatting>
  <conditionalFormatting sqref="O97">
    <cfRule type="expression" dxfId="375" priority="14">
      <formula>$O$96="Nein | Nej"</formula>
    </cfRule>
  </conditionalFormatting>
  <conditionalFormatting sqref="O97">
    <cfRule type="expression" dxfId="374" priority="13">
      <formula>$O$96="Ja"</formula>
    </cfRule>
  </conditionalFormatting>
  <conditionalFormatting sqref="P97">
    <cfRule type="expression" dxfId="373" priority="12">
      <formula>$P$96="Nein | Nej"</formula>
    </cfRule>
  </conditionalFormatting>
  <conditionalFormatting sqref="P97">
    <cfRule type="expression" dxfId="372" priority="11">
      <formula>$P$96="Ja"</formula>
    </cfRule>
  </conditionalFormatting>
  <conditionalFormatting sqref="Q84:Q85">
    <cfRule type="cellIs" dxfId="371" priority="10" operator="equal">
      <formula>0</formula>
    </cfRule>
  </conditionalFormatting>
  <conditionalFormatting sqref="H98">
    <cfRule type="expression" dxfId="370" priority="8">
      <formula>$H$96="Nein | Nej"</formula>
    </cfRule>
  </conditionalFormatting>
  <conditionalFormatting sqref="I98">
    <cfRule type="expression" dxfId="369" priority="7">
      <formula>$I$96="Nein | Nej"</formula>
    </cfRule>
  </conditionalFormatting>
  <conditionalFormatting sqref="J98:J99">
    <cfRule type="expression" dxfId="368" priority="6">
      <formula>$J$96="Nein | Nej"</formula>
    </cfRule>
  </conditionalFormatting>
  <conditionalFormatting sqref="K98:K99">
    <cfRule type="expression" dxfId="367" priority="5">
      <formula>$K$96="Nein | Nej"</formula>
    </cfRule>
  </conditionalFormatting>
  <conditionalFormatting sqref="L98:L99">
    <cfRule type="expression" dxfId="366" priority="4">
      <formula>$L$96="Nein | Nej"</formula>
    </cfRule>
  </conditionalFormatting>
  <conditionalFormatting sqref="M98:M99">
    <cfRule type="expression" dxfId="365" priority="3">
      <formula>$M$96="Nein | Nej"</formula>
    </cfRule>
  </conditionalFormatting>
  <conditionalFormatting sqref="N98:N99">
    <cfRule type="expression" dxfId="364" priority="2">
      <formula>$N$96="Nein | Nej"</formula>
    </cfRule>
  </conditionalFormatting>
  <conditionalFormatting sqref="O98:O99">
    <cfRule type="expression" dxfId="363" priority="1">
      <formula>$O$96="Nein | Nej"</formula>
    </cfRule>
  </conditionalFormatting>
  <dataValidations disablePrompts="1" count="15">
    <dataValidation type="textLength" allowBlank="1" showInputMessage="1" showErrorMessage="1" prompt="Bitte fügen Sie hier eine kurze Beschreibung der Aufgaben der Leistungsgruppe bei | Tilføj her venligst en kort beskrivelse af funktionsgruppens overordnede opgaver." sqref="F17:G19">
      <formula1>0</formula1>
      <formula2>1000</formula2>
    </dataValidation>
    <dataValidation type="decimal" operator="greaterThanOrEqual" allowBlank="1" showInputMessage="1" showErrorMessage="1" prompt="Bitte geben Sie hier die Anzahl der Vollzeitstellen für jede der drei Leistungsgruppen in der Nachlaufzeit an | Indtast venligst her antal fuldtidsstillinger for hver af de tre funktionsgrupper i opfølgningsperioden" sqref="I17:I19">
      <formula1>0</formula1>
    </dataValidation>
    <dataValidation type="textLength" allowBlank="1" showInputMessage="1" showErrorMessage="1" prompt="Bitte wählen Sie den dazugehörigen Meilenstein aus, wenn möglich | Vælg venligst den tilhørende milepæl, hvis muligt" sqref="J34">
      <formula1>0</formula1>
      <formula2>100</formula2>
    </dataValidation>
    <dataValidation type="textLength" allowBlank="1" showInputMessage="1" showErrorMessage="1" prompt="Bitte wählen Sie das dazugehörige Teilziel aus, wenn möglich | Vælg venligst det tilhørende delmål, hvis muligt" sqref="I52:I62 I34:I48">
      <formula1>0</formula1>
      <formula2>100</formula2>
    </dataValidation>
    <dataValidation type="textLength" allowBlank="1" showInputMessage="1" showErrorMessage="1" prompt="Bitte wählen Sie den dazugehörige Meilenstein aus, wenn möglich | Vælg venligst den tilhørende milepæl hvis muligt" sqref="J52:J62 J35:J48">
      <formula1>0</formula1>
      <formula2>100</formula2>
    </dataValidation>
    <dataValidation type="decimal" operator="greaterThanOrEqual" allowBlank="1" showInputMessage="1" showErrorMessage="1" prompt="Bitte geben Sie hier die Höhe des Interreg-Zuschusses für den Partner an | Indtast venligst værdien for Interreg-tilskuddet for partneren  " sqref="I85">
      <formula1>0</formula1>
    </dataValidation>
    <dataValidation type="decimal" operator="greaterThanOrEqual" allowBlank="1" showInputMessage="1" showErrorMessage="1" sqref="K34:O48 I67:K69 P88:Q92 K52:N62">
      <formula1>0</formula1>
    </dataValidation>
    <dataValidation type="textLength" allowBlank="1" showInputMessage="1" showErrorMessage="1" sqref="E52:H62 P34:P48 E67:H69 P10:Q12 E34:H48 K17:K19 I88:O92 P52:P62">
      <formula1>0</formula1>
      <formula2>1000</formula2>
    </dataValidation>
    <dataValidation type="decimal" operator="greaterThanOrEqual" allowBlank="1" showInputMessage="1" showErrorMessage="1" prompt="Bitte geben Sie hier die Anzahl der Vollzeitstellen für jede der drei Leistungsgruppen in der Periode 3 an | Indtast venligst her antal fuldtidsstillinger for hver af de tre funktionsgrupper i periode 3" sqref="M10:M12">
      <formula1>0</formula1>
    </dataValidation>
    <dataValidation type="decimal" operator="greaterThanOrEqual" allowBlank="1" showInputMessage="1" showErrorMessage="1" prompt="Bitte geben Sie hier die Anzahl der Vollzeitstellen für jede der drei Leistungsgruppen in der Periode 2 an | Indtast venligst her antal fuldtidsstillinger for hver af de tre funktionsgrupper i periode 2" sqref="K10:K12">
      <formula1>0</formula1>
    </dataValidation>
    <dataValidation type="decimal" operator="greaterThanOrEqual" allowBlank="1" showInputMessage="1" showErrorMessage="1" prompt="Bitte geben Sie hier die Anzahl der Vollzeitstellen für jede der drei Leistungsgruppen in der Periode 1 an | Indtast venligst her antal fuldtidsstillinger for hver af de tre funktionsgrupper i periode 1" sqref="I10:I12">
      <formula1>0</formula1>
    </dataValidation>
    <dataValidation type="textLength" allowBlank="1" showInputMessage="1" showErrorMessage="1" prompt="Bitte fügen Sie hier eine kurze Beschreibung der Leistungsgruppe bei | _x000a_Tilføj her venligst en kort beskrivelse af funktionsgruppens overordnede opgaver." sqref="F10:G12">
      <formula1>0</formula1>
      <formula2>1000</formula2>
    </dataValidation>
    <dataValidation type="custom" allowBlank="1" showInputMessage="1" showErrorMessage="1" sqref="G96">
      <formula1>"Ja"</formula1>
    </dataValidation>
    <dataValidation type="list" allowBlank="1" showInputMessage="1" showErrorMessage="1" prompt="Bitte setzen Sie die Auswahl auf &quot;Ja&quot;, wenn der Partner am Teilziel beteiligt ist | Vælg venligst &quot;ja&quot;, når partneren deltager i delmålet " sqref="H96:P96">
      <formula1>"Ja,Nein | Nej"</formula1>
    </dataValidation>
    <dataValidation allowBlank="1" showInputMessage="1" showErrorMessage="1" error="Bitte tragen Sie entweder &quot;DE&quot; oder DK&quot; ein. | Venligst indsæt enten &quot;DE&quot; eller &quot;DK&quot;" sqref="D3"/>
  </dataValidations>
  <pageMargins left="0.25" right="0.25" top="0.75" bottom="0.75" header="0.3" footer="0.3"/>
  <pageSetup paperSize="9" scale="54" fitToHeight="2" orientation="landscape" r:id="rId1"/>
  <headerFooter alignWithMargins="0">
    <oddHeader>&amp;L&amp;"-,Fett"&amp;16 3. Partnerbudget Leadpartner</oddHeader>
    <oddFooter>&amp;L&amp;"-,Fett"&amp;KFF0000Budgetmodel 2 - Version 2.0.6 / 18.01.2023&amp;R Budget &amp;A Seite | side  &amp;P/&amp;N</oddFooter>
  </headerFooter>
  <rowBreaks count="6" manualBreakCount="6">
    <brk id="13" max="16383" man="1"/>
    <brk id="30" max="16383" man="1"/>
    <brk id="49" max="16383" man="1"/>
    <brk id="63" max="16383" man="1"/>
    <brk id="81" max="16383" man="1"/>
    <brk id="99" max="16383" man="1"/>
  </rowBreaks>
  <colBreaks count="1" manualBreakCount="1">
    <brk id="17" max="1048575" man="1"/>
  </colBreaks>
  <extLst>
    <ext xmlns:x14="http://schemas.microsoft.com/office/spreadsheetml/2009/9/main" uri="{CCE6A557-97BC-4b89-ADB6-D9C93CAAB3DF}">
      <x14:dataValidations xmlns:xm="http://schemas.microsoft.com/office/excel/2006/main" disablePrompts="1" count="4">
        <x14:dataValidation type="list" allowBlank="1" showInputMessage="1" showErrorMessage="1" prompt="Bitte wählen Sie die Form der Kofinanzierung aus der Auswahl | Vælg venligst medfinansieringsformen ud fra listen">
          <x14:formula1>
            <xm:f>Quellen!$B$4:$B$9</xm:f>
          </x14:formula1>
          <xm:sqref>E88:H92</xm:sqref>
        </x14:dataValidation>
        <x14:dataValidation type="decimal" allowBlank="1" showInputMessage="1" showErrorMessage="1" error="Bitte wählen Sie einen Wert höher als 0 % und maximal 100 %, wenn der Partner an dem Teilziel beteiligt ist | Vælg indtast en værdi højere end 0 % og maksimal 100 %, når partneren deltager i delmålet" prompt="Bitte wählen Sie einen Wert höher als 0 % und maximal 100 %, wenn der Partner an dem Teilziel beteiligt ist | Vælg indtast en værdi højere end 0 % og maksimal 100 %, når partneren deltager i delmålet">
          <x14:formula1>
            <xm:f>Quellen!$H$3</xm:f>
          </x14:formula1>
          <x14:formula2>
            <xm:f>Quellen!$L$3</xm:f>
          </x14:formula2>
          <xm:sqref>G97:P97</xm:sqref>
        </x14:dataValidation>
        <x14:dataValidation type="decimal" allowBlank="1" showInputMessage="1" showErrorMessage="1" error="Bitte einen Wert ziwschen 0 % und 15 % eingeben | Indtast venligst en værdi mellen 0 % og 15 %" prompt="Bitte einen Wert ziwschen 0 % und 15 % eingeben | Indtast venligst en værdi mellen 0 % og 15 %">
          <x14:formula1>
            <xm:f>Quellen!H3</xm:f>
          </x14:formula1>
          <x14:formula2>
            <xm:f>Quellen!J3</xm:f>
          </x14:formula2>
          <xm:sqref>F24</xm:sqref>
        </x14:dataValidation>
        <x14:dataValidation type="decimal" allowBlank="1" showInputMessage="1" showErrorMessage="1" error="Bitte tragen Sie einen Wert zwischen 0 % und 6 % ein | Indtast venligst en værdi mellem 0 % og 6 %" prompt="Bitte tragen Sie einen Wert zwischen 0 % und 6 % ein | Indtast venligst en værdi mellem 0 % og 6 %">
          <x14:formula1>
            <xm:f>Quellen!H3</xm:f>
          </x14:formula1>
          <x14:formula2>
            <xm:f>Quellen!I3</xm:f>
          </x14:formula2>
          <xm:sqref>F29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A1:LW125"/>
  <sheetViews>
    <sheetView view="pageLayout" zoomScaleNormal="100" workbookViewId="0">
      <selection activeCell="F10" sqref="F10:G10"/>
    </sheetView>
  </sheetViews>
  <sheetFormatPr baseColWidth="10" defaultColWidth="2.7109375" defaultRowHeight="15" x14ac:dyDescent="0.25"/>
  <cols>
    <col min="1" max="1" width="4.7109375" style="43" customWidth="1"/>
    <col min="2" max="3" width="15.85546875" style="43" customWidth="1"/>
    <col min="4" max="4" width="9.28515625" style="43" customWidth="1"/>
    <col min="5" max="15" width="15.85546875" style="43" customWidth="1"/>
    <col min="16" max="16" width="15.42578125" style="43" customWidth="1"/>
    <col min="17" max="17" width="21.85546875" style="43" customWidth="1"/>
    <col min="18" max="16384" width="2.7109375" style="43"/>
  </cols>
  <sheetData>
    <row r="1" spans="1:335" ht="33.75" customHeight="1" x14ac:dyDescent="0.25">
      <c r="A1" s="42"/>
      <c r="B1" s="556" t="s">
        <v>207</v>
      </c>
      <c r="C1" s="557"/>
      <c r="D1" s="557"/>
      <c r="E1" s="557"/>
      <c r="F1" s="557"/>
      <c r="G1" s="557"/>
      <c r="H1" s="557"/>
      <c r="I1" s="558"/>
      <c r="J1" s="42"/>
      <c r="K1" s="530" t="s">
        <v>152</v>
      </c>
      <c r="L1" s="521" t="s">
        <v>158</v>
      </c>
      <c r="M1" s="522"/>
      <c r="N1" s="522"/>
      <c r="O1" s="522"/>
      <c r="P1" s="522"/>
      <c r="Q1" s="523"/>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c r="IS1" s="24"/>
      <c r="IT1" s="24"/>
      <c r="IU1" s="24"/>
      <c r="IV1" s="24"/>
      <c r="IW1" s="24"/>
      <c r="IX1" s="24"/>
      <c r="IY1" s="24"/>
      <c r="IZ1" s="24"/>
      <c r="JA1" s="24"/>
      <c r="JB1" s="24"/>
      <c r="JC1" s="24"/>
      <c r="JD1" s="24"/>
      <c r="JE1" s="24"/>
      <c r="JF1" s="24"/>
      <c r="JG1" s="24"/>
      <c r="JH1" s="24"/>
      <c r="JI1" s="24"/>
      <c r="JJ1" s="24"/>
      <c r="JK1" s="24"/>
      <c r="JL1" s="24"/>
      <c r="JM1" s="24"/>
      <c r="JN1" s="24"/>
      <c r="JO1" s="24"/>
      <c r="JP1" s="24"/>
      <c r="JQ1" s="24"/>
      <c r="JR1" s="24"/>
      <c r="JS1" s="24"/>
      <c r="JT1" s="24"/>
      <c r="JU1" s="24"/>
      <c r="JV1" s="24"/>
      <c r="JW1" s="24"/>
      <c r="JX1" s="24"/>
      <c r="JY1" s="24"/>
      <c r="JZ1" s="24"/>
      <c r="KA1" s="24"/>
      <c r="KB1" s="24"/>
      <c r="KC1" s="24"/>
      <c r="KD1" s="24"/>
      <c r="KE1" s="24"/>
      <c r="KF1" s="24"/>
      <c r="KG1" s="24"/>
      <c r="KH1" s="24"/>
      <c r="KI1" s="24"/>
      <c r="KJ1" s="24"/>
      <c r="KK1" s="24"/>
      <c r="KL1" s="24"/>
      <c r="KM1" s="24"/>
      <c r="KN1" s="24"/>
      <c r="KO1" s="24"/>
      <c r="KP1" s="24"/>
      <c r="KQ1" s="24"/>
      <c r="KR1" s="24"/>
      <c r="KS1" s="24"/>
      <c r="KT1" s="24"/>
      <c r="KU1" s="24"/>
      <c r="KV1" s="24"/>
      <c r="KW1" s="24"/>
      <c r="KX1" s="24"/>
      <c r="KY1" s="24"/>
      <c r="KZ1" s="24"/>
      <c r="LA1" s="24"/>
      <c r="LB1" s="24"/>
      <c r="LC1" s="24"/>
      <c r="LD1" s="24"/>
      <c r="LE1" s="24"/>
      <c r="LF1" s="24"/>
      <c r="LG1" s="24"/>
      <c r="LH1" s="24"/>
      <c r="LI1" s="24"/>
      <c r="LJ1" s="24"/>
      <c r="LK1" s="24"/>
      <c r="LL1" s="24"/>
      <c r="LM1" s="24"/>
      <c r="LN1" s="24"/>
      <c r="LO1" s="24"/>
      <c r="LP1" s="24"/>
      <c r="LQ1" s="24"/>
      <c r="LR1" s="24"/>
      <c r="LS1" s="24"/>
      <c r="LT1" s="24"/>
      <c r="LU1" s="24"/>
      <c r="LV1" s="24"/>
      <c r="LW1" s="24"/>
    </row>
    <row r="2" spans="1:335" s="45" customFormat="1" ht="53.25" customHeight="1" x14ac:dyDescent="0.25">
      <c r="A2" s="44"/>
      <c r="B2" s="567" t="s">
        <v>85</v>
      </c>
      <c r="C2" s="568"/>
      <c r="D2" s="624" t="str">
        <f>IF('Angaben-Oplysninger'!E4="","",'Angaben-Oplysninger'!E4)</f>
        <v/>
      </c>
      <c r="E2" s="624"/>
      <c r="F2" s="568" t="s">
        <v>86</v>
      </c>
      <c r="G2" s="568"/>
      <c r="H2" s="625" t="str">
        <f>K85</f>
        <v>-</v>
      </c>
      <c r="I2" s="626"/>
      <c r="J2" s="44"/>
      <c r="K2" s="531"/>
      <c r="L2" s="524"/>
      <c r="M2" s="525"/>
      <c r="N2" s="525"/>
      <c r="O2" s="525"/>
      <c r="P2" s="525"/>
      <c r="Q2" s="526"/>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c r="IX2" s="24"/>
      <c r="IY2" s="24"/>
      <c r="IZ2" s="24"/>
      <c r="JA2" s="24"/>
      <c r="JB2" s="24"/>
      <c r="JC2" s="24"/>
      <c r="JD2" s="24"/>
      <c r="JE2" s="24"/>
      <c r="JF2" s="24"/>
      <c r="JG2" s="24"/>
      <c r="JH2" s="24"/>
      <c r="JI2" s="24"/>
      <c r="JJ2" s="24"/>
      <c r="JK2" s="24"/>
      <c r="JL2" s="24"/>
      <c r="JM2" s="24"/>
      <c r="JN2" s="24"/>
      <c r="JO2" s="24"/>
      <c r="JP2" s="24"/>
      <c r="JQ2" s="24"/>
      <c r="JR2" s="24"/>
      <c r="JS2" s="24"/>
      <c r="JT2" s="24"/>
      <c r="JU2" s="24"/>
      <c r="JV2" s="24"/>
      <c r="JW2" s="24"/>
      <c r="JX2" s="24"/>
      <c r="JY2" s="24"/>
      <c r="JZ2" s="24"/>
      <c r="KA2" s="24"/>
      <c r="KB2" s="24"/>
      <c r="KC2" s="24"/>
      <c r="KD2" s="24"/>
      <c r="KE2" s="24"/>
      <c r="KF2" s="24"/>
      <c r="KG2" s="24"/>
      <c r="KH2" s="24"/>
      <c r="KI2" s="24"/>
      <c r="KJ2" s="24"/>
      <c r="KK2" s="24"/>
      <c r="KL2" s="24"/>
      <c r="KM2" s="24"/>
      <c r="KN2" s="24"/>
      <c r="KO2" s="24"/>
      <c r="KP2" s="24"/>
      <c r="KQ2" s="24"/>
      <c r="KR2" s="24"/>
      <c r="KS2" s="24"/>
      <c r="KT2" s="24"/>
      <c r="KU2" s="24"/>
      <c r="KV2" s="24"/>
      <c r="KW2" s="24"/>
      <c r="KX2" s="24"/>
      <c r="KY2" s="24"/>
      <c r="KZ2" s="24"/>
      <c r="LA2" s="24"/>
      <c r="LB2" s="24"/>
      <c r="LC2" s="24"/>
      <c r="LD2" s="24"/>
      <c r="LE2" s="24"/>
      <c r="LF2" s="24"/>
      <c r="LG2" s="24"/>
      <c r="LH2" s="24"/>
      <c r="LI2" s="24"/>
      <c r="LJ2" s="24"/>
      <c r="LK2" s="24"/>
      <c r="LL2" s="24"/>
      <c r="LM2" s="24"/>
      <c r="LN2" s="24"/>
      <c r="LO2" s="24"/>
      <c r="LP2" s="24"/>
      <c r="LQ2" s="24"/>
      <c r="LR2" s="24"/>
      <c r="LS2" s="24"/>
      <c r="LT2" s="24"/>
      <c r="LU2" s="24"/>
      <c r="LV2" s="24"/>
      <c r="LW2" s="24"/>
    </row>
    <row r="3" spans="1:335" s="45" customFormat="1" ht="53.25" customHeight="1" x14ac:dyDescent="0.25">
      <c r="A3" s="44"/>
      <c r="B3" s="567" t="s">
        <v>87</v>
      </c>
      <c r="C3" s="568"/>
      <c r="D3" s="624" t="str">
        <f>IF('Angaben-Oplysninger'!F16="","",'Angaben-Oplysninger'!F16)</f>
        <v/>
      </c>
      <c r="E3" s="624"/>
      <c r="F3" s="568" t="s">
        <v>88</v>
      </c>
      <c r="G3" s="568"/>
      <c r="H3" s="628">
        <f>J81</f>
        <v>0</v>
      </c>
      <c r="I3" s="629"/>
      <c r="J3" s="44"/>
      <c r="K3" s="531"/>
      <c r="L3" s="524"/>
      <c r="M3" s="525"/>
      <c r="N3" s="525"/>
      <c r="O3" s="525"/>
      <c r="P3" s="525"/>
      <c r="Q3" s="526"/>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24"/>
      <c r="JY3" s="24"/>
      <c r="JZ3" s="24"/>
      <c r="KA3" s="24"/>
      <c r="KB3" s="24"/>
      <c r="KC3" s="24"/>
      <c r="KD3" s="24"/>
      <c r="KE3" s="2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24"/>
      <c r="LK3" s="24"/>
      <c r="LL3" s="24"/>
      <c r="LM3" s="24"/>
      <c r="LN3" s="24"/>
      <c r="LO3" s="24"/>
      <c r="LP3" s="24"/>
      <c r="LQ3" s="24"/>
      <c r="LR3" s="24"/>
      <c r="LS3" s="24"/>
      <c r="LT3" s="24"/>
      <c r="LU3" s="24"/>
      <c r="LV3" s="24"/>
      <c r="LW3" s="24"/>
    </row>
    <row r="4" spans="1:335" s="45" customFormat="1" ht="53.25" customHeight="1" x14ac:dyDescent="0.25">
      <c r="A4" s="44"/>
      <c r="B4" s="567" t="s">
        <v>113</v>
      </c>
      <c r="C4" s="568"/>
      <c r="D4" s="624" t="str">
        <f>IF('Angaben-Oplysninger'!D16="","",'Angaben-Oplysninger'!D16)</f>
        <v/>
      </c>
      <c r="E4" s="624"/>
      <c r="F4" s="568" t="s">
        <v>89</v>
      </c>
      <c r="G4" s="568"/>
      <c r="H4" s="628">
        <f>I85</f>
        <v>0</v>
      </c>
      <c r="I4" s="629"/>
      <c r="J4" s="44"/>
      <c r="K4" s="531"/>
      <c r="L4" s="524"/>
      <c r="M4" s="525"/>
      <c r="N4" s="525"/>
      <c r="O4" s="525"/>
      <c r="P4" s="525"/>
      <c r="Q4" s="526"/>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GU4" s="24"/>
      <c r="GV4" s="24"/>
      <c r="GW4" s="24"/>
      <c r="GX4" s="24"/>
      <c r="GY4" s="24"/>
      <c r="GZ4" s="24"/>
      <c r="HA4" s="24"/>
      <c r="HB4" s="24"/>
      <c r="HC4" s="24"/>
      <c r="HD4" s="24"/>
      <c r="HE4" s="24"/>
      <c r="HF4" s="24"/>
      <c r="HG4" s="24"/>
      <c r="HH4" s="24"/>
      <c r="HI4" s="24"/>
      <c r="HJ4" s="24"/>
      <c r="HK4" s="24"/>
      <c r="HL4" s="24"/>
      <c r="HM4" s="24"/>
      <c r="HN4" s="24"/>
      <c r="HO4" s="24"/>
      <c r="HP4" s="24"/>
      <c r="HQ4" s="24"/>
      <c r="HR4" s="24"/>
      <c r="HS4" s="24"/>
      <c r="HT4" s="24"/>
      <c r="HU4" s="24"/>
      <c r="HV4" s="24"/>
      <c r="HW4" s="24"/>
      <c r="HX4" s="24"/>
      <c r="HY4" s="24"/>
      <c r="HZ4" s="24"/>
      <c r="IA4" s="24"/>
      <c r="IB4" s="24"/>
      <c r="IC4" s="24"/>
      <c r="ID4" s="24"/>
      <c r="IE4" s="24"/>
      <c r="IF4" s="24"/>
      <c r="IG4" s="24"/>
      <c r="IH4" s="24"/>
      <c r="II4" s="24"/>
      <c r="IJ4" s="24"/>
      <c r="IK4" s="24"/>
      <c r="IL4" s="24"/>
      <c r="IM4" s="24"/>
      <c r="IN4" s="24"/>
      <c r="IO4" s="24"/>
      <c r="IP4" s="24"/>
      <c r="IQ4" s="24"/>
      <c r="IR4" s="24"/>
      <c r="IS4" s="24"/>
      <c r="IT4" s="24"/>
      <c r="IU4" s="24"/>
      <c r="IV4" s="24"/>
      <c r="IW4" s="24"/>
      <c r="IX4" s="24"/>
      <c r="IY4" s="24"/>
      <c r="IZ4" s="24"/>
      <c r="JA4" s="24"/>
      <c r="JB4" s="24"/>
      <c r="JC4" s="24"/>
      <c r="JD4" s="24"/>
      <c r="JE4" s="24"/>
      <c r="JF4" s="24"/>
      <c r="JG4" s="24"/>
      <c r="JH4" s="24"/>
      <c r="JI4" s="24"/>
      <c r="JJ4" s="24"/>
      <c r="JK4" s="24"/>
      <c r="JL4" s="24"/>
      <c r="JM4" s="24"/>
      <c r="JN4" s="24"/>
      <c r="JO4" s="24"/>
      <c r="JP4" s="24"/>
      <c r="JQ4" s="24"/>
      <c r="JR4" s="24"/>
      <c r="JS4" s="24"/>
      <c r="JT4" s="24"/>
      <c r="JU4" s="24"/>
      <c r="JV4" s="24"/>
      <c r="JW4" s="24"/>
      <c r="JX4" s="24"/>
      <c r="JY4" s="24"/>
      <c r="JZ4" s="24"/>
      <c r="KA4" s="24"/>
      <c r="KB4" s="24"/>
      <c r="KC4" s="24"/>
      <c r="KD4" s="24"/>
      <c r="KE4" s="24"/>
      <c r="KF4" s="24"/>
      <c r="KG4" s="24"/>
      <c r="KH4" s="24"/>
      <c r="KI4" s="24"/>
      <c r="KJ4" s="24"/>
      <c r="KK4" s="24"/>
      <c r="KL4" s="24"/>
      <c r="KM4" s="24"/>
      <c r="KN4" s="24"/>
      <c r="KO4" s="24"/>
      <c r="KP4" s="24"/>
      <c r="KQ4" s="24"/>
      <c r="KR4" s="24"/>
      <c r="KS4" s="24"/>
      <c r="KT4" s="24"/>
      <c r="KU4" s="24"/>
      <c r="KV4" s="24"/>
      <c r="KW4" s="24"/>
      <c r="KX4" s="24"/>
      <c r="KY4" s="24"/>
      <c r="KZ4" s="24"/>
      <c r="LA4" s="24"/>
      <c r="LB4" s="24"/>
      <c r="LC4" s="24"/>
      <c r="LD4" s="24"/>
      <c r="LE4" s="24"/>
      <c r="LF4" s="24"/>
      <c r="LG4" s="24"/>
      <c r="LH4" s="24"/>
      <c r="LI4" s="24"/>
      <c r="LJ4" s="24"/>
      <c r="LK4" s="24"/>
      <c r="LL4" s="24"/>
      <c r="LM4" s="24"/>
      <c r="LN4" s="24"/>
      <c r="LO4" s="24"/>
      <c r="LP4" s="24"/>
      <c r="LQ4" s="24"/>
      <c r="LR4" s="24"/>
      <c r="LS4" s="24"/>
      <c r="LT4" s="24"/>
      <c r="LU4" s="24"/>
      <c r="LV4" s="24"/>
      <c r="LW4" s="24"/>
    </row>
    <row r="5" spans="1:335" s="45" customFormat="1" ht="53.25" customHeight="1" thickBot="1" x14ac:dyDescent="0.3">
      <c r="A5" s="44"/>
      <c r="B5" s="622" t="s">
        <v>114</v>
      </c>
      <c r="C5" s="623"/>
      <c r="D5" s="627" t="str">
        <f>'Angaben-Oplysninger'!C16</f>
        <v>Projektpartner 4</v>
      </c>
      <c r="E5" s="627"/>
      <c r="F5" s="623" t="s">
        <v>90</v>
      </c>
      <c r="G5" s="623"/>
      <c r="H5" s="565" t="str">
        <f>IF(H2="-","-",H3*(100%-H2))</f>
        <v>-</v>
      </c>
      <c r="I5" s="566"/>
      <c r="J5" s="44"/>
      <c r="K5" s="531"/>
      <c r="L5" s="524"/>
      <c r="M5" s="525"/>
      <c r="N5" s="525"/>
      <c r="O5" s="525"/>
      <c r="P5" s="525"/>
      <c r="Q5" s="526"/>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c r="GV5" s="24"/>
      <c r="GW5" s="24"/>
      <c r="GX5" s="24"/>
      <c r="GY5" s="24"/>
      <c r="GZ5" s="24"/>
      <c r="HA5" s="24"/>
      <c r="HB5" s="24"/>
      <c r="HC5" s="24"/>
      <c r="HD5" s="24"/>
      <c r="HE5" s="24"/>
      <c r="HF5" s="24"/>
      <c r="HG5" s="24"/>
      <c r="HH5" s="24"/>
      <c r="HI5" s="24"/>
      <c r="HJ5" s="24"/>
      <c r="HK5" s="24"/>
      <c r="HL5" s="24"/>
      <c r="HM5" s="24"/>
      <c r="HN5" s="24"/>
      <c r="HO5" s="24"/>
      <c r="HP5" s="24"/>
      <c r="HQ5" s="24"/>
      <c r="HR5" s="24"/>
      <c r="HS5" s="24"/>
      <c r="HT5" s="24"/>
      <c r="HU5" s="24"/>
      <c r="HV5" s="24"/>
      <c r="HW5" s="24"/>
      <c r="HX5" s="24"/>
      <c r="HY5" s="24"/>
      <c r="HZ5" s="24"/>
      <c r="IA5" s="24"/>
      <c r="IB5" s="24"/>
      <c r="IC5" s="24"/>
      <c r="ID5" s="24"/>
      <c r="IE5" s="24"/>
      <c r="IF5" s="24"/>
      <c r="IG5" s="24"/>
      <c r="IH5" s="24"/>
      <c r="II5" s="24"/>
      <c r="IJ5" s="24"/>
      <c r="IK5" s="24"/>
      <c r="IL5" s="24"/>
      <c r="IM5" s="24"/>
      <c r="IN5" s="24"/>
      <c r="IO5" s="24"/>
      <c r="IP5" s="24"/>
      <c r="IQ5" s="24"/>
      <c r="IR5" s="24"/>
      <c r="IS5" s="24"/>
      <c r="IT5" s="24"/>
      <c r="IU5" s="24"/>
      <c r="IV5" s="24"/>
      <c r="IW5" s="24"/>
      <c r="IX5" s="24"/>
      <c r="IY5" s="24"/>
      <c r="IZ5" s="24"/>
      <c r="JA5" s="24"/>
      <c r="JB5" s="24"/>
      <c r="JC5" s="24"/>
      <c r="JD5" s="24"/>
      <c r="JE5" s="24"/>
      <c r="JF5" s="24"/>
      <c r="JG5" s="24"/>
      <c r="JH5" s="24"/>
      <c r="JI5" s="24"/>
      <c r="JJ5" s="24"/>
      <c r="JK5" s="24"/>
      <c r="JL5" s="24"/>
      <c r="JM5" s="24"/>
      <c r="JN5" s="24"/>
      <c r="JO5" s="24"/>
      <c r="JP5" s="24"/>
      <c r="JQ5" s="24"/>
      <c r="JR5" s="24"/>
      <c r="JS5" s="24"/>
      <c r="JT5" s="24"/>
      <c r="JU5" s="24"/>
      <c r="JV5" s="24"/>
      <c r="JW5" s="24"/>
      <c r="JX5" s="24"/>
      <c r="JY5" s="24"/>
      <c r="JZ5" s="24"/>
      <c r="KA5" s="24"/>
      <c r="KB5" s="24"/>
      <c r="KC5" s="24"/>
      <c r="KD5" s="24"/>
      <c r="KE5" s="24"/>
      <c r="KF5" s="24"/>
      <c r="KG5" s="24"/>
      <c r="KH5" s="24"/>
      <c r="KI5" s="24"/>
      <c r="KJ5" s="24"/>
      <c r="KK5" s="24"/>
      <c r="KL5" s="24"/>
      <c r="KM5" s="24"/>
      <c r="KN5" s="24"/>
      <c r="KO5" s="24"/>
      <c r="KP5" s="24"/>
      <c r="KQ5" s="24"/>
      <c r="KR5" s="24"/>
      <c r="KS5" s="24"/>
      <c r="KT5" s="24"/>
      <c r="KU5" s="24"/>
      <c r="KV5" s="24"/>
      <c r="KW5" s="24"/>
      <c r="KX5" s="24"/>
      <c r="KY5" s="24"/>
      <c r="KZ5" s="24"/>
      <c r="LA5" s="24"/>
      <c r="LB5" s="24"/>
      <c r="LC5" s="24"/>
      <c r="LD5" s="24"/>
      <c r="LE5" s="24"/>
      <c r="LF5" s="24"/>
      <c r="LG5" s="24"/>
      <c r="LH5" s="24"/>
      <c r="LI5" s="24"/>
      <c r="LJ5" s="24"/>
      <c r="LK5" s="24"/>
      <c r="LL5" s="24"/>
      <c r="LM5" s="24"/>
      <c r="LN5" s="24"/>
      <c r="LO5" s="24"/>
      <c r="LP5" s="24"/>
      <c r="LQ5" s="24"/>
      <c r="LR5" s="24"/>
      <c r="LS5" s="24"/>
      <c r="LT5" s="24"/>
      <c r="LU5" s="24"/>
      <c r="LV5" s="24"/>
      <c r="LW5" s="24"/>
    </row>
    <row r="6" spans="1:335" s="45" customFormat="1" ht="23.25" customHeight="1" thickBot="1" x14ac:dyDescent="0.3">
      <c r="A6" s="44"/>
      <c r="B6" s="44"/>
      <c r="C6" s="44"/>
      <c r="D6" s="44"/>
      <c r="E6" s="44"/>
      <c r="F6" s="44"/>
      <c r="G6" s="44"/>
      <c r="H6" s="44"/>
      <c r="I6" s="44"/>
      <c r="J6" s="44"/>
      <c r="K6" s="532"/>
      <c r="L6" s="527"/>
      <c r="M6" s="528"/>
      <c r="N6" s="528"/>
      <c r="O6" s="528"/>
      <c r="P6" s="528"/>
      <c r="Q6" s="529"/>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row>
    <row r="7" spans="1:335" s="45" customFormat="1" ht="30.75" customHeight="1" thickBot="1" x14ac:dyDescent="0.3">
      <c r="A7" s="44"/>
      <c r="B7" s="44"/>
      <c r="C7" s="44"/>
      <c r="D7" s="44"/>
      <c r="E7" s="44"/>
      <c r="F7" s="44"/>
      <c r="G7" s="44"/>
      <c r="H7" s="44"/>
      <c r="I7" s="44"/>
      <c r="J7" s="44"/>
      <c r="K7" s="44"/>
      <c r="L7" s="44"/>
      <c r="M7" s="44"/>
      <c r="N7" s="44"/>
      <c r="O7" s="44"/>
      <c r="P7" s="44"/>
      <c r="Q7" s="4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row>
    <row r="8" spans="1:335" s="45" customFormat="1" ht="37.5" customHeight="1" x14ac:dyDescent="0.25">
      <c r="A8" s="44"/>
      <c r="B8" s="559" t="s">
        <v>344</v>
      </c>
      <c r="C8" s="560"/>
      <c r="D8" s="560"/>
      <c r="E8" s="630" t="s">
        <v>159</v>
      </c>
      <c r="F8" s="297"/>
      <c r="G8" s="297"/>
      <c r="H8" s="297"/>
      <c r="I8" s="297"/>
      <c r="J8" s="297"/>
      <c r="K8" s="297"/>
      <c r="L8" s="297"/>
      <c r="M8" s="297"/>
      <c r="N8" s="297"/>
      <c r="O8" s="297"/>
      <c r="P8" s="297"/>
      <c r="Q8" s="631"/>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c r="HD8" s="24"/>
      <c r="HE8" s="24"/>
      <c r="HF8" s="24"/>
      <c r="HG8" s="24"/>
      <c r="HH8" s="24"/>
      <c r="HI8" s="24"/>
      <c r="HJ8" s="24"/>
      <c r="HK8" s="24"/>
      <c r="HL8" s="24"/>
      <c r="HM8" s="24"/>
      <c r="HN8" s="24"/>
      <c r="HO8" s="24"/>
      <c r="HP8" s="24"/>
      <c r="HQ8" s="24"/>
      <c r="HR8" s="24"/>
      <c r="HS8" s="24"/>
      <c r="HT8" s="24"/>
      <c r="HU8" s="24"/>
      <c r="HV8" s="24"/>
      <c r="HW8" s="24"/>
      <c r="HX8" s="24"/>
      <c r="HY8" s="24"/>
      <c r="HZ8" s="24"/>
      <c r="IA8" s="24"/>
      <c r="IB8" s="24"/>
      <c r="IC8" s="24"/>
      <c r="ID8" s="24"/>
      <c r="IE8" s="24"/>
      <c r="IF8" s="24"/>
      <c r="IG8" s="24"/>
      <c r="IH8" s="24"/>
      <c r="II8" s="24"/>
      <c r="IJ8" s="24"/>
      <c r="IK8" s="24"/>
      <c r="IL8" s="24"/>
      <c r="IM8" s="24"/>
      <c r="IN8" s="24"/>
      <c r="IO8" s="24"/>
      <c r="IP8" s="24"/>
      <c r="IQ8" s="24"/>
      <c r="IR8" s="24"/>
      <c r="IS8" s="24"/>
      <c r="IT8" s="24"/>
      <c r="IU8" s="24"/>
      <c r="IV8" s="24"/>
      <c r="IW8" s="24"/>
      <c r="IX8" s="24"/>
      <c r="IY8" s="24"/>
      <c r="IZ8" s="24"/>
      <c r="JA8" s="24"/>
      <c r="JB8" s="24"/>
      <c r="JC8" s="24"/>
      <c r="JD8" s="24"/>
      <c r="JE8" s="24"/>
      <c r="JF8" s="24"/>
      <c r="JG8" s="24"/>
      <c r="JH8" s="24"/>
      <c r="JI8" s="24"/>
      <c r="JJ8" s="24"/>
      <c r="JK8" s="24"/>
      <c r="JL8" s="24"/>
      <c r="JM8" s="24"/>
      <c r="JN8" s="24"/>
      <c r="JO8" s="24"/>
      <c r="JP8" s="24"/>
      <c r="JQ8" s="24"/>
      <c r="JR8" s="24"/>
      <c r="JS8" s="24"/>
      <c r="JT8" s="24"/>
      <c r="JU8" s="24"/>
      <c r="JV8" s="24"/>
      <c r="JW8" s="24"/>
      <c r="JX8" s="24"/>
      <c r="JY8" s="24"/>
      <c r="JZ8" s="24"/>
      <c r="KA8" s="24"/>
      <c r="KB8" s="24"/>
      <c r="KC8" s="24"/>
      <c r="KD8" s="24"/>
      <c r="KE8" s="24"/>
      <c r="KF8" s="24"/>
      <c r="KG8" s="24"/>
      <c r="KH8" s="24"/>
      <c r="KI8" s="24"/>
      <c r="KJ8" s="24"/>
      <c r="KK8" s="24"/>
      <c r="KL8" s="24"/>
      <c r="KM8" s="24"/>
      <c r="KN8" s="24"/>
      <c r="KO8" s="24"/>
      <c r="KP8" s="24"/>
      <c r="KQ8" s="24"/>
      <c r="KR8" s="24"/>
      <c r="KS8" s="24"/>
      <c r="KT8" s="24"/>
      <c r="KU8" s="24"/>
      <c r="KV8" s="24"/>
      <c r="KW8" s="24"/>
      <c r="KX8" s="24"/>
      <c r="KY8" s="24"/>
      <c r="KZ8" s="24"/>
      <c r="LA8" s="24"/>
      <c r="LB8" s="24"/>
      <c r="LC8" s="24"/>
      <c r="LD8" s="24"/>
      <c r="LE8" s="24"/>
      <c r="LF8" s="24"/>
      <c r="LG8" s="24"/>
      <c r="LH8" s="24"/>
      <c r="LI8" s="24"/>
      <c r="LJ8" s="24"/>
      <c r="LK8" s="24"/>
      <c r="LL8" s="24"/>
      <c r="LM8" s="24"/>
      <c r="LN8" s="24"/>
      <c r="LO8" s="24"/>
      <c r="LP8" s="24"/>
      <c r="LQ8" s="24"/>
      <c r="LR8" s="24"/>
      <c r="LS8" s="24"/>
      <c r="LT8" s="24"/>
      <c r="LU8" s="24"/>
      <c r="LV8" s="24"/>
      <c r="LW8" s="24"/>
    </row>
    <row r="9" spans="1:335" s="45" customFormat="1" ht="66.75" customHeight="1" x14ac:dyDescent="0.25">
      <c r="A9" s="44"/>
      <c r="B9" s="561"/>
      <c r="C9" s="562"/>
      <c r="D9" s="562"/>
      <c r="E9" s="113" t="s">
        <v>108</v>
      </c>
      <c r="F9" s="507" t="s">
        <v>335</v>
      </c>
      <c r="G9" s="507"/>
      <c r="H9" s="112" t="s">
        <v>243</v>
      </c>
      <c r="I9" s="112" t="s">
        <v>80</v>
      </c>
      <c r="J9" s="112" t="s">
        <v>6</v>
      </c>
      <c r="K9" s="112" t="s">
        <v>80</v>
      </c>
      <c r="L9" s="112" t="s">
        <v>7</v>
      </c>
      <c r="M9" s="112" t="s">
        <v>80</v>
      </c>
      <c r="N9" s="112" t="s">
        <v>8</v>
      </c>
      <c r="O9" s="112" t="s">
        <v>20</v>
      </c>
      <c r="P9" s="507" t="s">
        <v>336</v>
      </c>
      <c r="Q9" s="63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GU9" s="24"/>
      <c r="GV9" s="24"/>
      <c r="GW9" s="24"/>
      <c r="GX9" s="24"/>
      <c r="GY9" s="24"/>
      <c r="GZ9" s="24"/>
      <c r="HA9" s="24"/>
      <c r="HB9" s="24"/>
      <c r="HC9" s="24"/>
      <c r="HD9" s="24"/>
      <c r="HE9" s="24"/>
      <c r="HF9" s="24"/>
      <c r="HG9" s="24"/>
      <c r="HH9" s="24"/>
      <c r="HI9" s="24"/>
      <c r="HJ9" s="24"/>
      <c r="HK9" s="24"/>
      <c r="HL9" s="24"/>
      <c r="HM9" s="24"/>
      <c r="HN9" s="24"/>
      <c r="HO9" s="24"/>
      <c r="HP9" s="24"/>
      <c r="HQ9" s="24"/>
      <c r="HR9" s="24"/>
      <c r="HS9" s="24"/>
      <c r="HT9" s="24"/>
      <c r="HU9" s="24"/>
      <c r="HV9" s="24"/>
      <c r="HW9" s="24"/>
      <c r="HX9" s="24"/>
      <c r="HY9" s="24"/>
      <c r="HZ9" s="24"/>
      <c r="IA9" s="24"/>
      <c r="IB9" s="24"/>
      <c r="IC9" s="24"/>
      <c r="ID9" s="24"/>
      <c r="IE9" s="24"/>
      <c r="IF9" s="24"/>
      <c r="IG9" s="24"/>
      <c r="IH9" s="24"/>
      <c r="II9" s="24"/>
      <c r="IJ9" s="24"/>
      <c r="IK9" s="24"/>
      <c r="IL9" s="24"/>
      <c r="IM9" s="24"/>
      <c r="IN9" s="24"/>
      <c r="IO9" s="24"/>
      <c r="IP9" s="24"/>
      <c r="IQ9" s="24"/>
      <c r="IR9" s="24"/>
      <c r="IS9" s="24"/>
      <c r="IT9" s="24"/>
      <c r="IU9" s="24"/>
      <c r="IV9" s="24"/>
      <c r="IW9" s="24"/>
      <c r="IX9" s="24"/>
      <c r="IY9" s="24"/>
      <c r="IZ9" s="24"/>
      <c r="JA9" s="24"/>
      <c r="JB9" s="24"/>
      <c r="JC9" s="24"/>
      <c r="JD9" s="24"/>
      <c r="JE9" s="24"/>
      <c r="JF9" s="24"/>
      <c r="JG9" s="24"/>
      <c r="JH9" s="24"/>
      <c r="JI9" s="24"/>
      <c r="JJ9" s="24"/>
      <c r="JK9" s="24"/>
      <c r="JL9" s="24"/>
      <c r="JM9" s="24"/>
      <c r="JN9" s="24"/>
      <c r="JO9" s="24"/>
      <c r="JP9" s="24"/>
      <c r="JQ9" s="24"/>
      <c r="JR9" s="24"/>
      <c r="JS9" s="24"/>
      <c r="JT9" s="24"/>
      <c r="JU9" s="24"/>
      <c r="JV9" s="24"/>
      <c r="JW9" s="24"/>
      <c r="JX9" s="24"/>
      <c r="JY9" s="24"/>
      <c r="JZ9" s="24"/>
      <c r="KA9" s="24"/>
      <c r="KB9" s="24"/>
      <c r="KC9" s="24"/>
      <c r="KD9" s="24"/>
      <c r="KE9" s="24"/>
      <c r="KF9" s="24"/>
      <c r="KG9" s="24"/>
      <c r="KH9" s="24"/>
      <c r="KI9" s="24"/>
      <c r="KJ9" s="24"/>
      <c r="KK9" s="24"/>
      <c r="KL9" s="24"/>
      <c r="KM9" s="24"/>
      <c r="KN9" s="24"/>
      <c r="KO9" s="24"/>
      <c r="KP9" s="24"/>
      <c r="KQ9" s="24"/>
      <c r="KR9" s="24"/>
      <c r="KS9" s="24"/>
      <c r="KT9" s="24"/>
      <c r="KU9" s="24"/>
      <c r="KV9" s="24"/>
      <c r="KW9" s="24"/>
      <c r="KX9" s="24"/>
      <c r="KY9" s="24"/>
      <c r="KZ9" s="24"/>
      <c r="LA9" s="24"/>
      <c r="LB9" s="24"/>
      <c r="LC9" s="24"/>
      <c r="LD9" s="24"/>
      <c r="LE9" s="24"/>
      <c r="LF9" s="24"/>
      <c r="LG9" s="24"/>
      <c r="LH9" s="24"/>
      <c r="LI9" s="24"/>
      <c r="LJ9" s="24"/>
      <c r="LK9" s="24"/>
      <c r="LL9" s="24"/>
      <c r="LM9" s="24"/>
      <c r="LN9" s="24"/>
      <c r="LO9" s="24"/>
      <c r="LP9" s="24"/>
      <c r="LQ9" s="24"/>
      <c r="LR9" s="24"/>
      <c r="LS9" s="24"/>
      <c r="LT9" s="24"/>
      <c r="LU9" s="24"/>
      <c r="LV9" s="24"/>
      <c r="LW9" s="24"/>
    </row>
    <row r="10" spans="1:335" s="45" customFormat="1" ht="153" customHeight="1" x14ac:dyDescent="0.25">
      <c r="A10" s="44"/>
      <c r="B10" s="561"/>
      <c r="C10" s="562"/>
      <c r="D10" s="562"/>
      <c r="E10" s="47" t="s">
        <v>334</v>
      </c>
      <c r="F10" s="491"/>
      <c r="G10" s="491"/>
      <c r="H10" s="201">
        <f>IF($D$3="DE",62,IF($D$3="DK",68,0))</f>
        <v>0</v>
      </c>
      <c r="I10" s="212"/>
      <c r="J10" s="199">
        <f>$H10*I10*1720</f>
        <v>0</v>
      </c>
      <c r="K10" s="212">
        <v>0</v>
      </c>
      <c r="L10" s="199">
        <f>$H10*K10*1720</f>
        <v>0</v>
      </c>
      <c r="M10" s="212">
        <v>0</v>
      </c>
      <c r="N10" s="199">
        <f>$H10*M10*1720</f>
        <v>0</v>
      </c>
      <c r="O10" s="203">
        <f>J10+L10+N10</f>
        <v>0</v>
      </c>
      <c r="P10" s="517"/>
      <c r="Q10" s="632"/>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c r="HD10" s="24"/>
      <c r="HE10" s="24"/>
      <c r="HF10" s="24"/>
      <c r="HG10" s="24"/>
      <c r="HH10" s="24"/>
      <c r="HI10" s="24"/>
      <c r="HJ10" s="24"/>
      <c r="HK10" s="24"/>
      <c r="HL10" s="24"/>
      <c r="HM10" s="24"/>
      <c r="HN10" s="24"/>
      <c r="HO10" s="24"/>
      <c r="HP10" s="24"/>
      <c r="HQ10" s="24"/>
      <c r="HR10" s="24"/>
      <c r="HS10" s="24"/>
      <c r="HT10" s="24"/>
      <c r="HU10" s="24"/>
      <c r="HV10" s="24"/>
      <c r="HW10" s="24"/>
      <c r="HX10" s="24"/>
      <c r="HY10" s="24"/>
      <c r="HZ10" s="24"/>
      <c r="IA10" s="24"/>
      <c r="IB10" s="24"/>
      <c r="IC10" s="24"/>
      <c r="ID10" s="24"/>
      <c r="IE10" s="24"/>
      <c r="IF10" s="24"/>
      <c r="IG10" s="24"/>
      <c r="IH10" s="24"/>
      <c r="II10" s="24"/>
      <c r="IJ10" s="24"/>
      <c r="IK10" s="24"/>
      <c r="IL10" s="24"/>
      <c r="IM10" s="24"/>
      <c r="IN10" s="24"/>
      <c r="IO10" s="24"/>
      <c r="IP10" s="24"/>
      <c r="IQ10" s="24"/>
      <c r="IR10" s="24"/>
      <c r="IS10" s="24"/>
      <c r="IT10" s="24"/>
      <c r="IU10" s="24"/>
      <c r="IV10" s="24"/>
      <c r="IW10" s="24"/>
      <c r="IX10" s="24"/>
      <c r="IY10" s="24"/>
      <c r="IZ10" s="24"/>
      <c r="JA10" s="24"/>
      <c r="JB10" s="24"/>
      <c r="JC10" s="24"/>
      <c r="JD10" s="24"/>
      <c r="JE10" s="24"/>
      <c r="JF10" s="24"/>
      <c r="JG10" s="24"/>
      <c r="JH10" s="24"/>
      <c r="JI10" s="24"/>
      <c r="JJ10" s="24"/>
      <c r="JK10" s="24"/>
      <c r="JL10" s="24"/>
      <c r="JM10" s="24"/>
      <c r="JN10" s="24"/>
      <c r="JO10" s="24"/>
      <c r="JP10" s="24"/>
      <c r="JQ10" s="24"/>
      <c r="JR10" s="24"/>
      <c r="JS10" s="24"/>
      <c r="JT10" s="24"/>
      <c r="JU10" s="24"/>
      <c r="JV10" s="24"/>
      <c r="JW10" s="24"/>
      <c r="JX10" s="24"/>
      <c r="JY10" s="24"/>
      <c r="JZ10" s="24"/>
      <c r="KA10" s="24"/>
      <c r="KB10" s="24"/>
      <c r="KC10" s="24"/>
      <c r="KD10" s="24"/>
      <c r="KE10" s="24"/>
      <c r="KF10" s="24"/>
      <c r="KG10" s="24"/>
      <c r="KH10" s="24"/>
      <c r="KI10" s="24"/>
      <c r="KJ10" s="24"/>
      <c r="KK10" s="24"/>
      <c r="KL10" s="24"/>
      <c r="KM10" s="24"/>
      <c r="KN10" s="24"/>
      <c r="KO10" s="24"/>
      <c r="KP10" s="24"/>
      <c r="KQ10" s="24"/>
      <c r="KR10" s="24"/>
      <c r="KS10" s="24"/>
      <c r="KT10" s="24"/>
      <c r="KU10" s="24"/>
      <c r="KV10" s="24"/>
      <c r="KW10" s="24"/>
      <c r="KX10" s="24"/>
      <c r="KY10" s="24"/>
      <c r="KZ10" s="24"/>
      <c r="LA10" s="24"/>
      <c r="LB10" s="24"/>
      <c r="LC10" s="24"/>
      <c r="LD10" s="24"/>
      <c r="LE10" s="24"/>
      <c r="LF10" s="24"/>
      <c r="LG10" s="24"/>
      <c r="LH10" s="24"/>
      <c r="LI10" s="24"/>
      <c r="LJ10" s="24"/>
      <c r="LK10" s="24"/>
      <c r="LL10" s="24"/>
      <c r="LM10" s="24"/>
      <c r="LN10" s="24"/>
      <c r="LO10" s="24"/>
      <c r="LP10" s="24"/>
      <c r="LQ10" s="24"/>
      <c r="LR10" s="24"/>
      <c r="LS10" s="24"/>
      <c r="LT10" s="24"/>
      <c r="LU10" s="24"/>
      <c r="LV10" s="24"/>
      <c r="LW10" s="24"/>
    </row>
    <row r="11" spans="1:335" s="45" customFormat="1" ht="153" customHeight="1" x14ac:dyDescent="0.25">
      <c r="A11" s="44"/>
      <c r="B11" s="561"/>
      <c r="C11" s="562"/>
      <c r="D11" s="562"/>
      <c r="E11" s="47" t="s">
        <v>83</v>
      </c>
      <c r="F11" s="491"/>
      <c r="G11" s="491"/>
      <c r="H11" s="201">
        <f>IF($D$3="DE",46,IF($D$3="DK",51,0))</f>
        <v>0</v>
      </c>
      <c r="I11" s="212">
        <v>0</v>
      </c>
      <c r="J11" s="199">
        <f>$H11*I11*1720</f>
        <v>0</v>
      </c>
      <c r="K11" s="212">
        <v>0</v>
      </c>
      <c r="L11" s="199">
        <f>$H11*K11*1720</f>
        <v>0</v>
      </c>
      <c r="M11" s="212">
        <v>0</v>
      </c>
      <c r="N11" s="199">
        <f>$H11*M11*1720</f>
        <v>0</v>
      </c>
      <c r="O11" s="203">
        <f>J11+L11+N11</f>
        <v>0</v>
      </c>
      <c r="P11" s="517"/>
      <c r="Q11" s="632"/>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c r="IT11" s="24"/>
      <c r="IU11" s="24"/>
      <c r="IV11" s="24"/>
      <c r="IW11" s="24"/>
      <c r="IX11" s="24"/>
      <c r="IY11" s="24"/>
      <c r="IZ11" s="24"/>
      <c r="JA11" s="24"/>
      <c r="JB11" s="24"/>
      <c r="JC11" s="24"/>
      <c r="JD11" s="24"/>
      <c r="JE11" s="24"/>
      <c r="JF11" s="24"/>
      <c r="JG11" s="24"/>
      <c r="JH11" s="24"/>
      <c r="JI11" s="24"/>
      <c r="JJ11" s="24"/>
      <c r="JK11" s="24"/>
      <c r="JL11" s="24"/>
      <c r="JM11" s="24"/>
      <c r="JN11" s="24"/>
      <c r="JO11" s="24"/>
      <c r="JP11" s="24"/>
      <c r="JQ11" s="24"/>
      <c r="JR11" s="24"/>
      <c r="JS11" s="24"/>
      <c r="JT11" s="24"/>
      <c r="JU11" s="24"/>
      <c r="JV11" s="24"/>
      <c r="JW11" s="24"/>
      <c r="JX11" s="24"/>
      <c r="JY11" s="24"/>
      <c r="JZ11" s="24"/>
      <c r="KA11" s="24"/>
      <c r="KB11" s="24"/>
      <c r="KC11" s="24"/>
      <c r="KD11" s="24"/>
      <c r="KE11" s="24"/>
      <c r="KF11" s="24"/>
      <c r="KG11" s="24"/>
      <c r="KH11" s="24"/>
      <c r="KI11" s="24"/>
      <c r="KJ11" s="24"/>
      <c r="KK11" s="24"/>
      <c r="KL11" s="24"/>
      <c r="KM11" s="24"/>
      <c r="KN11" s="24"/>
      <c r="KO11" s="24"/>
      <c r="KP11" s="24"/>
      <c r="KQ11" s="24"/>
      <c r="KR11" s="24"/>
      <c r="KS11" s="24"/>
      <c r="KT11" s="24"/>
      <c r="KU11" s="24"/>
      <c r="KV11" s="24"/>
      <c r="KW11" s="24"/>
      <c r="KX11" s="24"/>
      <c r="KY11" s="24"/>
      <c r="KZ11" s="24"/>
      <c r="LA11" s="24"/>
      <c r="LB11" s="24"/>
      <c r="LC11" s="24"/>
      <c r="LD11" s="24"/>
      <c r="LE11" s="24"/>
      <c r="LF11" s="24"/>
      <c r="LG11" s="24"/>
      <c r="LH11" s="24"/>
      <c r="LI11" s="24"/>
      <c r="LJ11" s="24"/>
      <c r="LK11" s="24"/>
      <c r="LL11" s="24"/>
      <c r="LM11" s="24"/>
      <c r="LN11" s="24"/>
      <c r="LO11" s="24"/>
      <c r="LP11" s="24"/>
      <c r="LQ11" s="24"/>
      <c r="LR11" s="24"/>
      <c r="LS11" s="24"/>
      <c r="LT11" s="24"/>
      <c r="LU11" s="24"/>
      <c r="LV11" s="24"/>
      <c r="LW11" s="24"/>
    </row>
    <row r="12" spans="1:335" s="45" customFormat="1" ht="153" customHeight="1" thickBot="1" x14ac:dyDescent="0.3">
      <c r="A12" s="44"/>
      <c r="B12" s="561"/>
      <c r="C12" s="562"/>
      <c r="D12" s="562"/>
      <c r="E12" s="48" t="s">
        <v>84</v>
      </c>
      <c r="F12" s="610"/>
      <c r="G12" s="610"/>
      <c r="H12" s="202">
        <f>IF($D$3="DE",31,IF($D$3="DK",33,0))</f>
        <v>0</v>
      </c>
      <c r="I12" s="213">
        <v>0</v>
      </c>
      <c r="J12" s="200">
        <f>$H12*I12*1720</f>
        <v>0</v>
      </c>
      <c r="K12" s="213">
        <v>0</v>
      </c>
      <c r="L12" s="200">
        <f>$H12*K12*1720</f>
        <v>0</v>
      </c>
      <c r="M12" s="213">
        <v>0</v>
      </c>
      <c r="N12" s="200">
        <f>$H12*M12*1720</f>
        <v>0</v>
      </c>
      <c r="O12" s="204">
        <f>J12+L12+N12</f>
        <v>0</v>
      </c>
      <c r="P12" s="518"/>
      <c r="Q12" s="633"/>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c r="IT12" s="24"/>
      <c r="IU12" s="24"/>
      <c r="IV12" s="24"/>
      <c r="IW12" s="24"/>
      <c r="IX12" s="24"/>
      <c r="IY12" s="24"/>
      <c r="IZ12" s="24"/>
      <c r="JA12" s="24"/>
      <c r="JB12" s="24"/>
      <c r="JC12" s="24"/>
      <c r="JD12" s="24"/>
      <c r="JE12" s="24"/>
      <c r="JF12" s="24"/>
      <c r="JG12" s="24"/>
      <c r="JH12" s="24"/>
      <c r="JI12" s="24"/>
      <c r="JJ12" s="24"/>
      <c r="JK12" s="24"/>
      <c r="JL12" s="24"/>
      <c r="JM12" s="24"/>
      <c r="JN12" s="24"/>
      <c r="JO12" s="24"/>
      <c r="JP12" s="24"/>
      <c r="JQ12" s="24"/>
      <c r="JR12" s="24"/>
      <c r="JS12" s="24"/>
      <c r="JT12" s="24"/>
      <c r="JU12" s="24"/>
      <c r="JV12" s="24"/>
      <c r="JW12" s="24"/>
      <c r="JX12" s="24"/>
      <c r="JY12" s="24"/>
      <c r="JZ12" s="24"/>
      <c r="KA12" s="24"/>
      <c r="KB12" s="24"/>
      <c r="KC12" s="24"/>
      <c r="KD12" s="24"/>
      <c r="KE12" s="24"/>
      <c r="KF12" s="24"/>
      <c r="KG12" s="24"/>
      <c r="KH12" s="24"/>
      <c r="KI12" s="24"/>
      <c r="KJ12" s="24"/>
      <c r="KK12" s="24"/>
      <c r="KL12" s="24"/>
      <c r="KM12" s="24"/>
      <c r="KN12" s="24"/>
      <c r="KO12" s="24"/>
      <c r="KP12" s="24"/>
      <c r="KQ12" s="24"/>
      <c r="KR12" s="24"/>
      <c r="KS12" s="24"/>
      <c r="KT12" s="24"/>
      <c r="KU12" s="24"/>
      <c r="KV12" s="24"/>
      <c r="KW12" s="24"/>
      <c r="KX12" s="24"/>
      <c r="KY12" s="24"/>
      <c r="KZ12" s="24"/>
      <c r="LA12" s="24"/>
      <c r="LB12" s="24"/>
      <c r="LC12" s="24"/>
      <c r="LD12" s="24"/>
      <c r="LE12" s="24"/>
      <c r="LF12" s="24"/>
      <c r="LG12" s="24"/>
      <c r="LH12" s="24"/>
      <c r="LI12" s="24"/>
      <c r="LJ12" s="24"/>
      <c r="LK12" s="24"/>
      <c r="LL12" s="24"/>
      <c r="LM12" s="24"/>
      <c r="LN12" s="24"/>
      <c r="LO12" s="24"/>
      <c r="LP12" s="24"/>
      <c r="LQ12" s="24"/>
      <c r="LR12" s="24"/>
      <c r="LS12" s="24"/>
      <c r="LT12" s="24"/>
      <c r="LU12" s="24"/>
      <c r="LV12" s="24"/>
      <c r="LW12" s="24"/>
    </row>
    <row r="13" spans="1:335" s="45" customFormat="1" ht="33" customHeight="1" thickBot="1" x14ac:dyDescent="0.3">
      <c r="A13" s="44"/>
      <c r="B13" s="563"/>
      <c r="C13" s="564"/>
      <c r="D13" s="564"/>
      <c r="E13" s="510" t="s">
        <v>20</v>
      </c>
      <c r="F13" s="511"/>
      <c r="G13" s="511"/>
      <c r="H13" s="511"/>
      <c r="I13" s="512">
        <f>SUM(J10:J12)</f>
        <v>0</v>
      </c>
      <c r="J13" s="512"/>
      <c r="K13" s="512">
        <f>SUM(L10:L12)</f>
        <v>0</v>
      </c>
      <c r="L13" s="512"/>
      <c r="M13" s="512">
        <f>SUM(N10:N12)</f>
        <v>0</v>
      </c>
      <c r="N13" s="512"/>
      <c r="O13" s="205">
        <f>I13+K13+M13</f>
        <v>0</v>
      </c>
      <c r="P13" s="519"/>
      <c r="Q13" s="520"/>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c r="HW13" s="24"/>
      <c r="HX13" s="24"/>
      <c r="HY13" s="24"/>
      <c r="HZ13" s="24"/>
      <c r="IA13" s="24"/>
      <c r="IB13" s="24"/>
      <c r="IC13" s="24"/>
      <c r="ID13" s="24"/>
      <c r="IE13" s="24"/>
      <c r="IF13" s="24"/>
      <c r="IG13" s="24"/>
      <c r="IH13" s="24"/>
      <c r="II13" s="24"/>
      <c r="IJ13" s="24"/>
      <c r="IK13" s="24"/>
      <c r="IL13" s="24"/>
      <c r="IM13" s="24"/>
      <c r="IN13" s="24"/>
      <c r="IO13" s="24"/>
      <c r="IP13" s="24"/>
      <c r="IQ13" s="24"/>
      <c r="IR13" s="24"/>
      <c r="IS13" s="24"/>
      <c r="IT13" s="24"/>
      <c r="IU13" s="24"/>
      <c r="IV13" s="24"/>
      <c r="IW13" s="24"/>
      <c r="IX13" s="24"/>
      <c r="IY13" s="24"/>
      <c r="IZ13" s="24"/>
      <c r="JA13" s="24"/>
      <c r="JB13" s="24"/>
      <c r="JC13" s="24"/>
      <c r="JD13" s="24"/>
      <c r="JE13" s="24"/>
      <c r="JF13" s="24"/>
      <c r="JG13" s="24"/>
      <c r="JH13" s="24"/>
      <c r="JI13" s="24"/>
      <c r="JJ13" s="24"/>
      <c r="JK13" s="24"/>
      <c r="JL13" s="24"/>
      <c r="JM13" s="24"/>
      <c r="JN13" s="24"/>
      <c r="JO13" s="24"/>
      <c r="JP13" s="24"/>
      <c r="JQ13" s="24"/>
      <c r="JR13" s="24"/>
      <c r="JS13" s="24"/>
      <c r="JT13" s="24"/>
      <c r="JU13" s="24"/>
      <c r="JV13" s="24"/>
      <c r="JW13" s="24"/>
      <c r="JX13" s="24"/>
      <c r="JY13" s="24"/>
      <c r="JZ13" s="24"/>
      <c r="KA13" s="24"/>
      <c r="KB13" s="24"/>
      <c r="KC13" s="24"/>
      <c r="KD13" s="24"/>
      <c r="KE13" s="24"/>
      <c r="KF13" s="24"/>
      <c r="KG13" s="24"/>
      <c r="KH13" s="24"/>
      <c r="KI13" s="24"/>
      <c r="KJ13" s="24"/>
      <c r="KK13" s="24"/>
      <c r="KL13" s="24"/>
      <c r="KM13" s="24"/>
      <c r="KN13" s="24"/>
      <c r="KO13" s="24"/>
      <c r="KP13" s="24"/>
      <c r="KQ13" s="24"/>
      <c r="KR13" s="24"/>
      <c r="KS13" s="24"/>
      <c r="KT13" s="24"/>
      <c r="KU13" s="24"/>
      <c r="KV13" s="24"/>
      <c r="KW13" s="24"/>
      <c r="KX13" s="24"/>
      <c r="KY13" s="24"/>
      <c r="KZ13" s="24"/>
      <c r="LA13" s="24"/>
      <c r="LB13" s="24"/>
      <c r="LC13" s="24"/>
      <c r="LD13" s="24"/>
      <c r="LE13" s="24"/>
      <c r="LF13" s="24"/>
      <c r="LG13" s="24"/>
      <c r="LH13" s="24"/>
      <c r="LI13" s="24"/>
      <c r="LJ13" s="24"/>
      <c r="LK13" s="24"/>
      <c r="LL13" s="24"/>
      <c r="LM13" s="24"/>
      <c r="LN13" s="24"/>
      <c r="LO13" s="24"/>
      <c r="LP13" s="24"/>
      <c r="LQ13" s="24"/>
      <c r="LR13" s="24"/>
      <c r="LS13" s="24"/>
      <c r="LT13" s="24"/>
      <c r="LU13" s="24"/>
      <c r="LV13" s="24"/>
      <c r="LW13" s="24"/>
    </row>
    <row r="14" spans="1:335" s="45" customFormat="1" ht="15" customHeight="1" thickBot="1" x14ac:dyDescent="0.3">
      <c r="A14" s="44"/>
      <c r="B14" s="49"/>
      <c r="C14" s="50"/>
      <c r="D14" s="51"/>
      <c r="E14" s="52"/>
      <c r="F14" s="50"/>
      <c r="G14" s="50"/>
      <c r="H14" s="50"/>
      <c r="I14" s="53"/>
      <c r="J14" s="53"/>
      <c r="K14" s="53"/>
      <c r="L14" s="53"/>
      <c r="M14" s="53"/>
      <c r="N14" s="53"/>
      <c r="O14" s="54"/>
      <c r="P14" s="54"/>
      <c r="Q14" s="5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c r="IS14" s="24"/>
      <c r="IT14" s="24"/>
      <c r="IU14" s="24"/>
      <c r="IV14" s="24"/>
      <c r="IW14" s="24"/>
      <c r="IX14" s="24"/>
      <c r="IY14" s="24"/>
      <c r="IZ14" s="24"/>
      <c r="JA14" s="24"/>
      <c r="JB14" s="24"/>
      <c r="JC14" s="24"/>
      <c r="JD14" s="24"/>
      <c r="JE14" s="24"/>
      <c r="JF14" s="24"/>
      <c r="JG14" s="24"/>
      <c r="JH14" s="24"/>
      <c r="JI14" s="24"/>
      <c r="JJ14" s="24"/>
      <c r="JK14" s="24"/>
      <c r="JL14" s="24"/>
      <c r="JM14" s="24"/>
      <c r="JN14" s="24"/>
      <c r="JO14" s="24"/>
      <c r="JP14" s="24"/>
      <c r="JQ14" s="24"/>
      <c r="JR14" s="24"/>
      <c r="JS14" s="24"/>
      <c r="JT14" s="24"/>
      <c r="JU14" s="24"/>
      <c r="JV14" s="24"/>
      <c r="JW14" s="24"/>
      <c r="JX14" s="24"/>
      <c r="JY14" s="24"/>
      <c r="JZ14" s="24"/>
      <c r="KA14" s="24"/>
      <c r="KB14" s="24"/>
      <c r="KC14" s="24"/>
      <c r="KD14" s="24"/>
      <c r="KE14" s="24"/>
      <c r="KF14" s="24"/>
      <c r="KG14" s="24"/>
      <c r="KH14" s="24"/>
      <c r="KI14" s="24"/>
      <c r="KJ14" s="24"/>
      <c r="KK14" s="24"/>
      <c r="KL14" s="24"/>
      <c r="KM14" s="24"/>
      <c r="KN14" s="24"/>
      <c r="KO14" s="24"/>
      <c r="KP14" s="24"/>
      <c r="KQ14" s="24"/>
      <c r="KR14" s="24"/>
      <c r="KS14" s="24"/>
      <c r="KT14" s="24"/>
      <c r="KU14" s="24"/>
      <c r="KV14" s="24"/>
      <c r="KW14" s="24"/>
      <c r="KX14" s="24"/>
      <c r="KY14" s="24"/>
      <c r="KZ14" s="24"/>
      <c r="LA14" s="24"/>
      <c r="LB14" s="24"/>
      <c r="LC14" s="24"/>
      <c r="LD14" s="24"/>
      <c r="LE14" s="24"/>
      <c r="LF14" s="24"/>
      <c r="LG14" s="24"/>
      <c r="LH14" s="24"/>
      <c r="LI14" s="24"/>
      <c r="LJ14" s="24"/>
      <c r="LK14" s="24"/>
      <c r="LL14" s="24"/>
      <c r="LM14" s="24"/>
      <c r="LN14" s="24"/>
      <c r="LO14" s="24"/>
      <c r="LP14" s="24"/>
      <c r="LQ14" s="24"/>
      <c r="LR14" s="24"/>
      <c r="LS14" s="24"/>
      <c r="LT14" s="24"/>
      <c r="LU14" s="24"/>
      <c r="LV14" s="24"/>
      <c r="LW14" s="24"/>
    </row>
    <row r="15" spans="1:335" s="45" customFormat="1" ht="39" customHeight="1" thickBot="1" x14ac:dyDescent="0.3">
      <c r="A15" s="44"/>
      <c r="B15" s="495" t="s">
        <v>378</v>
      </c>
      <c r="C15" s="496"/>
      <c r="D15" s="497"/>
      <c r="E15" s="513" t="s">
        <v>311</v>
      </c>
      <c r="F15" s="514"/>
      <c r="G15" s="514"/>
      <c r="H15" s="514"/>
      <c r="I15" s="514"/>
      <c r="J15" s="514"/>
      <c r="K15" s="514"/>
      <c r="L15" s="514"/>
      <c r="M15" s="515"/>
      <c r="N15" s="53"/>
      <c r="O15" s="54"/>
      <c r="P15" s="54"/>
      <c r="Q15" s="5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c r="HW15" s="24"/>
      <c r="HX15" s="24"/>
      <c r="HY15" s="24"/>
      <c r="HZ15" s="24"/>
      <c r="IA15" s="24"/>
      <c r="IB15" s="24"/>
      <c r="IC15" s="24"/>
      <c r="ID15" s="24"/>
      <c r="IE15" s="24"/>
      <c r="IF15" s="24"/>
      <c r="IG15" s="24"/>
      <c r="IH15" s="24"/>
      <c r="II15" s="24"/>
      <c r="IJ15" s="24"/>
      <c r="IK15" s="24"/>
      <c r="IL15" s="24"/>
      <c r="IM15" s="24"/>
      <c r="IN15" s="24"/>
      <c r="IO15" s="24"/>
      <c r="IP15" s="24"/>
      <c r="IQ15" s="24"/>
      <c r="IR15" s="24"/>
      <c r="IS15" s="24"/>
      <c r="IT15" s="24"/>
      <c r="IU15" s="24"/>
      <c r="IV15" s="24"/>
      <c r="IW15" s="24"/>
      <c r="IX15" s="24"/>
      <c r="IY15" s="24"/>
      <c r="IZ15" s="24"/>
      <c r="JA15" s="24"/>
      <c r="JB15" s="24"/>
      <c r="JC15" s="24"/>
      <c r="JD15" s="24"/>
      <c r="JE15" s="24"/>
      <c r="JF15" s="24"/>
      <c r="JG15" s="24"/>
      <c r="JH15" s="24"/>
      <c r="JI15" s="24"/>
      <c r="JJ15" s="24"/>
      <c r="JK15" s="24"/>
      <c r="JL15" s="24"/>
      <c r="JM15" s="24"/>
      <c r="JN15" s="24"/>
      <c r="JO15" s="24"/>
      <c r="JP15" s="24"/>
      <c r="JQ15" s="24"/>
      <c r="JR15" s="24"/>
      <c r="JS15" s="24"/>
      <c r="JT15" s="24"/>
      <c r="JU15" s="24"/>
      <c r="JV15" s="24"/>
      <c r="JW15" s="24"/>
      <c r="JX15" s="24"/>
      <c r="JY15" s="24"/>
      <c r="JZ15" s="24"/>
      <c r="KA15" s="24"/>
      <c r="KB15" s="24"/>
      <c r="KC15" s="24"/>
      <c r="KD15" s="24"/>
      <c r="KE15" s="24"/>
      <c r="KF15" s="24"/>
      <c r="KG15" s="24"/>
      <c r="KH15" s="24"/>
      <c r="KI15" s="24"/>
      <c r="KJ15" s="24"/>
      <c r="KK15" s="24"/>
      <c r="KL15" s="24"/>
      <c r="KM15" s="24"/>
      <c r="KN15" s="24"/>
      <c r="KO15" s="24"/>
      <c r="KP15" s="24"/>
      <c r="KQ15" s="24"/>
      <c r="KR15" s="24"/>
      <c r="KS15" s="24"/>
      <c r="KT15" s="24"/>
      <c r="KU15" s="24"/>
      <c r="KV15" s="24"/>
      <c r="KW15" s="24"/>
      <c r="KX15" s="24"/>
      <c r="KY15" s="24"/>
      <c r="KZ15" s="24"/>
      <c r="LA15" s="24"/>
      <c r="LB15" s="24"/>
      <c r="LC15" s="24"/>
      <c r="LD15" s="24"/>
      <c r="LE15" s="24"/>
      <c r="LF15" s="24"/>
      <c r="LG15" s="24"/>
      <c r="LH15" s="24"/>
      <c r="LI15" s="24"/>
      <c r="LJ15" s="24"/>
      <c r="LK15" s="24"/>
      <c r="LL15" s="24"/>
      <c r="LM15" s="24"/>
      <c r="LN15" s="24"/>
      <c r="LO15" s="24"/>
      <c r="LP15" s="24"/>
      <c r="LQ15" s="24"/>
      <c r="LR15" s="24"/>
      <c r="LS15" s="24"/>
      <c r="LT15" s="24"/>
      <c r="LU15" s="24"/>
      <c r="LV15" s="24"/>
      <c r="LW15" s="24"/>
    </row>
    <row r="16" spans="1:335" s="45" customFormat="1" ht="60.75" customHeight="1" x14ac:dyDescent="0.25">
      <c r="A16" s="44"/>
      <c r="B16" s="498"/>
      <c r="C16" s="499"/>
      <c r="D16" s="500"/>
      <c r="E16" s="118" t="s">
        <v>108</v>
      </c>
      <c r="F16" s="507" t="s">
        <v>335</v>
      </c>
      <c r="G16" s="507"/>
      <c r="H16" s="118" t="s">
        <v>243</v>
      </c>
      <c r="I16" s="118" t="s">
        <v>80</v>
      </c>
      <c r="J16" s="118" t="s">
        <v>310</v>
      </c>
      <c r="K16" s="516" t="s">
        <v>336</v>
      </c>
      <c r="L16" s="516"/>
      <c r="M16" s="516"/>
      <c r="N16" s="53"/>
      <c r="O16" s="54"/>
      <c r="P16" s="54"/>
      <c r="Q16" s="5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c r="IW16" s="24"/>
      <c r="IX16" s="24"/>
      <c r="IY16" s="24"/>
      <c r="IZ16" s="24"/>
      <c r="JA16" s="24"/>
      <c r="JB16" s="24"/>
      <c r="JC16" s="24"/>
      <c r="JD16" s="24"/>
      <c r="JE16" s="24"/>
      <c r="JF16" s="24"/>
      <c r="JG16" s="24"/>
      <c r="JH16" s="24"/>
      <c r="JI16" s="24"/>
      <c r="JJ16" s="24"/>
      <c r="JK16" s="24"/>
      <c r="JL16" s="24"/>
      <c r="JM16" s="24"/>
      <c r="JN16" s="24"/>
      <c r="JO16" s="24"/>
      <c r="JP16" s="24"/>
      <c r="JQ16" s="24"/>
      <c r="JR16" s="24"/>
      <c r="JS16" s="24"/>
      <c r="JT16" s="24"/>
      <c r="JU16" s="24"/>
      <c r="JV16" s="24"/>
      <c r="JW16" s="24"/>
      <c r="JX16" s="24"/>
      <c r="JY16" s="24"/>
      <c r="JZ16" s="24"/>
      <c r="KA16" s="24"/>
      <c r="KB16" s="24"/>
      <c r="KC16" s="24"/>
      <c r="KD16" s="24"/>
      <c r="KE16" s="24"/>
      <c r="KF16" s="24"/>
      <c r="KG16" s="24"/>
      <c r="KH16" s="24"/>
      <c r="KI16" s="24"/>
      <c r="KJ16" s="24"/>
      <c r="KK16" s="24"/>
      <c r="KL16" s="24"/>
      <c r="KM16" s="24"/>
      <c r="KN16" s="24"/>
      <c r="KO16" s="24"/>
      <c r="KP16" s="24"/>
      <c r="KQ16" s="24"/>
      <c r="KR16" s="24"/>
      <c r="KS16" s="24"/>
      <c r="KT16" s="24"/>
      <c r="KU16" s="24"/>
      <c r="KV16" s="24"/>
      <c r="KW16" s="24"/>
      <c r="KX16" s="24"/>
      <c r="KY16" s="24"/>
      <c r="KZ16" s="24"/>
      <c r="LA16" s="24"/>
      <c r="LB16" s="24"/>
      <c r="LC16" s="24"/>
      <c r="LD16" s="24"/>
      <c r="LE16" s="24"/>
      <c r="LF16" s="24"/>
      <c r="LG16" s="24"/>
      <c r="LH16" s="24"/>
      <c r="LI16" s="24"/>
      <c r="LJ16" s="24"/>
      <c r="LK16" s="24"/>
      <c r="LL16" s="24"/>
      <c r="LM16" s="24"/>
      <c r="LN16" s="24"/>
      <c r="LO16" s="24"/>
      <c r="LP16" s="24"/>
      <c r="LQ16" s="24"/>
      <c r="LR16" s="24"/>
      <c r="LS16" s="24"/>
      <c r="LT16" s="24"/>
      <c r="LU16" s="24"/>
      <c r="LV16" s="24"/>
      <c r="LW16" s="24"/>
    </row>
    <row r="17" spans="1:335" s="45" customFormat="1" ht="105.75" customHeight="1" x14ac:dyDescent="0.25">
      <c r="A17" s="44"/>
      <c r="B17" s="498"/>
      <c r="C17" s="499"/>
      <c r="D17" s="500"/>
      <c r="E17" s="119" t="s">
        <v>82</v>
      </c>
      <c r="F17" s="508"/>
      <c r="G17" s="508"/>
      <c r="H17" s="199">
        <f>IF($D$3="DE",62,IF($D$3="DK",68,0))</f>
        <v>0</v>
      </c>
      <c r="I17" s="214">
        <v>0</v>
      </c>
      <c r="J17" s="199">
        <f>$H17*I17*430</f>
        <v>0</v>
      </c>
      <c r="K17" s="517"/>
      <c r="L17" s="517"/>
      <c r="M17" s="517"/>
      <c r="N17" s="53"/>
      <c r="O17" s="54"/>
      <c r="P17" s="54"/>
      <c r="Q17" s="5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c r="IU17" s="24"/>
      <c r="IV17" s="24"/>
      <c r="IW17" s="24"/>
      <c r="IX17" s="24"/>
      <c r="IY17" s="24"/>
      <c r="IZ17" s="24"/>
      <c r="JA17" s="24"/>
      <c r="JB17" s="24"/>
      <c r="JC17" s="24"/>
      <c r="JD17" s="24"/>
      <c r="JE17" s="24"/>
      <c r="JF17" s="24"/>
      <c r="JG17" s="24"/>
      <c r="JH17" s="24"/>
      <c r="JI17" s="24"/>
      <c r="JJ17" s="24"/>
      <c r="JK17" s="24"/>
      <c r="JL17" s="24"/>
      <c r="JM17" s="24"/>
      <c r="JN17" s="24"/>
      <c r="JO17" s="24"/>
      <c r="JP17" s="24"/>
      <c r="JQ17" s="24"/>
      <c r="JR17" s="24"/>
      <c r="JS17" s="24"/>
      <c r="JT17" s="24"/>
      <c r="JU17" s="24"/>
      <c r="JV17" s="24"/>
      <c r="JW17" s="24"/>
      <c r="JX17" s="24"/>
      <c r="JY17" s="24"/>
      <c r="JZ17" s="24"/>
      <c r="KA17" s="24"/>
      <c r="KB17" s="24"/>
      <c r="KC17" s="24"/>
      <c r="KD17" s="24"/>
      <c r="KE17" s="24"/>
      <c r="KF17" s="24"/>
      <c r="KG17" s="24"/>
      <c r="KH17" s="24"/>
      <c r="KI17" s="24"/>
      <c r="KJ17" s="24"/>
      <c r="KK17" s="24"/>
      <c r="KL17" s="24"/>
      <c r="KM17" s="24"/>
      <c r="KN17" s="24"/>
      <c r="KO17" s="24"/>
      <c r="KP17" s="24"/>
      <c r="KQ17" s="24"/>
      <c r="KR17" s="24"/>
      <c r="KS17" s="24"/>
      <c r="KT17" s="24"/>
      <c r="KU17" s="24"/>
      <c r="KV17" s="24"/>
      <c r="KW17" s="24"/>
      <c r="KX17" s="24"/>
      <c r="KY17" s="24"/>
      <c r="KZ17" s="24"/>
      <c r="LA17" s="24"/>
      <c r="LB17" s="24"/>
      <c r="LC17" s="24"/>
      <c r="LD17" s="24"/>
      <c r="LE17" s="24"/>
      <c r="LF17" s="24"/>
      <c r="LG17" s="24"/>
      <c r="LH17" s="24"/>
      <c r="LI17" s="24"/>
      <c r="LJ17" s="24"/>
      <c r="LK17" s="24"/>
      <c r="LL17" s="24"/>
      <c r="LM17" s="24"/>
      <c r="LN17" s="24"/>
      <c r="LO17" s="24"/>
      <c r="LP17" s="24"/>
      <c r="LQ17" s="24"/>
      <c r="LR17" s="24"/>
      <c r="LS17" s="24"/>
      <c r="LT17" s="24"/>
      <c r="LU17" s="24"/>
      <c r="LV17" s="24"/>
      <c r="LW17" s="24"/>
    </row>
    <row r="18" spans="1:335" s="45" customFormat="1" ht="105.75" customHeight="1" x14ac:dyDescent="0.25">
      <c r="A18" s="44"/>
      <c r="B18" s="501"/>
      <c r="C18" s="502"/>
      <c r="D18" s="503"/>
      <c r="E18" s="119" t="s">
        <v>83</v>
      </c>
      <c r="F18" s="508"/>
      <c r="G18" s="508"/>
      <c r="H18" s="199">
        <f>IF($D$3="DE",46,IF($D$3="DK",51,0))</f>
        <v>0</v>
      </c>
      <c r="I18" s="214">
        <v>0</v>
      </c>
      <c r="J18" s="199">
        <f>$H18*I18*430</f>
        <v>0</v>
      </c>
      <c r="K18" s="517"/>
      <c r="L18" s="517"/>
      <c r="M18" s="517"/>
      <c r="N18" s="53"/>
      <c r="O18" s="54"/>
      <c r="P18" s="54"/>
      <c r="Q18" s="5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c r="IS18" s="24"/>
      <c r="IT18" s="24"/>
      <c r="IU18" s="24"/>
      <c r="IV18" s="24"/>
      <c r="IW18" s="24"/>
      <c r="IX18" s="24"/>
      <c r="IY18" s="24"/>
      <c r="IZ18" s="24"/>
      <c r="JA18" s="24"/>
      <c r="JB18" s="24"/>
      <c r="JC18" s="24"/>
      <c r="JD18" s="24"/>
      <c r="JE18" s="24"/>
      <c r="JF18" s="24"/>
      <c r="JG18" s="24"/>
      <c r="JH18" s="24"/>
      <c r="JI18" s="24"/>
      <c r="JJ18" s="24"/>
      <c r="JK18" s="24"/>
      <c r="JL18" s="24"/>
      <c r="JM18" s="24"/>
      <c r="JN18" s="24"/>
      <c r="JO18" s="24"/>
      <c r="JP18" s="24"/>
      <c r="JQ18" s="24"/>
      <c r="JR18" s="24"/>
      <c r="JS18" s="24"/>
      <c r="JT18" s="24"/>
      <c r="JU18" s="24"/>
      <c r="JV18" s="24"/>
      <c r="JW18" s="24"/>
      <c r="JX18" s="24"/>
      <c r="JY18" s="24"/>
      <c r="JZ18" s="24"/>
      <c r="KA18" s="24"/>
      <c r="KB18" s="24"/>
      <c r="KC18" s="24"/>
      <c r="KD18" s="24"/>
      <c r="KE18" s="24"/>
      <c r="KF18" s="24"/>
      <c r="KG18" s="24"/>
      <c r="KH18" s="24"/>
      <c r="KI18" s="24"/>
      <c r="KJ18" s="24"/>
      <c r="KK18" s="24"/>
      <c r="KL18" s="24"/>
      <c r="KM18" s="24"/>
      <c r="KN18" s="24"/>
      <c r="KO18" s="24"/>
      <c r="KP18" s="24"/>
      <c r="KQ18" s="24"/>
      <c r="KR18" s="24"/>
      <c r="KS18" s="24"/>
      <c r="KT18" s="24"/>
      <c r="KU18" s="24"/>
      <c r="KV18" s="24"/>
      <c r="KW18" s="24"/>
      <c r="KX18" s="24"/>
      <c r="KY18" s="24"/>
      <c r="KZ18" s="24"/>
      <c r="LA18" s="24"/>
      <c r="LB18" s="24"/>
      <c r="LC18" s="24"/>
      <c r="LD18" s="24"/>
      <c r="LE18" s="24"/>
      <c r="LF18" s="24"/>
      <c r="LG18" s="24"/>
      <c r="LH18" s="24"/>
      <c r="LI18" s="24"/>
      <c r="LJ18" s="24"/>
      <c r="LK18" s="24"/>
      <c r="LL18" s="24"/>
      <c r="LM18" s="24"/>
      <c r="LN18" s="24"/>
      <c r="LO18" s="24"/>
      <c r="LP18" s="24"/>
      <c r="LQ18" s="24"/>
      <c r="LR18" s="24"/>
      <c r="LS18" s="24"/>
      <c r="LT18" s="24"/>
      <c r="LU18" s="24"/>
      <c r="LV18" s="24"/>
      <c r="LW18" s="24"/>
    </row>
    <row r="19" spans="1:335" s="45" customFormat="1" ht="105.75" customHeight="1" thickBot="1" x14ac:dyDescent="0.3">
      <c r="A19" s="44"/>
      <c r="B19" s="501"/>
      <c r="C19" s="502"/>
      <c r="D19" s="503"/>
      <c r="E19" s="120" t="s">
        <v>84</v>
      </c>
      <c r="F19" s="509"/>
      <c r="G19" s="509"/>
      <c r="H19" s="200">
        <f>IF($D$3="DE",31,IF($D$3="DK",33,0))</f>
        <v>0</v>
      </c>
      <c r="I19" s="215">
        <v>0</v>
      </c>
      <c r="J19" s="200">
        <f>$H19*I19*430</f>
        <v>0</v>
      </c>
      <c r="K19" s="518"/>
      <c r="L19" s="518"/>
      <c r="M19" s="518"/>
      <c r="N19" s="53"/>
      <c r="O19" s="54"/>
      <c r="P19" s="54"/>
      <c r="Q19" s="5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c r="IB19" s="24"/>
      <c r="IC19" s="24"/>
      <c r="ID19" s="24"/>
      <c r="IE19" s="24"/>
      <c r="IF19" s="24"/>
      <c r="IG19" s="24"/>
      <c r="IH19" s="24"/>
      <c r="II19" s="24"/>
      <c r="IJ19" s="24"/>
      <c r="IK19" s="24"/>
      <c r="IL19" s="24"/>
      <c r="IM19" s="24"/>
      <c r="IN19" s="24"/>
      <c r="IO19" s="24"/>
      <c r="IP19" s="24"/>
      <c r="IQ19" s="24"/>
      <c r="IR19" s="24"/>
      <c r="IS19" s="24"/>
      <c r="IT19" s="24"/>
      <c r="IU19" s="24"/>
      <c r="IV19" s="24"/>
      <c r="IW19" s="24"/>
      <c r="IX19" s="24"/>
      <c r="IY19" s="24"/>
      <c r="IZ19" s="24"/>
      <c r="JA19" s="24"/>
      <c r="JB19" s="24"/>
      <c r="JC19" s="24"/>
      <c r="JD19" s="24"/>
      <c r="JE19" s="24"/>
      <c r="JF19" s="24"/>
      <c r="JG19" s="24"/>
      <c r="JH19" s="24"/>
      <c r="JI19" s="24"/>
      <c r="JJ19" s="24"/>
      <c r="JK19" s="24"/>
      <c r="JL19" s="24"/>
      <c r="JM19" s="24"/>
      <c r="JN19" s="24"/>
      <c r="JO19" s="24"/>
      <c r="JP19" s="24"/>
      <c r="JQ19" s="24"/>
      <c r="JR19" s="24"/>
      <c r="JS19" s="24"/>
      <c r="JT19" s="24"/>
      <c r="JU19" s="24"/>
      <c r="JV19" s="24"/>
      <c r="JW19" s="24"/>
      <c r="JX19" s="24"/>
      <c r="JY19" s="24"/>
      <c r="JZ19" s="24"/>
      <c r="KA19" s="24"/>
      <c r="KB19" s="24"/>
      <c r="KC19" s="24"/>
      <c r="KD19" s="24"/>
      <c r="KE19" s="24"/>
      <c r="KF19" s="24"/>
      <c r="KG19" s="24"/>
      <c r="KH19" s="24"/>
      <c r="KI19" s="24"/>
      <c r="KJ19" s="24"/>
      <c r="KK19" s="24"/>
      <c r="KL19" s="24"/>
      <c r="KM19" s="24"/>
      <c r="KN19" s="24"/>
      <c r="KO19" s="24"/>
      <c r="KP19" s="24"/>
      <c r="KQ19" s="24"/>
      <c r="KR19" s="24"/>
      <c r="KS19" s="24"/>
      <c r="KT19" s="24"/>
      <c r="KU19" s="24"/>
      <c r="KV19" s="24"/>
      <c r="KW19" s="24"/>
      <c r="KX19" s="24"/>
      <c r="KY19" s="24"/>
      <c r="KZ19" s="24"/>
      <c r="LA19" s="24"/>
      <c r="LB19" s="24"/>
      <c r="LC19" s="24"/>
      <c r="LD19" s="24"/>
      <c r="LE19" s="24"/>
      <c r="LF19" s="24"/>
      <c r="LG19" s="24"/>
      <c r="LH19" s="24"/>
      <c r="LI19" s="24"/>
      <c r="LJ19" s="24"/>
      <c r="LK19" s="24"/>
      <c r="LL19" s="24"/>
      <c r="LM19" s="24"/>
      <c r="LN19" s="24"/>
      <c r="LO19" s="24"/>
      <c r="LP19" s="24"/>
      <c r="LQ19" s="24"/>
      <c r="LR19" s="24"/>
      <c r="LS19" s="24"/>
      <c r="LT19" s="24"/>
      <c r="LU19" s="24"/>
      <c r="LV19" s="24"/>
      <c r="LW19" s="24"/>
    </row>
    <row r="20" spans="1:335" s="45" customFormat="1" ht="34.5" customHeight="1" thickBot="1" x14ac:dyDescent="0.3">
      <c r="A20" s="44"/>
      <c r="B20" s="504"/>
      <c r="C20" s="505"/>
      <c r="D20" s="506"/>
      <c r="E20" s="510" t="s">
        <v>20</v>
      </c>
      <c r="F20" s="511"/>
      <c r="G20" s="511"/>
      <c r="H20" s="511"/>
      <c r="I20" s="512">
        <f>SUM(J17:J19)</f>
        <v>0</v>
      </c>
      <c r="J20" s="512"/>
      <c r="K20" s="519"/>
      <c r="L20" s="519"/>
      <c r="M20" s="520"/>
      <c r="N20" s="53"/>
      <c r="O20" s="54"/>
      <c r="P20" s="54"/>
      <c r="Q20" s="5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c r="IU20" s="24"/>
      <c r="IV20" s="24"/>
      <c r="IW20" s="24"/>
      <c r="IX20" s="24"/>
      <c r="IY20" s="24"/>
      <c r="IZ20" s="24"/>
      <c r="JA20" s="24"/>
      <c r="JB20" s="24"/>
      <c r="JC20" s="24"/>
      <c r="JD20" s="24"/>
      <c r="JE20" s="24"/>
      <c r="JF20" s="24"/>
      <c r="JG20" s="24"/>
      <c r="JH20" s="24"/>
      <c r="JI20" s="24"/>
      <c r="JJ20" s="24"/>
      <c r="JK20" s="24"/>
      <c r="JL20" s="24"/>
      <c r="JM20" s="24"/>
      <c r="JN20" s="24"/>
      <c r="JO20" s="24"/>
      <c r="JP20" s="24"/>
      <c r="JQ20" s="24"/>
      <c r="JR20" s="24"/>
      <c r="JS20" s="24"/>
      <c r="JT20" s="24"/>
      <c r="JU20" s="24"/>
      <c r="JV20" s="24"/>
      <c r="JW20" s="24"/>
      <c r="JX20" s="24"/>
      <c r="JY20" s="24"/>
      <c r="JZ20" s="24"/>
      <c r="KA20" s="24"/>
      <c r="KB20" s="24"/>
      <c r="KC20" s="24"/>
      <c r="KD20" s="24"/>
      <c r="KE20" s="24"/>
      <c r="KF20" s="24"/>
      <c r="KG20" s="24"/>
      <c r="KH20" s="24"/>
      <c r="KI20" s="24"/>
      <c r="KJ20" s="24"/>
      <c r="KK20" s="24"/>
      <c r="KL20" s="24"/>
      <c r="KM20" s="24"/>
      <c r="KN20" s="24"/>
      <c r="KO20" s="24"/>
      <c r="KP20" s="24"/>
      <c r="KQ20" s="24"/>
      <c r="KR20" s="24"/>
      <c r="KS20" s="24"/>
      <c r="KT20" s="24"/>
      <c r="KU20" s="24"/>
      <c r="KV20" s="24"/>
      <c r="KW20" s="24"/>
      <c r="KX20" s="24"/>
      <c r="KY20" s="24"/>
      <c r="KZ20" s="24"/>
      <c r="LA20" s="24"/>
      <c r="LB20" s="24"/>
      <c r="LC20" s="24"/>
      <c r="LD20" s="24"/>
      <c r="LE20" s="24"/>
      <c r="LF20" s="24"/>
      <c r="LG20" s="24"/>
      <c r="LH20" s="24"/>
      <c r="LI20" s="24"/>
      <c r="LJ20" s="24"/>
      <c r="LK20" s="24"/>
      <c r="LL20" s="24"/>
      <c r="LM20" s="24"/>
      <c r="LN20" s="24"/>
      <c r="LO20" s="24"/>
      <c r="LP20" s="24"/>
      <c r="LQ20" s="24"/>
      <c r="LR20" s="24"/>
      <c r="LS20" s="24"/>
      <c r="LT20" s="24"/>
      <c r="LU20" s="24"/>
      <c r="LV20" s="24"/>
      <c r="LW20" s="24"/>
    </row>
    <row r="21" spans="1:335" customFormat="1" ht="22.5" customHeight="1" thickBot="1" x14ac:dyDescent="0.3">
      <c r="A21" s="116"/>
      <c r="B21" s="116"/>
      <c r="C21" s="116"/>
      <c r="D21" s="116"/>
      <c r="E21" s="116"/>
      <c r="F21" s="116"/>
      <c r="G21" s="116"/>
      <c r="H21" s="116"/>
      <c r="I21" s="116"/>
      <c r="J21" s="116"/>
      <c r="K21" s="116"/>
      <c r="L21" s="116"/>
      <c r="M21" s="116"/>
      <c r="N21" s="116"/>
      <c r="O21" s="116"/>
      <c r="P21" s="116"/>
      <c r="Q21" s="116"/>
    </row>
    <row r="22" spans="1:335" s="45" customFormat="1" ht="37.5" customHeight="1" x14ac:dyDescent="0.25">
      <c r="A22" s="44"/>
      <c r="B22" s="547" t="s">
        <v>184</v>
      </c>
      <c r="C22" s="548"/>
      <c r="D22" s="548"/>
      <c r="E22" s="549"/>
      <c r="F22" s="663" t="s">
        <v>160</v>
      </c>
      <c r="G22" s="664"/>
      <c r="H22" s="664"/>
      <c r="I22" s="664"/>
      <c r="J22" s="664"/>
      <c r="K22" s="664"/>
      <c r="L22" s="665"/>
      <c r="M22" s="44"/>
      <c r="N22" s="44"/>
      <c r="O22" s="44"/>
      <c r="P22" s="44"/>
      <c r="Q22" s="4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24"/>
      <c r="JH22" s="24"/>
      <c r="JI22" s="24"/>
      <c r="JJ22" s="24"/>
      <c r="JK22" s="24"/>
      <c r="JL22" s="24"/>
      <c r="JM22" s="24"/>
      <c r="JN22" s="24"/>
      <c r="JO22" s="24"/>
      <c r="JP22" s="24"/>
      <c r="JQ22" s="24"/>
      <c r="JR22" s="24"/>
      <c r="JS22" s="24"/>
      <c r="JT22" s="24"/>
      <c r="JU22" s="24"/>
      <c r="JV22" s="24"/>
      <c r="JW22" s="24"/>
      <c r="JX22" s="24"/>
      <c r="JY22" s="24"/>
      <c r="JZ22" s="24"/>
      <c r="KA22" s="24"/>
      <c r="KB22" s="24"/>
      <c r="KC22" s="24"/>
      <c r="KD22" s="24"/>
      <c r="KE22" s="24"/>
      <c r="KF22" s="24"/>
      <c r="KG22" s="24"/>
      <c r="KH22" s="24"/>
      <c r="KI22" s="24"/>
      <c r="KJ22" s="24"/>
      <c r="KK22" s="24"/>
      <c r="KL22" s="24"/>
      <c r="KM22" s="24"/>
      <c r="KN22" s="24"/>
      <c r="KO22" s="24"/>
      <c r="KP22" s="24"/>
      <c r="KQ22" s="24"/>
      <c r="KR22" s="24"/>
      <c r="KS22" s="24"/>
      <c r="KT22" s="24"/>
      <c r="KU22" s="24"/>
      <c r="KV22" s="24"/>
      <c r="KW22" s="24"/>
      <c r="KX22" s="24"/>
      <c r="KY22" s="24"/>
      <c r="KZ22" s="24"/>
      <c r="LA22" s="24"/>
      <c r="LB22" s="24"/>
      <c r="LC22" s="24"/>
      <c r="LD22" s="24"/>
      <c r="LE22" s="24"/>
      <c r="LF22" s="24"/>
      <c r="LG22" s="24"/>
      <c r="LH22" s="24"/>
      <c r="LI22" s="24"/>
      <c r="LJ22" s="24"/>
      <c r="LK22" s="24"/>
      <c r="LL22" s="24"/>
      <c r="LM22" s="24"/>
      <c r="LN22" s="24"/>
      <c r="LO22" s="24"/>
      <c r="LP22" s="24"/>
      <c r="LQ22" s="24"/>
      <c r="LR22" s="24"/>
      <c r="LS22" s="24"/>
      <c r="LT22" s="24"/>
      <c r="LU22" s="24"/>
      <c r="LV22" s="24"/>
      <c r="LW22" s="24"/>
    </row>
    <row r="23" spans="1:335" s="56" customFormat="1" ht="48.75" customHeight="1" x14ac:dyDescent="0.25">
      <c r="A23" s="44"/>
      <c r="B23" s="550"/>
      <c r="C23" s="551"/>
      <c r="D23" s="551"/>
      <c r="E23" s="552"/>
      <c r="F23" s="670"/>
      <c r="G23" s="671"/>
      <c r="H23" s="112">
        <v>1</v>
      </c>
      <c r="I23" s="112">
        <v>2</v>
      </c>
      <c r="J23" s="112">
        <v>3</v>
      </c>
      <c r="K23" s="112" t="s">
        <v>310</v>
      </c>
      <c r="L23" s="114" t="s">
        <v>20</v>
      </c>
      <c r="M23" s="44"/>
      <c r="N23" s="44"/>
      <c r="O23" s="44"/>
      <c r="P23" s="44"/>
      <c r="Q23" s="4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row>
    <row r="24" spans="1:335" s="45" customFormat="1" ht="30.75" customHeight="1" thickBot="1" x14ac:dyDescent="0.3">
      <c r="A24" s="44"/>
      <c r="B24" s="550"/>
      <c r="C24" s="551"/>
      <c r="D24" s="551"/>
      <c r="E24" s="552"/>
      <c r="F24" s="103">
        <v>0.15</v>
      </c>
      <c r="G24" s="104" t="s">
        <v>10</v>
      </c>
      <c r="H24" s="197">
        <f>I13</f>
        <v>0</v>
      </c>
      <c r="I24" s="197">
        <f>K13</f>
        <v>0</v>
      </c>
      <c r="J24" s="197">
        <f>M13</f>
        <v>0</v>
      </c>
      <c r="K24" s="197">
        <f>I20</f>
        <v>0</v>
      </c>
      <c r="L24" s="198">
        <f>SUM(H24:K24)</f>
        <v>0</v>
      </c>
      <c r="M24" s="44"/>
      <c r="N24" s="44"/>
      <c r="O24" s="44"/>
      <c r="P24" s="44"/>
      <c r="Q24" s="4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c r="KX24" s="24"/>
      <c r="KY24" s="24"/>
      <c r="KZ24" s="24"/>
      <c r="LA24" s="24"/>
      <c r="LB24" s="24"/>
      <c r="LC24" s="24"/>
      <c r="LD24" s="24"/>
      <c r="LE24" s="24"/>
      <c r="LF24" s="24"/>
      <c r="LG24" s="24"/>
      <c r="LH24" s="24"/>
      <c r="LI24" s="24"/>
      <c r="LJ24" s="24"/>
      <c r="LK24" s="24"/>
      <c r="LL24" s="24"/>
      <c r="LM24" s="24"/>
      <c r="LN24" s="24"/>
      <c r="LO24" s="24"/>
      <c r="LP24" s="24"/>
      <c r="LQ24" s="24"/>
      <c r="LR24" s="24"/>
      <c r="LS24" s="24"/>
      <c r="LT24" s="24"/>
      <c r="LU24" s="24"/>
      <c r="LV24" s="24"/>
      <c r="LW24" s="24"/>
    </row>
    <row r="25" spans="1:335" s="45" customFormat="1" ht="30.75" customHeight="1" thickBot="1" x14ac:dyDescent="0.3">
      <c r="A25" s="44"/>
      <c r="B25" s="553"/>
      <c r="C25" s="554"/>
      <c r="D25" s="554"/>
      <c r="E25" s="555"/>
      <c r="F25" s="659" t="s">
        <v>20</v>
      </c>
      <c r="G25" s="660"/>
      <c r="H25" s="190">
        <f>H24*$F$24</f>
        <v>0</v>
      </c>
      <c r="I25" s="190">
        <f>I24*$F$24</f>
        <v>0</v>
      </c>
      <c r="J25" s="190">
        <f>J24*$F$24</f>
        <v>0</v>
      </c>
      <c r="K25" s="190">
        <f>K24*$F$24</f>
        <v>0</v>
      </c>
      <c r="L25" s="196">
        <f>SUM(H25:K25)</f>
        <v>0</v>
      </c>
      <c r="M25" s="44"/>
      <c r="N25" s="44"/>
      <c r="O25" s="44"/>
      <c r="P25" s="44"/>
      <c r="Q25" s="4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row>
    <row r="26" spans="1:335" s="65" customFormat="1" ht="24" customHeight="1" thickBot="1" x14ac:dyDescent="0.3">
      <c r="A26" s="58"/>
      <c r="B26" s="59"/>
      <c r="C26" s="60"/>
      <c r="D26" s="61"/>
      <c r="E26" s="62"/>
      <c r="F26" s="62"/>
      <c r="G26" s="62"/>
      <c r="H26" s="63"/>
      <c r="I26" s="58"/>
      <c r="J26" s="64"/>
      <c r="L26" s="64"/>
      <c r="M26" s="64"/>
      <c r="N26" s="64"/>
      <c r="O26" s="58"/>
      <c r="P26" s="58"/>
      <c r="Q26" s="50"/>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row>
    <row r="27" spans="1:335" s="56" customFormat="1" ht="37.5" customHeight="1" x14ac:dyDescent="0.25">
      <c r="A27" s="44"/>
      <c r="B27" s="547" t="s">
        <v>185</v>
      </c>
      <c r="C27" s="548"/>
      <c r="D27" s="548"/>
      <c r="E27" s="548"/>
      <c r="F27" s="663" t="s">
        <v>163</v>
      </c>
      <c r="G27" s="664"/>
      <c r="H27" s="664"/>
      <c r="I27" s="664"/>
      <c r="J27" s="664"/>
      <c r="K27" s="664"/>
      <c r="L27" s="665"/>
      <c r="M27" s="64"/>
      <c r="N27" s="64"/>
      <c r="O27" s="58"/>
      <c r="P27" s="58"/>
      <c r="Q27" s="50"/>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24"/>
      <c r="JH27" s="24"/>
      <c r="JI27" s="24"/>
      <c r="JJ27" s="24"/>
      <c r="JK27" s="24"/>
      <c r="JL27" s="24"/>
      <c r="JM27" s="24"/>
      <c r="JN27" s="24"/>
      <c r="JO27" s="24"/>
      <c r="JP27" s="24"/>
      <c r="JQ27" s="24"/>
      <c r="JR27" s="24"/>
      <c r="JS27" s="24"/>
      <c r="JT27" s="24"/>
      <c r="JU27" s="24"/>
      <c r="JV27" s="24"/>
      <c r="JW27" s="24"/>
      <c r="JX27" s="24"/>
      <c r="JY27" s="24"/>
      <c r="JZ27" s="24"/>
      <c r="KA27" s="24"/>
      <c r="KB27" s="24"/>
      <c r="KC27" s="24"/>
      <c r="KD27" s="24"/>
      <c r="KE27" s="24"/>
      <c r="KF27" s="24"/>
      <c r="KG27" s="24"/>
      <c r="KH27" s="24"/>
      <c r="KI27" s="24"/>
      <c r="KJ27" s="24"/>
      <c r="KK27" s="24"/>
      <c r="KL27" s="24"/>
      <c r="KM27" s="24"/>
      <c r="KN27" s="24"/>
      <c r="KO27" s="24"/>
      <c r="KP27" s="24"/>
      <c r="KQ27" s="24"/>
      <c r="KR27" s="24"/>
      <c r="KS27" s="24"/>
      <c r="KT27" s="24"/>
      <c r="KU27" s="24"/>
      <c r="KV27" s="24"/>
      <c r="KW27" s="24"/>
      <c r="KX27" s="24"/>
      <c r="KY27" s="24"/>
      <c r="KZ27" s="24"/>
      <c r="LA27" s="24"/>
      <c r="LB27" s="24"/>
      <c r="LC27" s="24"/>
      <c r="LD27" s="24"/>
      <c r="LE27" s="24"/>
      <c r="LF27" s="24"/>
      <c r="LG27" s="24"/>
      <c r="LH27" s="24"/>
      <c r="LI27" s="24"/>
      <c r="LJ27" s="24"/>
      <c r="LK27" s="24"/>
      <c r="LL27" s="24"/>
      <c r="LM27" s="24"/>
      <c r="LN27" s="24"/>
      <c r="LO27" s="24"/>
      <c r="LP27" s="24"/>
      <c r="LQ27" s="24"/>
      <c r="LR27" s="24"/>
      <c r="LS27" s="24"/>
      <c r="LT27" s="24"/>
      <c r="LU27" s="24"/>
      <c r="LV27" s="24"/>
      <c r="LW27" s="24"/>
    </row>
    <row r="28" spans="1:335" s="45" customFormat="1" ht="49.5" customHeight="1" x14ac:dyDescent="0.25">
      <c r="A28" s="44"/>
      <c r="B28" s="550"/>
      <c r="C28" s="551"/>
      <c r="D28" s="551"/>
      <c r="E28" s="551"/>
      <c r="F28" s="670"/>
      <c r="G28" s="671"/>
      <c r="H28" s="112">
        <v>1</v>
      </c>
      <c r="I28" s="112">
        <v>2</v>
      </c>
      <c r="J28" s="112">
        <v>3</v>
      </c>
      <c r="K28" s="123" t="s">
        <v>310</v>
      </c>
      <c r="L28" s="114" t="s">
        <v>20</v>
      </c>
      <c r="M28" s="64"/>
      <c r="N28" s="64"/>
      <c r="O28" s="58"/>
      <c r="P28" s="58"/>
      <c r="Q28" s="50"/>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row>
    <row r="29" spans="1:335" s="45" customFormat="1" ht="30" customHeight="1" thickBot="1" x14ac:dyDescent="0.3">
      <c r="A29" s="44"/>
      <c r="B29" s="550"/>
      <c r="C29" s="551"/>
      <c r="D29" s="551"/>
      <c r="E29" s="551"/>
      <c r="F29" s="4">
        <v>0.06</v>
      </c>
      <c r="G29" s="57" t="s">
        <v>10</v>
      </c>
      <c r="H29" s="187">
        <f>I13</f>
        <v>0</v>
      </c>
      <c r="I29" s="187">
        <f>K13</f>
        <v>0</v>
      </c>
      <c r="J29" s="187">
        <f>M13</f>
        <v>0</v>
      </c>
      <c r="K29" s="175"/>
      <c r="L29" s="194">
        <f>SUM(H29:J29)</f>
        <v>0</v>
      </c>
      <c r="M29" s="64"/>
      <c r="N29" s="64"/>
      <c r="O29" s="50"/>
      <c r="P29" s="50"/>
      <c r="Q29" s="50"/>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row>
    <row r="30" spans="1:335" s="65" customFormat="1" ht="30" customHeight="1" thickBot="1" x14ac:dyDescent="0.3">
      <c r="A30" s="58"/>
      <c r="B30" s="553"/>
      <c r="C30" s="554"/>
      <c r="D30" s="554"/>
      <c r="E30" s="554"/>
      <c r="F30" s="661" t="s">
        <v>93</v>
      </c>
      <c r="G30" s="662"/>
      <c r="H30" s="190">
        <f>H29*$F$29</f>
        <v>0</v>
      </c>
      <c r="I30" s="190">
        <f>I29*$F$29</f>
        <v>0</v>
      </c>
      <c r="J30" s="190">
        <f>J29*$F$29</f>
        <v>0</v>
      </c>
      <c r="K30" s="195"/>
      <c r="L30" s="196">
        <f>SUM(H30:J30)</f>
        <v>0</v>
      </c>
      <c r="M30" s="67"/>
      <c r="N30" s="66"/>
      <c r="O30" s="66"/>
      <c r="P30" s="66"/>
      <c r="Q30" s="66"/>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row>
    <row r="31" spans="1:335" s="116" customFormat="1" ht="15" customHeight="1" thickBot="1" x14ac:dyDescent="0.3"/>
    <row r="32" spans="1:335" s="56" customFormat="1" ht="37.5" customHeight="1" x14ac:dyDescent="0.25">
      <c r="A32" s="44"/>
      <c r="B32" s="495" t="s">
        <v>254</v>
      </c>
      <c r="C32" s="496"/>
      <c r="D32" s="642"/>
      <c r="E32" s="630" t="s">
        <v>94</v>
      </c>
      <c r="F32" s="297"/>
      <c r="G32" s="297"/>
      <c r="H32" s="297"/>
      <c r="I32" s="297"/>
      <c r="J32" s="631"/>
      <c r="K32" s="666" t="s">
        <v>91</v>
      </c>
      <c r="L32" s="666"/>
      <c r="M32" s="666"/>
      <c r="N32" s="666"/>
      <c r="O32" s="666"/>
      <c r="P32" s="666"/>
      <c r="Q32" s="667"/>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row>
    <row r="33" spans="1:335" s="70" customFormat="1" ht="94.5" customHeight="1" x14ac:dyDescent="0.25">
      <c r="A33" s="68"/>
      <c r="B33" s="498"/>
      <c r="C33" s="499"/>
      <c r="D33" s="500"/>
      <c r="E33" s="672" t="s">
        <v>115</v>
      </c>
      <c r="F33" s="673"/>
      <c r="G33" s="673" t="s">
        <v>164</v>
      </c>
      <c r="H33" s="673"/>
      <c r="I33" s="142" t="s">
        <v>95</v>
      </c>
      <c r="J33" s="143" t="s">
        <v>96</v>
      </c>
      <c r="K33" s="95">
        <v>1</v>
      </c>
      <c r="L33" s="112">
        <v>2</v>
      </c>
      <c r="M33" s="112">
        <v>3</v>
      </c>
      <c r="N33" s="118" t="s">
        <v>310</v>
      </c>
      <c r="O33" s="112" t="s">
        <v>93</v>
      </c>
      <c r="P33" s="668" t="s">
        <v>81</v>
      </c>
      <c r="Q33" s="669"/>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row>
    <row r="34" spans="1:335" s="56" customFormat="1" ht="48" customHeight="1" x14ac:dyDescent="0.25">
      <c r="A34" s="44"/>
      <c r="B34" s="498"/>
      <c r="C34" s="499"/>
      <c r="D34" s="500"/>
      <c r="E34" s="574" t="s">
        <v>2</v>
      </c>
      <c r="F34" s="575"/>
      <c r="G34" s="575" t="s">
        <v>3</v>
      </c>
      <c r="H34" s="575"/>
      <c r="I34" s="128" t="s">
        <v>154</v>
      </c>
      <c r="J34" s="144" t="s">
        <v>121</v>
      </c>
      <c r="K34" s="150">
        <v>500</v>
      </c>
      <c r="L34" s="151">
        <v>150</v>
      </c>
      <c r="M34" s="151">
        <v>150</v>
      </c>
      <c r="N34" s="151">
        <v>40</v>
      </c>
      <c r="O34" s="152">
        <f>SUM(K34:N34)</f>
        <v>840</v>
      </c>
      <c r="P34" s="487"/>
      <c r="Q34" s="488"/>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row>
    <row r="35" spans="1:335" s="56" customFormat="1" ht="48" customHeight="1" x14ac:dyDescent="0.25">
      <c r="A35" s="44"/>
      <c r="B35" s="498"/>
      <c r="C35" s="499"/>
      <c r="D35" s="500"/>
      <c r="E35" s="492"/>
      <c r="F35" s="491"/>
      <c r="G35" s="491"/>
      <c r="H35" s="491"/>
      <c r="I35" s="216"/>
      <c r="J35" s="217"/>
      <c r="K35" s="146"/>
      <c r="L35" s="147"/>
      <c r="M35" s="147"/>
      <c r="N35" s="147"/>
      <c r="O35" s="153">
        <f t="shared" ref="O35:O47" si="0">SUM(K35:N35)</f>
        <v>0</v>
      </c>
      <c r="P35" s="489"/>
      <c r="Q35" s="490"/>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row>
    <row r="36" spans="1:335" s="56" customFormat="1" ht="48" customHeight="1" x14ac:dyDescent="0.25">
      <c r="A36" s="44"/>
      <c r="B36" s="498"/>
      <c r="C36" s="499"/>
      <c r="D36" s="500"/>
      <c r="E36" s="492"/>
      <c r="F36" s="491"/>
      <c r="G36" s="491"/>
      <c r="H36" s="491"/>
      <c r="I36" s="216"/>
      <c r="J36" s="217"/>
      <c r="K36" s="146"/>
      <c r="L36" s="147"/>
      <c r="M36" s="147"/>
      <c r="N36" s="147"/>
      <c r="O36" s="153">
        <f t="shared" si="0"/>
        <v>0</v>
      </c>
      <c r="P36" s="489"/>
      <c r="Q36" s="490"/>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row>
    <row r="37" spans="1:335" s="56" customFormat="1" ht="48" customHeight="1" x14ac:dyDescent="0.25">
      <c r="A37" s="44"/>
      <c r="B37" s="498"/>
      <c r="C37" s="499"/>
      <c r="D37" s="500"/>
      <c r="E37" s="492"/>
      <c r="F37" s="491"/>
      <c r="G37" s="491"/>
      <c r="H37" s="491"/>
      <c r="I37" s="216"/>
      <c r="J37" s="217"/>
      <c r="K37" s="146"/>
      <c r="L37" s="147"/>
      <c r="M37" s="147"/>
      <c r="N37" s="147"/>
      <c r="O37" s="153">
        <f t="shared" si="0"/>
        <v>0</v>
      </c>
      <c r="P37" s="489"/>
      <c r="Q37" s="490"/>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c r="HX37" s="24"/>
      <c r="HY37" s="24"/>
      <c r="HZ37" s="24"/>
      <c r="IA37" s="24"/>
      <c r="IB37" s="24"/>
      <c r="IC37" s="24"/>
      <c r="ID37" s="24"/>
      <c r="IE37" s="24"/>
      <c r="IF37" s="24"/>
      <c r="IG37" s="24"/>
      <c r="IH37" s="24"/>
      <c r="II37" s="24"/>
      <c r="IJ37" s="24"/>
      <c r="IK37" s="24"/>
      <c r="IL37" s="24"/>
      <c r="IM37" s="24"/>
      <c r="IN37" s="24"/>
      <c r="IO37" s="24"/>
      <c r="IP37" s="24"/>
      <c r="IQ37" s="24"/>
      <c r="IR37" s="24"/>
      <c r="IS37" s="24"/>
      <c r="IT37" s="24"/>
      <c r="IU37" s="24"/>
      <c r="IV37" s="24"/>
      <c r="IW37" s="24"/>
      <c r="IX37" s="24"/>
      <c r="IY37" s="24"/>
      <c r="IZ37" s="24"/>
      <c r="JA37" s="24"/>
      <c r="JB37" s="24"/>
      <c r="JC37" s="24"/>
      <c r="JD37" s="24"/>
      <c r="JE37" s="24"/>
      <c r="JF37" s="24"/>
      <c r="JG37" s="24"/>
      <c r="JH37" s="24"/>
      <c r="JI37" s="24"/>
      <c r="JJ37" s="24"/>
      <c r="JK37" s="24"/>
      <c r="JL37" s="24"/>
      <c r="JM37" s="24"/>
      <c r="JN37" s="24"/>
      <c r="JO37" s="24"/>
      <c r="JP37" s="24"/>
      <c r="JQ37" s="24"/>
      <c r="JR37" s="24"/>
      <c r="JS37" s="24"/>
      <c r="JT37" s="24"/>
      <c r="JU37" s="24"/>
      <c r="JV37" s="24"/>
      <c r="JW37" s="24"/>
      <c r="JX37" s="24"/>
      <c r="JY37" s="24"/>
      <c r="JZ37" s="24"/>
      <c r="KA37" s="24"/>
      <c r="KB37" s="24"/>
      <c r="KC37" s="24"/>
      <c r="KD37" s="24"/>
      <c r="KE37" s="24"/>
      <c r="KF37" s="24"/>
      <c r="KG37" s="24"/>
      <c r="KH37" s="24"/>
      <c r="KI37" s="24"/>
      <c r="KJ37" s="24"/>
      <c r="KK37" s="24"/>
      <c r="KL37" s="24"/>
      <c r="KM37" s="24"/>
      <c r="KN37" s="24"/>
      <c r="KO37" s="24"/>
      <c r="KP37" s="24"/>
      <c r="KQ37" s="24"/>
      <c r="KR37" s="24"/>
      <c r="KS37" s="24"/>
      <c r="KT37" s="24"/>
      <c r="KU37" s="24"/>
      <c r="KV37" s="24"/>
      <c r="KW37" s="24"/>
      <c r="KX37" s="24"/>
      <c r="KY37" s="24"/>
      <c r="KZ37" s="24"/>
      <c r="LA37" s="24"/>
      <c r="LB37" s="24"/>
      <c r="LC37" s="24"/>
      <c r="LD37" s="24"/>
      <c r="LE37" s="24"/>
      <c r="LF37" s="24"/>
      <c r="LG37" s="24"/>
      <c r="LH37" s="24"/>
      <c r="LI37" s="24"/>
      <c r="LJ37" s="24"/>
      <c r="LK37" s="24"/>
      <c r="LL37" s="24"/>
      <c r="LM37" s="24"/>
      <c r="LN37" s="24"/>
      <c r="LO37" s="24"/>
      <c r="LP37" s="24"/>
      <c r="LQ37" s="24"/>
      <c r="LR37" s="24"/>
      <c r="LS37" s="24"/>
      <c r="LT37" s="24"/>
      <c r="LU37" s="24"/>
      <c r="LV37" s="24"/>
      <c r="LW37" s="24"/>
    </row>
    <row r="38" spans="1:335" s="56" customFormat="1" ht="48" customHeight="1" x14ac:dyDescent="0.25">
      <c r="A38" s="44"/>
      <c r="B38" s="498"/>
      <c r="C38" s="499"/>
      <c r="D38" s="500"/>
      <c r="E38" s="492"/>
      <c r="F38" s="491"/>
      <c r="G38" s="491"/>
      <c r="H38" s="491"/>
      <c r="I38" s="216"/>
      <c r="J38" s="217"/>
      <c r="K38" s="146"/>
      <c r="L38" s="147"/>
      <c r="M38" s="147"/>
      <c r="N38" s="147"/>
      <c r="O38" s="153">
        <f t="shared" si="0"/>
        <v>0</v>
      </c>
      <c r="P38" s="489"/>
      <c r="Q38" s="490"/>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c r="GR38" s="24"/>
      <c r="GS38" s="24"/>
      <c r="GT38" s="24"/>
      <c r="GU38" s="24"/>
      <c r="GV38" s="24"/>
      <c r="GW38" s="24"/>
      <c r="GX38" s="24"/>
      <c r="GY38" s="24"/>
      <c r="GZ38" s="24"/>
      <c r="HA38" s="24"/>
      <c r="HB38" s="24"/>
      <c r="HC38" s="24"/>
      <c r="HD38" s="24"/>
      <c r="HE38" s="24"/>
      <c r="HF38" s="24"/>
      <c r="HG38" s="24"/>
      <c r="HH38" s="24"/>
      <c r="HI38" s="24"/>
      <c r="HJ38" s="24"/>
      <c r="HK38" s="24"/>
      <c r="HL38" s="24"/>
      <c r="HM38" s="24"/>
      <c r="HN38" s="24"/>
      <c r="HO38" s="24"/>
      <c r="HP38" s="24"/>
      <c r="HQ38" s="24"/>
      <c r="HR38" s="24"/>
      <c r="HS38" s="24"/>
      <c r="HT38" s="24"/>
      <c r="HU38" s="24"/>
      <c r="HV38" s="24"/>
      <c r="HW38" s="24"/>
      <c r="HX38" s="24"/>
      <c r="HY38" s="24"/>
      <c r="HZ38" s="24"/>
      <c r="IA38" s="24"/>
      <c r="IB38" s="24"/>
      <c r="IC38" s="24"/>
      <c r="ID38" s="24"/>
      <c r="IE38" s="24"/>
      <c r="IF38" s="24"/>
      <c r="IG38" s="24"/>
      <c r="IH38" s="24"/>
      <c r="II38" s="24"/>
      <c r="IJ38" s="24"/>
      <c r="IK38" s="24"/>
      <c r="IL38" s="24"/>
      <c r="IM38" s="24"/>
      <c r="IN38" s="24"/>
      <c r="IO38" s="24"/>
      <c r="IP38" s="24"/>
      <c r="IQ38" s="24"/>
      <c r="IR38" s="24"/>
      <c r="IS38" s="24"/>
      <c r="IT38" s="24"/>
      <c r="IU38" s="24"/>
      <c r="IV38" s="24"/>
      <c r="IW38" s="24"/>
      <c r="IX38" s="24"/>
      <c r="IY38" s="24"/>
      <c r="IZ38" s="24"/>
      <c r="JA38" s="24"/>
      <c r="JB38" s="24"/>
      <c r="JC38" s="24"/>
      <c r="JD38" s="24"/>
      <c r="JE38" s="24"/>
      <c r="JF38" s="24"/>
      <c r="JG38" s="24"/>
      <c r="JH38" s="24"/>
      <c r="JI38" s="24"/>
      <c r="JJ38" s="24"/>
      <c r="JK38" s="24"/>
      <c r="JL38" s="24"/>
      <c r="JM38" s="24"/>
      <c r="JN38" s="24"/>
      <c r="JO38" s="24"/>
      <c r="JP38" s="24"/>
      <c r="JQ38" s="24"/>
      <c r="JR38" s="24"/>
      <c r="JS38" s="24"/>
      <c r="JT38" s="24"/>
      <c r="JU38" s="24"/>
      <c r="JV38" s="24"/>
      <c r="JW38" s="24"/>
      <c r="JX38" s="24"/>
      <c r="JY38" s="24"/>
      <c r="JZ38" s="24"/>
      <c r="KA38" s="24"/>
      <c r="KB38" s="24"/>
      <c r="KC38" s="24"/>
      <c r="KD38" s="24"/>
      <c r="KE38" s="24"/>
      <c r="KF38" s="24"/>
      <c r="KG38" s="24"/>
      <c r="KH38" s="24"/>
      <c r="KI38" s="24"/>
      <c r="KJ38" s="24"/>
      <c r="KK38" s="24"/>
      <c r="KL38" s="24"/>
      <c r="KM38" s="24"/>
      <c r="KN38" s="24"/>
      <c r="KO38" s="24"/>
      <c r="KP38" s="24"/>
      <c r="KQ38" s="24"/>
      <c r="KR38" s="24"/>
      <c r="KS38" s="24"/>
      <c r="KT38" s="24"/>
      <c r="KU38" s="24"/>
      <c r="KV38" s="24"/>
      <c r="KW38" s="24"/>
      <c r="KX38" s="24"/>
      <c r="KY38" s="24"/>
      <c r="KZ38" s="24"/>
      <c r="LA38" s="24"/>
      <c r="LB38" s="24"/>
      <c r="LC38" s="24"/>
      <c r="LD38" s="24"/>
      <c r="LE38" s="24"/>
      <c r="LF38" s="24"/>
      <c r="LG38" s="24"/>
      <c r="LH38" s="24"/>
      <c r="LI38" s="24"/>
      <c r="LJ38" s="24"/>
      <c r="LK38" s="24"/>
      <c r="LL38" s="24"/>
      <c r="LM38" s="24"/>
      <c r="LN38" s="24"/>
      <c r="LO38" s="24"/>
      <c r="LP38" s="24"/>
      <c r="LQ38" s="24"/>
      <c r="LR38" s="24"/>
      <c r="LS38" s="24"/>
      <c r="LT38" s="24"/>
      <c r="LU38" s="24"/>
      <c r="LV38" s="24"/>
      <c r="LW38" s="24"/>
    </row>
    <row r="39" spans="1:335" s="56" customFormat="1" ht="48" customHeight="1" x14ac:dyDescent="0.25">
      <c r="A39" s="44"/>
      <c r="B39" s="498"/>
      <c r="C39" s="499"/>
      <c r="D39" s="500"/>
      <c r="E39" s="492"/>
      <c r="F39" s="491"/>
      <c r="G39" s="491"/>
      <c r="H39" s="491"/>
      <c r="I39" s="216"/>
      <c r="J39" s="217"/>
      <c r="K39" s="146"/>
      <c r="L39" s="147"/>
      <c r="M39" s="147"/>
      <c r="N39" s="147"/>
      <c r="O39" s="153">
        <f t="shared" si="0"/>
        <v>0</v>
      </c>
      <c r="P39" s="489"/>
      <c r="Q39" s="490"/>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c r="HW39" s="24"/>
      <c r="HX39" s="24"/>
      <c r="HY39" s="24"/>
      <c r="HZ39" s="24"/>
      <c r="IA39" s="24"/>
      <c r="IB39" s="24"/>
      <c r="IC39" s="24"/>
      <c r="ID39" s="24"/>
      <c r="IE39" s="24"/>
      <c r="IF39" s="24"/>
      <c r="IG39" s="24"/>
      <c r="IH39" s="24"/>
      <c r="II39" s="24"/>
      <c r="IJ39" s="24"/>
      <c r="IK39" s="24"/>
      <c r="IL39" s="24"/>
      <c r="IM39" s="24"/>
      <c r="IN39" s="24"/>
      <c r="IO39" s="24"/>
      <c r="IP39" s="24"/>
      <c r="IQ39" s="24"/>
      <c r="IR39" s="24"/>
      <c r="IS39" s="24"/>
      <c r="IT39" s="24"/>
      <c r="IU39" s="24"/>
      <c r="IV39" s="24"/>
      <c r="IW39" s="24"/>
      <c r="IX39" s="24"/>
      <c r="IY39" s="24"/>
      <c r="IZ39" s="24"/>
      <c r="JA39" s="24"/>
      <c r="JB39" s="24"/>
      <c r="JC39" s="24"/>
      <c r="JD39" s="24"/>
      <c r="JE39" s="24"/>
      <c r="JF39" s="24"/>
      <c r="JG39" s="24"/>
      <c r="JH39" s="24"/>
      <c r="JI39" s="24"/>
      <c r="JJ39" s="24"/>
      <c r="JK39" s="24"/>
      <c r="JL39" s="24"/>
      <c r="JM39" s="24"/>
      <c r="JN39" s="24"/>
      <c r="JO39" s="24"/>
      <c r="JP39" s="24"/>
      <c r="JQ39" s="24"/>
      <c r="JR39" s="24"/>
      <c r="JS39" s="24"/>
      <c r="JT39" s="24"/>
      <c r="JU39" s="24"/>
      <c r="JV39" s="24"/>
      <c r="JW39" s="24"/>
      <c r="JX39" s="24"/>
      <c r="JY39" s="24"/>
      <c r="JZ39" s="24"/>
      <c r="KA39" s="24"/>
      <c r="KB39" s="24"/>
      <c r="KC39" s="24"/>
      <c r="KD39" s="24"/>
      <c r="KE39" s="24"/>
      <c r="KF39" s="24"/>
      <c r="KG39" s="24"/>
      <c r="KH39" s="24"/>
      <c r="KI39" s="24"/>
      <c r="KJ39" s="24"/>
      <c r="KK39" s="24"/>
      <c r="KL39" s="24"/>
      <c r="KM39" s="24"/>
      <c r="KN39" s="24"/>
      <c r="KO39" s="24"/>
      <c r="KP39" s="24"/>
      <c r="KQ39" s="24"/>
      <c r="KR39" s="24"/>
      <c r="KS39" s="24"/>
      <c r="KT39" s="24"/>
      <c r="KU39" s="24"/>
      <c r="KV39" s="24"/>
      <c r="KW39" s="24"/>
      <c r="KX39" s="24"/>
      <c r="KY39" s="24"/>
      <c r="KZ39" s="24"/>
      <c r="LA39" s="24"/>
      <c r="LB39" s="24"/>
      <c r="LC39" s="24"/>
      <c r="LD39" s="24"/>
      <c r="LE39" s="24"/>
      <c r="LF39" s="24"/>
      <c r="LG39" s="24"/>
      <c r="LH39" s="24"/>
      <c r="LI39" s="24"/>
      <c r="LJ39" s="24"/>
      <c r="LK39" s="24"/>
      <c r="LL39" s="24"/>
      <c r="LM39" s="24"/>
      <c r="LN39" s="24"/>
      <c r="LO39" s="24"/>
      <c r="LP39" s="24"/>
      <c r="LQ39" s="24"/>
      <c r="LR39" s="24"/>
      <c r="LS39" s="24"/>
      <c r="LT39" s="24"/>
      <c r="LU39" s="24"/>
      <c r="LV39" s="24"/>
      <c r="LW39" s="24"/>
    </row>
    <row r="40" spans="1:335" s="56" customFormat="1" ht="48" customHeight="1" x14ac:dyDescent="0.25">
      <c r="A40" s="44"/>
      <c r="B40" s="498"/>
      <c r="C40" s="499"/>
      <c r="D40" s="500"/>
      <c r="E40" s="492"/>
      <c r="F40" s="491"/>
      <c r="G40" s="491"/>
      <c r="H40" s="491"/>
      <c r="I40" s="216"/>
      <c r="J40" s="217"/>
      <c r="K40" s="146"/>
      <c r="L40" s="147"/>
      <c r="M40" s="147"/>
      <c r="N40" s="147"/>
      <c r="O40" s="153">
        <f t="shared" si="0"/>
        <v>0</v>
      </c>
      <c r="P40" s="489"/>
      <c r="Q40" s="490"/>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c r="HW40" s="24"/>
      <c r="HX40" s="24"/>
      <c r="HY40" s="24"/>
      <c r="HZ40" s="24"/>
      <c r="IA40" s="24"/>
      <c r="IB40" s="24"/>
      <c r="IC40" s="24"/>
      <c r="ID40" s="24"/>
      <c r="IE40" s="24"/>
      <c r="IF40" s="24"/>
      <c r="IG40" s="24"/>
      <c r="IH40" s="24"/>
      <c r="II40" s="24"/>
      <c r="IJ40" s="24"/>
      <c r="IK40" s="24"/>
      <c r="IL40" s="24"/>
      <c r="IM40" s="24"/>
      <c r="IN40" s="24"/>
      <c r="IO40" s="24"/>
      <c r="IP40" s="24"/>
      <c r="IQ40" s="24"/>
      <c r="IR40" s="24"/>
      <c r="IS40" s="24"/>
      <c r="IT40" s="24"/>
      <c r="IU40" s="24"/>
      <c r="IV40" s="24"/>
      <c r="IW40" s="24"/>
      <c r="IX40" s="24"/>
      <c r="IY40" s="24"/>
      <c r="IZ40" s="24"/>
      <c r="JA40" s="24"/>
      <c r="JB40" s="24"/>
      <c r="JC40" s="24"/>
      <c r="JD40" s="24"/>
      <c r="JE40" s="24"/>
      <c r="JF40" s="24"/>
      <c r="JG40" s="24"/>
      <c r="JH40" s="24"/>
      <c r="JI40" s="24"/>
      <c r="JJ40" s="24"/>
      <c r="JK40" s="24"/>
      <c r="JL40" s="24"/>
      <c r="JM40" s="24"/>
      <c r="JN40" s="24"/>
      <c r="JO40" s="24"/>
      <c r="JP40" s="24"/>
      <c r="JQ40" s="24"/>
      <c r="JR40" s="24"/>
      <c r="JS40" s="24"/>
      <c r="JT40" s="24"/>
      <c r="JU40" s="24"/>
      <c r="JV40" s="24"/>
      <c r="JW40" s="24"/>
      <c r="JX40" s="24"/>
      <c r="JY40" s="24"/>
      <c r="JZ40" s="24"/>
      <c r="KA40" s="24"/>
      <c r="KB40" s="24"/>
      <c r="KC40" s="24"/>
      <c r="KD40" s="24"/>
      <c r="KE40" s="24"/>
      <c r="KF40" s="24"/>
      <c r="KG40" s="24"/>
      <c r="KH40" s="24"/>
      <c r="KI40" s="24"/>
      <c r="KJ40" s="24"/>
      <c r="KK40" s="24"/>
      <c r="KL40" s="24"/>
      <c r="KM40" s="24"/>
      <c r="KN40" s="24"/>
      <c r="KO40" s="24"/>
      <c r="KP40" s="24"/>
      <c r="KQ40" s="24"/>
      <c r="KR40" s="24"/>
      <c r="KS40" s="24"/>
      <c r="KT40" s="24"/>
      <c r="KU40" s="24"/>
      <c r="KV40" s="24"/>
      <c r="KW40" s="24"/>
      <c r="KX40" s="24"/>
      <c r="KY40" s="24"/>
      <c r="KZ40" s="24"/>
      <c r="LA40" s="24"/>
      <c r="LB40" s="24"/>
      <c r="LC40" s="24"/>
      <c r="LD40" s="24"/>
      <c r="LE40" s="24"/>
      <c r="LF40" s="24"/>
      <c r="LG40" s="24"/>
      <c r="LH40" s="24"/>
      <c r="LI40" s="24"/>
      <c r="LJ40" s="24"/>
      <c r="LK40" s="24"/>
      <c r="LL40" s="24"/>
      <c r="LM40" s="24"/>
      <c r="LN40" s="24"/>
      <c r="LO40" s="24"/>
      <c r="LP40" s="24"/>
      <c r="LQ40" s="24"/>
      <c r="LR40" s="24"/>
      <c r="LS40" s="24"/>
      <c r="LT40" s="24"/>
      <c r="LU40" s="24"/>
      <c r="LV40" s="24"/>
      <c r="LW40" s="24"/>
    </row>
    <row r="41" spans="1:335" s="56" customFormat="1" ht="48" customHeight="1" x14ac:dyDescent="0.25">
      <c r="A41" s="44"/>
      <c r="B41" s="498"/>
      <c r="C41" s="499"/>
      <c r="D41" s="500"/>
      <c r="E41" s="492"/>
      <c r="F41" s="491"/>
      <c r="G41" s="491"/>
      <c r="H41" s="491"/>
      <c r="I41" s="216"/>
      <c r="J41" s="217"/>
      <c r="K41" s="146"/>
      <c r="L41" s="147"/>
      <c r="M41" s="147"/>
      <c r="N41" s="147"/>
      <c r="O41" s="153">
        <f t="shared" si="0"/>
        <v>0</v>
      </c>
      <c r="P41" s="489"/>
      <c r="Q41" s="490"/>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c r="HW41" s="24"/>
      <c r="HX41" s="24"/>
      <c r="HY41" s="24"/>
      <c r="HZ41" s="24"/>
      <c r="IA41" s="24"/>
      <c r="IB41" s="24"/>
      <c r="IC41" s="24"/>
      <c r="ID41" s="24"/>
      <c r="IE41" s="24"/>
      <c r="IF41" s="24"/>
      <c r="IG41" s="24"/>
      <c r="IH41" s="24"/>
      <c r="II41" s="24"/>
      <c r="IJ41" s="24"/>
      <c r="IK41" s="24"/>
      <c r="IL41" s="24"/>
      <c r="IM41" s="24"/>
      <c r="IN41" s="24"/>
      <c r="IO41" s="24"/>
      <c r="IP41" s="24"/>
      <c r="IQ41" s="24"/>
      <c r="IR41" s="24"/>
      <c r="IS41" s="24"/>
      <c r="IT41" s="24"/>
      <c r="IU41" s="24"/>
      <c r="IV41" s="24"/>
      <c r="IW41" s="24"/>
      <c r="IX41" s="24"/>
      <c r="IY41" s="24"/>
      <c r="IZ41" s="24"/>
      <c r="JA41" s="24"/>
      <c r="JB41" s="24"/>
      <c r="JC41" s="24"/>
      <c r="JD41" s="24"/>
      <c r="JE41" s="24"/>
      <c r="JF41" s="24"/>
      <c r="JG41" s="24"/>
      <c r="JH41" s="24"/>
      <c r="JI41" s="24"/>
      <c r="JJ41" s="24"/>
      <c r="JK41" s="24"/>
      <c r="JL41" s="24"/>
      <c r="JM41" s="24"/>
      <c r="JN41" s="24"/>
      <c r="JO41" s="24"/>
      <c r="JP41" s="24"/>
      <c r="JQ41" s="24"/>
      <c r="JR41" s="24"/>
      <c r="JS41" s="24"/>
      <c r="JT41" s="24"/>
      <c r="JU41" s="24"/>
      <c r="JV41" s="24"/>
      <c r="JW41" s="24"/>
      <c r="JX41" s="24"/>
      <c r="JY41" s="24"/>
      <c r="JZ41" s="24"/>
      <c r="KA41" s="24"/>
      <c r="KB41" s="24"/>
      <c r="KC41" s="24"/>
      <c r="KD41" s="24"/>
      <c r="KE41" s="24"/>
      <c r="KF41" s="24"/>
      <c r="KG41" s="24"/>
      <c r="KH41" s="24"/>
      <c r="KI41" s="24"/>
      <c r="KJ41" s="24"/>
      <c r="KK41" s="24"/>
      <c r="KL41" s="24"/>
      <c r="KM41" s="24"/>
      <c r="KN41" s="24"/>
      <c r="KO41" s="24"/>
      <c r="KP41" s="24"/>
      <c r="KQ41" s="24"/>
      <c r="KR41" s="24"/>
      <c r="KS41" s="24"/>
      <c r="KT41" s="24"/>
      <c r="KU41" s="24"/>
      <c r="KV41" s="24"/>
      <c r="KW41" s="24"/>
      <c r="KX41" s="24"/>
      <c r="KY41" s="24"/>
      <c r="KZ41" s="24"/>
      <c r="LA41" s="24"/>
      <c r="LB41" s="24"/>
      <c r="LC41" s="24"/>
      <c r="LD41" s="24"/>
      <c r="LE41" s="24"/>
      <c r="LF41" s="24"/>
      <c r="LG41" s="24"/>
      <c r="LH41" s="24"/>
      <c r="LI41" s="24"/>
      <c r="LJ41" s="24"/>
      <c r="LK41" s="24"/>
      <c r="LL41" s="24"/>
      <c r="LM41" s="24"/>
      <c r="LN41" s="24"/>
      <c r="LO41" s="24"/>
      <c r="LP41" s="24"/>
      <c r="LQ41" s="24"/>
      <c r="LR41" s="24"/>
      <c r="LS41" s="24"/>
      <c r="LT41" s="24"/>
      <c r="LU41" s="24"/>
      <c r="LV41" s="24"/>
      <c r="LW41" s="24"/>
    </row>
    <row r="42" spans="1:335" s="56" customFormat="1" ht="48" customHeight="1" x14ac:dyDescent="0.25">
      <c r="A42" s="44"/>
      <c r="B42" s="498"/>
      <c r="C42" s="499"/>
      <c r="D42" s="500"/>
      <c r="E42" s="492"/>
      <c r="F42" s="491"/>
      <c r="G42" s="491"/>
      <c r="H42" s="491"/>
      <c r="I42" s="216"/>
      <c r="J42" s="217"/>
      <c r="K42" s="146"/>
      <c r="L42" s="147"/>
      <c r="M42" s="147"/>
      <c r="N42" s="147"/>
      <c r="O42" s="153">
        <f t="shared" si="0"/>
        <v>0</v>
      </c>
      <c r="P42" s="489"/>
      <c r="Q42" s="490"/>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c r="HW42" s="24"/>
      <c r="HX42" s="24"/>
      <c r="HY42" s="24"/>
      <c r="HZ42" s="24"/>
      <c r="IA42" s="24"/>
      <c r="IB42" s="24"/>
      <c r="IC42" s="24"/>
      <c r="ID42" s="24"/>
      <c r="IE42" s="24"/>
      <c r="IF42" s="24"/>
      <c r="IG42" s="24"/>
      <c r="IH42" s="24"/>
      <c r="II42" s="24"/>
      <c r="IJ42" s="24"/>
      <c r="IK42" s="24"/>
      <c r="IL42" s="24"/>
      <c r="IM42" s="24"/>
      <c r="IN42" s="24"/>
      <c r="IO42" s="24"/>
      <c r="IP42" s="24"/>
      <c r="IQ42" s="24"/>
      <c r="IR42" s="24"/>
      <c r="IS42" s="24"/>
      <c r="IT42" s="24"/>
      <c r="IU42" s="24"/>
      <c r="IV42" s="24"/>
      <c r="IW42" s="24"/>
      <c r="IX42" s="24"/>
      <c r="IY42" s="24"/>
      <c r="IZ42" s="24"/>
      <c r="JA42" s="24"/>
      <c r="JB42" s="24"/>
      <c r="JC42" s="24"/>
      <c r="JD42" s="24"/>
      <c r="JE42" s="24"/>
      <c r="JF42" s="24"/>
      <c r="JG42" s="24"/>
      <c r="JH42" s="24"/>
      <c r="JI42" s="24"/>
      <c r="JJ42" s="24"/>
      <c r="JK42" s="24"/>
      <c r="JL42" s="24"/>
      <c r="JM42" s="24"/>
      <c r="JN42" s="24"/>
      <c r="JO42" s="24"/>
      <c r="JP42" s="24"/>
      <c r="JQ42" s="24"/>
      <c r="JR42" s="24"/>
      <c r="JS42" s="24"/>
      <c r="JT42" s="24"/>
      <c r="JU42" s="24"/>
      <c r="JV42" s="24"/>
      <c r="JW42" s="24"/>
      <c r="JX42" s="24"/>
      <c r="JY42" s="24"/>
      <c r="JZ42" s="24"/>
      <c r="KA42" s="24"/>
      <c r="KB42" s="24"/>
      <c r="KC42" s="24"/>
      <c r="KD42" s="24"/>
      <c r="KE42" s="24"/>
      <c r="KF42" s="24"/>
      <c r="KG42" s="24"/>
      <c r="KH42" s="24"/>
      <c r="KI42" s="24"/>
      <c r="KJ42" s="24"/>
      <c r="KK42" s="24"/>
      <c r="KL42" s="24"/>
      <c r="KM42" s="24"/>
      <c r="KN42" s="24"/>
      <c r="KO42" s="24"/>
      <c r="KP42" s="24"/>
      <c r="KQ42" s="24"/>
      <c r="KR42" s="24"/>
      <c r="KS42" s="24"/>
      <c r="KT42" s="24"/>
      <c r="KU42" s="24"/>
      <c r="KV42" s="24"/>
      <c r="KW42" s="24"/>
      <c r="KX42" s="24"/>
      <c r="KY42" s="24"/>
      <c r="KZ42" s="24"/>
      <c r="LA42" s="24"/>
      <c r="LB42" s="24"/>
      <c r="LC42" s="24"/>
      <c r="LD42" s="24"/>
      <c r="LE42" s="24"/>
      <c r="LF42" s="24"/>
      <c r="LG42" s="24"/>
      <c r="LH42" s="24"/>
      <c r="LI42" s="24"/>
      <c r="LJ42" s="24"/>
      <c r="LK42" s="24"/>
      <c r="LL42" s="24"/>
      <c r="LM42" s="24"/>
      <c r="LN42" s="24"/>
      <c r="LO42" s="24"/>
      <c r="LP42" s="24"/>
      <c r="LQ42" s="24"/>
      <c r="LR42" s="24"/>
      <c r="LS42" s="24"/>
      <c r="LT42" s="24"/>
      <c r="LU42" s="24"/>
      <c r="LV42" s="24"/>
      <c r="LW42" s="24"/>
    </row>
    <row r="43" spans="1:335" s="56" customFormat="1" ht="48" customHeight="1" x14ac:dyDescent="0.25">
      <c r="A43" s="44"/>
      <c r="B43" s="498"/>
      <c r="C43" s="499"/>
      <c r="D43" s="500"/>
      <c r="E43" s="492"/>
      <c r="F43" s="491"/>
      <c r="G43" s="491"/>
      <c r="H43" s="491"/>
      <c r="I43" s="216"/>
      <c r="J43" s="217"/>
      <c r="K43" s="146"/>
      <c r="L43" s="147"/>
      <c r="M43" s="147"/>
      <c r="N43" s="147"/>
      <c r="O43" s="153">
        <f t="shared" si="0"/>
        <v>0</v>
      </c>
      <c r="P43" s="489"/>
      <c r="Q43" s="490"/>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c r="HW43" s="24"/>
      <c r="HX43" s="24"/>
      <c r="HY43" s="24"/>
      <c r="HZ43" s="24"/>
      <c r="IA43" s="24"/>
      <c r="IB43" s="24"/>
      <c r="IC43" s="24"/>
      <c r="ID43" s="24"/>
      <c r="IE43" s="24"/>
      <c r="IF43" s="24"/>
      <c r="IG43" s="24"/>
      <c r="IH43" s="24"/>
      <c r="II43" s="24"/>
      <c r="IJ43" s="24"/>
      <c r="IK43" s="24"/>
      <c r="IL43" s="24"/>
      <c r="IM43" s="24"/>
      <c r="IN43" s="24"/>
      <c r="IO43" s="24"/>
      <c r="IP43" s="24"/>
      <c r="IQ43" s="24"/>
      <c r="IR43" s="24"/>
      <c r="IS43" s="24"/>
      <c r="IT43" s="24"/>
      <c r="IU43" s="24"/>
      <c r="IV43" s="24"/>
      <c r="IW43" s="24"/>
      <c r="IX43" s="24"/>
      <c r="IY43" s="24"/>
      <c r="IZ43" s="24"/>
      <c r="JA43" s="24"/>
      <c r="JB43" s="24"/>
      <c r="JC43" s="24"/>
      <c r="JD43" s="24"/>
      <c r="JE43" s="24"/>
      <c r="JF43" s="24"/>
      <c r="JG43" s="24"/>
      <c r="JH43" s="24"/>
      <c r="JI43" s="24"/>
      <c r="JJ43" s="24"/>
      <c r="JK43" s="24"/>
      <c r="JL43" s="24"/>
      <c r="JM43" s="24"/>
      <c r="JN43" s="24"/>
      <c r="JO43" s="24"/>
      <c r="JP43" s="24"/>
      <c r="JQ43" s="24"/>
      <c r="JR43" s="24"/>
      <c r="JS43" s="24"/>
      <c r="JT43" s="24"/>
      <c r="JU43" s="24"/>
      <c r="JV43" s="24"/>
      <c r="JW43" s="24"/>
      <c r="JX43" s="24"/>
      <c r="JY43" s="24"/>
      <c r="JZ43" s="24"/>
      <c r="KA43" s="24"/>
      <c r="KB43" s="24"/>
      <c r="KC43" s="24"/>
      <c r="KD43" s="24"/>
      <c r="KE43" s="24"/>
      <c r="KF43" s="24"/>
      <c r="KG43" s="24"/>
      <c r="KH43" s="24"/>
      <c r="KI43" s="24"/>
      <c r="KJ43" s="24"/>
      <c r="KK43" s="24"/>
      <c r="KL43" s="24"/>
      <c r="KM43" s="24"/>
      <c r="KN43" s="24"/>
      <c r="KO43" s="24"/>
      <c r="KP43" s="24"/>
      <c r="KQ43" s="24"/>
      <c r="KR43" s="24"/>
      <c r="KS43" s="24"/>
      <c r="KT43" s="24"/>
      <c r="KU43" s="24"/>
      <c r="KV43" s="24"/>
      <c r="KW43" s="24"/>
      <c r="KX43" s="24"/>
      <c r="KY43" s="24"/>
      <c r="KZ43" s="24"/>
      <c r="LA43" s="24"/>
      <c r="LB43" s="24"/>
      <c r="LC43" s="24"/>
      <c r="LD43" s="24"/>
      <c r="LE43" s="24"/>
      <c r="LF43" s="24"/>
      <c r="LG43" s="24"/>
      <c r="LH43" s="24"/>
      <c r="LI43" s="24"/>
      <c r="LJ43" s="24"/>
      <c r="LK43" s="24"/>
      <c r="LL43" s="24"/>
      <c r="LM43" s="24"/>
      <c r="LN43" s="24"/>
      <c r="LO43" s="24"/>
      <c r="LP43" s="24"/>
      <c r="LQ43" s="24"/>
      <c r="LR43" s="24"/>
      <c r="LS43" s="24"/>
      <c r="LT43" s="24"/>
      <c r="LU43" s="24"/>
      <c r="LV43" s="24"/>
      <c r="LW43" s="24"/>
    </row>
    <row r="44" spans="1:335" s="56" customFormat="1" ht="48" customHeight="1" x14ac:dyDescent="0.25">
      <c r="A44" s="44"/>
      <c r="B44" s="498"/>
      <c r="C44" s="499"/>
      <c r="D44" s="500"/>
      <c r="E44" s="492"/>
      <c r="F44" s="491"/>
      <c r="G44" s="491"/>
      <c r="H44" s="491"/>
      <c r="I44" s="216"/>
      <c r="J44" s="217"/>
      <c r="K44" s="146"/>
      <c r="L44" s="147"/>
      <c r="M44" s="147"/>
      <c r="N44" s="147"/>
      <c r="O44" s="153">
        <f t="shared" si="0"/>
        <v>0</v>
      </c>
      <c r="P44" s="489"/>
      <c r="Q44" s="490"/>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c r="HW44" s="24"/>
      <c r="HX44" s="24"/>
      <c r="HY44" s="24"/>
      <c r="HZ44" s="24"/>
      <c r="IA44" s="24"/>
      <c r="IB44" s="24"/>
      <c r="IC44" s="24"/>
      <c r="ID44" s="24"/>
      <c r="IE44" s="24"/>
      <c r="IF44" s="24"/>
      <c r="IG44" s="24"/>
      <c r="IH44" s="24"/>
      <c r="II44" s="24"/>
      <c r="IJ44" s="24"/>
      <c r="IK44" s="24"/>
      <c r="IL44" s="24"/>
      <c r="IM44" s="24"/>
      <c r="IN44" s="24"/>
      <c r="IO44" s="24"/>
      <c r="IP44" s="24"/>
      <c r="IQ44" s="24"/>
      <c r="IR44" s="24"/>
      <c r="IS44" s="24"/>
      <c r="IT44" s="24"/>
      <c r="IU44" s="24"/>
      <c r="IV44" s="24"/>
      <c r="IW44" s="24"/>
      <c r="IX44" s="24"/>
      <c r="IY44" s="24"/>
      <c r="IZ44" s="24"/>
      <c r="JA44" s="24"/>
      <c r="JB44" s="24"/>
      <c r="JC44" s="24"/>
      <c r="JD44" s="24"/>
      <c r="JE44" s="24"/>
      <c r="JF44" s="24"/>
      <c r="JG44" s="24"/>
      <c r="JH44" s="24"/>
      <c r="JI44" s="24"/>
      <c r="JJ44" s="24"/>
      <c r="JK44" s="24"/>
      <c r="JL44" s="24"/>
      <c r="JM44" s="24"/>
      <c r="JN44" s="24"/>
      <c r="JO44" s="24"/>
      <c r="JP44" s="24"/>
      <c r="JQ44" s="24"/>
      <c r="JR44" s="24"/>
      <c r="JS44" s="24"/>
      <c r="JT44" s="24"/>
      <c r="JU44" s="24"/>
      <c r="JV44" s="24"/>
      <c r="JW44" s="24"/>
      <c r="JX44" s="24"/>
      <c r="JY44" s="24"/>
      <c r="JZ44" s="24"/>
      <c r="KA44" s="24"/>
      <c r="KB44" s="24"/>
      <c r="KC44" s="24"/>
      <c r="KD44" s="24"/>
      <c r="KE44" s="24"/>
      <c r="KF44" s="24"/>
      <c r="KG44" s="24"/>
      <c r="KH44" s="24"/>
      <c r="KI44" s="24"/>
      <c r="KJ44" s="24"/>
      <c r="KK44" s="24"/>
      <c r="KL44" s="24"/>
      <c r="KM44" s="24"/>
      <c r="KN44" s="24"/>
      <c r="KO44" s="24"/>
      <c r="KP44" s="24"/>
      <c r="KQ44" s="24"/>
      <c r="KR44" s="24"/>
      <c r="KS44" s="24"/>
      <c r="KT44" s="24"/>
      <c r="KU44" s="24"/>
      <c r="KV44" s="24"/>
      <c r="KW44" s="24"/>
      <c r="KX44" s="24"/>
      <c r="KY44" s="24"/>
      <c r="KZ44" s="24"/>
      <c r="LA44" s="24"/>
      <c r="LB44" s="24"/>
      <c r="LC44" s="24"/>
      <c r="LD44" s="24"/>
      <c r="LE44" s="24"/>
      <c r="LF44" s="24"/>
      <c r="LG44" s="24"/>
      <c r="LH44" s="24"/>
      <c r="LI44" s="24"/>
      <c r="LJ44" s="24"/>
      <c r="LK44" s="24"/>
      <c r="LL44" s="24"/>
      <c r="LM44" s="24"/>
      <c r="LN44" s="24"/>
      <c r="LO44" s="24"/>
      <c r="LP44" s="24"/>
      <c r="LQ44" s="24"/>
      <c r="LR44" s="24"/>
      <c r="LS44" s="24"/>
      <c r="LT44" s="24"/>
      <c r="LU44" s="24"/>
      <c r="LV44" s="24"/>
      <c r="LW44" s="24"/>
    </row>
    <row r="45" spans="1:335" s="56" customFormat="1" ht="48" customHeight="1" x14ac:dyDescent="0.25">
      <c r="A45" s="44"/>
      <c r="B45" s="498"/>
      <c r="C45" s="499"/>
      <c r="D45" s="500"/>
      <c r="E45" s="492"/>
      <c r="F45" s="491"/>
      <c r="G45" s="491"/>
      <c r="H45" s="491"/>
      <c r="I45" s="216"/>
      <c r="J45" s="217"/>
      <c r="K45" s="146"/>
      <c r="L45" s="147"/>
      <c r="M45" s="147"/>
      <c r="N45" s="147"/>
      <c r="O45" s="153">
        <f t="shared" si="0"/>
        <v>0</v>
      </c>
      <c r="P45" s="489"/>
      <c r="Q45" s="490"/>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c r="HH45" s="24"/>
      <c r="HI45" s="24"/>
      <c r="HJ45" s="24"/>
      <c r="HK45" s="24"/>
      <c r="HL45" s="24"/>
      <c r="HM45" s="24"/>
      <c r="HN45" s="24"/>
      <c r="HO45" s="24"/>
      <c r="HP45" s="24"/>
      <c r="HQ45" s="24"/>
      <c r="HR45" s="24"/>
      <c r="HS45" s="24"/>
      <c r="HT45" s="24"/>
      <c r="HU45" s="24"/>
      <c r="HV45" s="24"/>
      <c r="HW45" s="24"/>
      <c r="HX45" s="24"/>
      <c r="HY45" s="24"/>
      <c r="HZ45" s="24"/>
      <c r="IA45" s="24"/>
      <c r="IB45" s="24"/>
      <c r="IC45" s="24"/>
      <c r="ID45" s="24"/>
      <c r="IE45" s="24"/>
      <c r="IF45" s="24"/>
      <c r="IG45" s="24"/>
      <c r="IH45" s="24"/>
      <c r="II45" s="24"/>
      <c r="IJ45" s="24"/>
      <c r="IK45" s="24"/>
      <c r="IL45" s="24"/>
      <c r="IM45" s="24"/>
      <c r="IN45" s="24"/>
      <c r="IO45" s="24"/>
      <c r="IP45" s="24"/>
      <c r="IQ45" s="24"/>
      <c r="IR45" s="24"/>
      <c r="IS45" s="24"/>
      <c r="IT45" s="24"/>
      <c r="IU45" s="24"/>
      <c r="IV45" s="24"/>
      <c r="IW45" s="24"/>
      <c r="IX45" s="24"/>
      <c r="IY45" s="24"/>
      <c r="IZ45" s="24"/>
      <c r="JA45" s="24"/>
      <c r="JB45" s="24"/>
      <c r="JC45" s="24"/>
      <c r="JD45" s="24"/>
      <c r="JE45" s="24"/>
      <c r="JF45" s="24"/>
      <c r="JG45" s="24"/>
      <c r="JH45" s="24"/>
      <c r="JI45" s="24"/>
      <c r="JJ45" s="24"/>
      <c r="JK45" s="24"/>
      <c r="JL45" s="24"/>
      <c r="JM45" s="24"/>
      <c r="JN45" s="24"/>
      <c r="JO45" s="24"/>
      <c r="JP45" s="24"/>
      <c r="JQ45" s="24"/>
      <c r="JR45" s="24"/>
      <c r="JS45" s="24"/>
      <c r="JT45" s="24"/>
      <c r="JU45" s="24"/>
      <c r="JV45" s="24"/>
      <c r="JW45" s="24"/>
      <c r="JX45" s="24"/>
      <c r="JY45" s="24"/>
      <c r="JZ45" s="24"/>
      <c r="KA45" s="24"/>
      <c r="KB45" s="24"/>
      <c r="KC45" s="24"/>
      <c r="KD45" s="24"/>
      <c r="KE45" s="24"/>
      <c r="KF45" s="24"/>
      <c r="KG45" s="24"/>
      <c r="KH45" s="24"/>
      <c r="KI45" s="24"/>
      <c r="KJ45" s="24"/>
      <c r="KK45" s="24"/>
      <c r="KL45" s="24"/>
      <c r="KM45" s="24"/>
      <c r="KN45" s="24"/>
      <c r="KO45" s="24"/>
      <c r="KP45" s="24"/>
      <c r="KQ45" s="24"/>
      <c r="KR45" s="24"/>
      <c r="KS45" s="24"/>
      <c r="KT45" s="24"/>
      <c r="KU45" s="24"/>
      <c r="KV45" s="24"/>
      <c r="KW45" s="24"/>
      <c r="KX45" s="24"/>
      <c r="KY45" s="24"/>
      <c r="KZ45" s="24"/>
      <c r="LA45" s="24"/>
      <c r="LB45" s="24"/>
      <c r="LC45" s="24"/>
      <c r="LD45" s="24"/>
      <c r="LE45" s="24"/>
      <c r="LF45" s="24"/>
      <c r="LG45" s="24"/>
      <c r="LH45" s="24"/>
      <c r="LI45" s="24"/>
      <c r="LJ45" s="24"/>
      <c r="LK45" s="24"/>
      <c r="LL45" s="24"/>
      <c r="LM45" s="24"/>
      <c r="LN45" s="24"/>
      <c r="LO45" s="24"/>
      <c r="LP45" s="24"/>
      <c r="LQ45" s="24"/>
      <c r="LR45" s="24"/>
      <c r="LS45" s="24"/>
      <c r="LT45" s="24"/>
      <c r="LU45" s="24"/>
      <c r="LV45" s="24"/>
      <c r="LW45" s="24"/>
    </row>
    <row r="46" spans="1:335" s="56" customFormat="1" ht="48" customHeight="1" x14ac:dyDescent="0.25">
      <c r="A46" s="44"/>
      <c r="B46" s="498"/>
      <c r="C46" s="499"/>
      <c r="D46" s="500"/>
      <c r="E46" s="492"/>
      <c r="F46" s="491"/>
      <c r="G46" s="491"/>
      <c r="H46" s="491"/>
      <c r="I46" s="216"/>
      <c r="J46" s="217"/>
      <c r="K46" s="146"/>
      <c r="L46" s="147"/>
      <c r="M46" s="147"/>
      <c r="N46" s="147"/>
      <c r="O46" s="153">
        <f t="shared" si="0"/>
        <v>0</v>
      </c>
      <c r="P46" s="489"/>
      <c r="Q46" s="490"/>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c r="HH46" s="24"/>
      <c r="HI46" s="24"/>
      <c r="HJ46" s="24"/>
      <c r="HK46" s="24"/>
      <c r="HL46" s="24"/>
      <c r="HM46" s="24"/>
      <c r="HN46" s="24"/>
      <c r="HO46" s="24"/>
      <c r="HP46" s="24"/>
      <c r="HQ46" s="24"/>
      <c r="HR46" s="24"/>
      <c r="HS46" s="24"/>
      <c r="HT46" s="24"/>
      <c r="HU46" s="24"/>
      <c r="HV46" s="24"/>
      <c r="HW46" s="24"/>
      <c r="HX46" s="24"/>
      <c r="HY46" s="24"/>
      <c r="HZ46" s="24"/>
      <c r="IA46" s="24"/>
      <c r="IB46" s="24"/>
      <c r="IC46" s="24"/>
      <c r="ID46" s="24"/>
      <c r="IE46" s="24"/>
      <c r="IF46" s="24"/>
      <c r="IG46" s="24"/>
      <c r="IH46" s="24"/>
      <c r="II46" s="24"/>
      <c r="IJ46" s="24"/>
      <c r="IK46" s="24"/>
      <c r="IL46" s="24"/>
      <c r="IM46" s="24"/>
      <c r="IN46" s="24"/>
      <c r="IO46" s="24"/>
      <c r="IP46" s="24"/>
      <c r="IQ46" s="24"/>
      <c r="IR46" s="24"/>
      <c r="IS46" s="24"/>
      <c r="IT46" s="24"/>
      <c r="IU46" s="24"/>
      <c r="IV46" s="24"/>
      <c r="IW46" s="24"/>
      <c r="IX46" s="24"/>
      <c r="IY46" s="24"/>
      <c r="IZ46" s="24"/>
      <c r="JA46" s="24"/>
      <c r="JB46" s="24"/>
      <c r="JC46" s="24"/>
      <c r="JD46" s="24"/>
      <c r="JE46" s="24"/>
      <c r="JF46" s="24"/>
      <c r="JG46" s="24"/>
      <c r="JH46" s="24"/>
      <c r="JI46" s="24"/>
      <c r="JJ46" s="24"/>
      <c r="JK46" s="24"/>
      <c r="JL46" s="24"/>
      <c r="JM46" s="24"/>
      <c r="JN46" s="24"/>
      <c r="JO46" s="24"/>
      <c r="JP46" s="24"/>
      <c r="JQ46" s="24"/>
      <c r="JR46" s="24"/>
      <c r="JS46" s="24"/>
      <c r="JT46" s="24"/>
      <c r="JU46" s="24"/>
      <c r="JV46" s="24"/>
      <c r="JW46" s="24"/>
      <c r="JX46" s="24"/>
      <c r="JY46" s="24"/>
      <c r="JZ46" s="24"/>
      <c r="KA46" s="24"/>
      <c r="KB46" s="24"/>
      <c r="KC46" s="24"/>
      <c r="KD46" s="24"/>
      <c r="KE46" s="24"/>
      <c r="KF46" s="24"/>
      <c r="KG46" s="24"/>
      <c r="KH46" s="24"/>
      <c r="KI46" s="24"/>
      <c r="KJ46" s="24"/>
      <c r="KK46" s="24"/>
      <c r="KL46" s="24"/>
      <c r="KM46" s="24"/>
      <c r="KN46" s="24"/>
      <c r="KO46" s="24"/>
      <c r="KP46" s="24"/>
      <c r="KQ46" s="24"/>
      <c r="KR46" s="24"/>
      <c r="KS46" s="24"/>
      <c r="KT46" s="24"/>
      <c r="KU46" s="24"/>
      <c r="KV46" s="24"/>
      <c r="KW46" s="24"/>
      <c r="KX46" s="24"/>
      <c r="KY46" s="24"/>
      <c r="KZ46" s="24"/>
      <c r="LA46" s="24"/>
      <c r="LB46" s="24"/>
      <c r="LC46" s="24"/>
      <c r="LD46" s="24"/>
      <c r="LE46" s="24"/>
      <c r="LF46" s="24"/>
      <c r="LG46" s="24"/>
      <c r="LH46" s="24"/>
      <c r="LI46" s="24"/>
      <c r="LJ46" s="24"/>
      <c r="LK46" s="24"/>
      <c r="LL46" s="24"/>
      <c r="LM46" s="24"/>
      <c r="LN46" s="24"/>
      <c r="LO46" s="24"/>
      <c r="LP46" s="24"/>
      <c r="LQ46" s="24"/>
      <c r="LR46" s="24"/>
      <c r="LS46" s="24"/>
      <c r="LT46" s="24"/>
      <c r="LU46" s="24"/>
      <c r="LV46" s="24"/>
      <c r="LW46" s="24"/>
    </row>
    <row r="47" spans="1:335" s="56" customFormat="1" ht="48" customHeight="1" x14ac:dyDescent="0.25">
      <c r="A47" s="44"/>
      <c r="B47" s="498"/>
      <c r="C47" s="499"/>
      <c r="D47" s="500"/>
      <c r="E47" s="492"/>
      <c r="F47" s="491"/>
      <c r="G47" s="491"/>
      <c r="H47" s="491"/>
      <c r="I47" s="216"/>
      <c r="J47" s="217"/>
      <c r="K47" s="146"/>
      <c r="L47" s="147"/>
      <c r="M47" s="147"/>
      <c r="N47" s="147"/>
      <c r="O47" s="153">
        <f t="shared" si="0"/>
        <v>0</v>
      </c>
      <c r="P47" s="489"/>
      <c r="Q47" s="490"/>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c r="GP47" s="24"/>
      <c r="GQ47" s="24"/>
      <c r="GR47" s="24"/>
      <c r="GS47" s="24"/>
      <c r="GT47" s="24"/>
      <c r="GU47" s="24"/>
      <c r="GV47" s="24"/>
      <c r="GW47" s="24"/>
      <c r="GX47" s="24"/>
      <c r="GY47" s="24"/>
      <c r="GZ47" s="24"/>
      <c r="HA47" s="24"/>
      <c r="HB47" s="24"/>
      <c r="HC47" s="24"/>
      <c r="HD47" s="24"/>
      <c r="HE47" s="24"/>
      <c r="HF47" s="24"/>
      <c r="HG47" s="24"/>
      <c r="HH47" s="24"/>
      <c r="HI47" s="24"/>
      <c r="HJ47" s="24"/>
      <c r="HK47" s="24"/>
      <c r="HL47" s="24"/>
      <c r="HM47" s="24"/>
      <c r="HN47" s="24"/>
      <c r="HO47" s="24"/>
      <c r="HP47" s="24"/>
      <c r="HQ47" s="24"/>
      <c r="HR47" s="24"/>
      <c r="HS47" s="24"/>
      <c r="HT47" s="24"/>
      <c r="HU47" s="24"/>
      <c r="HV47" s="24"/>
      <c r="HW47" s="24"/>
      <c r="HX47" s="24"/>
      <c r="HY47" s="24"/>
      <c r="HZ47" s="24"/>
      <c r="IA47" s="24"/>
      <c r="IB47" s="24"/>
      <c r="IC47" s="24"/>
      <c r="ID47" s="24"/>
      <c r="IE47" s="24"/>
      <c r="IF47" s="24"/>
      <c r="IG47" s="24"/>
      <c r="IH47" s="24"/>
      <c r="II47" s="24"/>
      <c r="IJ47" s="24"/>
      <c r="IK47" s="24"/>
      <c r="IL47" s="24"/>
      <c r="IM47" s="24"/>
      <c r="IN47" s="24"/>
      <c r="IO47" s="24"/>
      <c r="IP47" s="24"/>
      <c r="IQ47" s="24"/>
      <c r="IR47" s="24"/>
      <c r="IS47" s="24"/>
      <c r="IT47" s="24"/>
      <c r="IU47" s="24"/>
      <c r="IV47" s="24"/>
      <c r="IW47" s="24"/>
      <c r="IX47" s="24"/>
      <c r="IY47" s="24"/>
      <c r="IZ47" s="24"/>
      <c r="JA47" s="24"/>
      <c r="JB47" s="24"/>
      <c r="JC47" s="24"/>
      <c r="JD47" s="24"/>
      <c r="JE47" s="24"/>
      <c r="JF47" s="24"/>
      <c r="JG47" s="24"/>
      <c r="JH47" s="24"/>
      <c r="JI47" s="24"/>
      <c r="JJ47" s="24"/>
      <c r="JK47" s="24"/>
      <c r="JL47" s="24"/>
      <c r="JM47" s="24"/>
      <c r="JN47" s="24"/>
      <c r="JO47" s="24"/>
      <c r="JP47" s="24"/>
      <c r="JQ47" s="24"/>
      <c r="JR47" s="24"/>
      <c r="JS47" s="24"/>
      <c r="JT47" s="24"/>
      <c r="JU47" s="24"/>
      <c r="JV47" s="24"/>
      <c r="JW47" s="24"/>
      <c r="JX47" s="24"/>
      <c r="JY47" s="24"/>
      <c r="JZ47" s="24"/>
      <c r="KA47" s="24"/>
      <c r="KB47" s="24"/>
      <c r="KC47" s="24"/>
      <c r="KD47" s="24"/>
      <c r="KE47" s="24"/>
      <c r="KF47" s="24"/>
      <c r="KG47" s="24"/>
      <c r="KH47" s="24"/>
      <c r="KI47" s="24"/>
      <c r="KJ47" s="24"/>
      <c r="KK47" s="24"/>
      <c r="KL47" s="24"/>
      <c r="KM47" s="24"/>
      <c r="KN47" s="24"/>
      <c r="KO47" s="24"/>
      <c r="KP47" s="24"/>
      <c r="KQ47" s="24"/>
      <c r="KR47" s="24"/>
      <c r="KS47" s="24"/>
      <c r="KT47" s="24"/>
      <c r="KU47" s="24"/>
      <c r="KV47" s="24"/>
      <c r="KW47" s="24"/>
      <c r="KX47" s="24"/>
      <c r="KY47" s="24"/>
      <c r="KZ47" s="24"/>
      <c r="LA47" s="24"/>
      <c r="LB47" s="24"/>
      <c r="LC47" s="24"/>
      <c r="LD47" s="24"/>
      <c r="LE47" s="24"/>
      <c r="LF47" s="24"/>
      <c r="LG47" s="24"/>
      <c r="LH47" s="24"/>
      <c r="LI47" s="24"/>
      <c r="LJ47" s="24"/>
      <c r="LK47" s="24"/>
      <c r="LL47" s="24"/>
      <c r="LM47" s="24"/>
      <c r="LN47" s="24"/>
      <c r="LO47" s="24"/>
      <c r="LP47" s="24"/>
      <c r="LQ47" s="24"/>
      <c r="LR47" s="24"/>
      <c r="LS47" s="24"/>
      <c r="LT47" s="24"/>
      <c r="LU47" s="24"/>
      <c r="LV47" s="24"/>
      <c r="LW47" s="24"/>
    </row>
    <row r="48" spans="1:335" s="56" customFormat="1" ht="48" customHeight="1" thickBot="1" x14ac:dyDescent="0.3">
      <c r="A48" s="44"/>
      <c r="B48" s="498"/>
      <c r="C48" s="499"/>
      <c r="D48" s="500"/>
      <c r="E48" s="493"/>
      <c r="F48" s="494"/>
      <c r="G48" s="494"/>
      <c r="H48" s="494"/>
      <c r="I48" s="218"/>
      <c r="J48" s="219"/>
      <c r="K48" s="148"/>
      <c r="L48" s="149"/>
      <c r="M48" s="149"/>
      <c r="N48" s="147"/>
      <c r="O48" s="153">
        <f>SUM(K48:N48)</f>
        <v>0</v>
      </c>
      <c r="P48" s="489"/>
      <c r="Q48" s="490"/>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c r="GH48" s="24"/>
      <c r="GI48" s="24"/>
      <c r="GJ48" s="24"/>
      <c r="GK48" s="24"/>
      <c r="GL48" s="24"/>
      <c r="GM48" s="24"/>
      <c r="GN48" s="24"/>
      <c r="GO48" s="24"/>
      <c r="GP48" s="24"/>
      <c r="GQ48" s="24"/>
      <c r="GR48" s="24"/>
      <c r="GS48" s="24"/>
      <c r="GT48" s="24"/>
      <c r="GU48" s="24"/>
      <c r="GV48" s="24"/>
      <c r="GW48" s="24"/>
      <c r="GX48" s="24"/>
      <c r="GY48" s="24"/>
      <c r="GZ48" s="24"/>
      <c r="HA48" s="24"/>
      <c r="HB48" s="24"/>
      <c r="HC48" s="24"/>
      <c r="HD48" s="24"/>
      <c r="HE48" s="24"/>
      <c r="HF48" s="24"/>
      <c r="HG48" s="24"/>
      <c r="HH48" s="24"/>
      <c r="HI48" s="24"/>
      <c r="HJ48" s="24"/>
      <c r="HK48" s="24"/>
      <c r="HL48" s="24"/>
      <c r="HM48" s="24"/>
      <c r="HN48" s="24"/>
      <c r="HO48" s="24"/>
      <c r="HP48" s="24"/>
      <c r="HQ48" s="24"/>
      <c r="HR48" s="24"/>
      <c r="HS48" s="24"/>
      <c r="HT48" s="24"/>
      <c r="HU48" s="24"/>
      <c r="HV48" s="24"/>
      <c r="HW48" s="24"/>
      <c r="HX48" s="24"/>
      <c r="HY48" s="24"/>
      <c r="HZ48" s="24"/>
      <c r="IA48" s="24"/>
      <c r="IB48" s="24"/>
      <c r="IC48" s="24"/>
      <c r="ID48" s="24"/>
      <c r="IE48" s="24"/>
      <c r="IF48" s="24"/>
      <c r="IG48" s="24"/>
      <c r="IH48" s="24"/>
      <c r="II48" s="24"/>
      <c r="IJ48" s="24"/>
      <c r="IK48" s="24"/>
      <c r="IL48" s="24"/>
      <c r="IM48" s="24"/>
      <c r="IN48" s="24"/>
      <c r="IO48" s="24"/>
      <c r="IP48" s="24"/>
      <c r="IQ48" s="24"/>
      <c r="IR48" s="24"/>
      <c r="IS48" s="24"/>
      <c r="IT48" s="24"/>
      <c r="IU48" s="24"/>
      <c r="IV48" s="24"/>
      <c r="IW48" s="24"/>
      <c r="IX48" s="24"/>
      <c r="IY48" s="24"/>
      <c r="IZ48" s="24"/>
      <c r="JA48" s="24"/>
      <c r="JB48" s="24"/>
      <c r="JC48" s="24"/>
      <c r="JD48" s="24"/>
      <c r="JE48" s="24"/>
      <c r="JF48" s="24"/>
      <c r="JG48" s="24"/>
      <c r="JH48" s="24"/>
      <c r="JI48" s="24"/>
      <c r="JJ48" s="24"/>
      <c r="JK48" s="24"/>
      <c r="JL48" s="24"/>
      <c r="JM48" s="24"/>
      <c r="JN48" s="24"/>
      <c r="JO48" s="24"/>
      <c r="JP48" s="24"/>
      <c r="JQ48" s="24"/>
      <c r="JR48" s="24"/>
      <c r="JS48" s="24"/>
      <c r="JT48" s="24"/>
      <c r="JU48" s="24"/>
      <c r="JV48" s="24"/>
      <c r="JW48" s="24"/>
      <c r="JX48" s="24"/>
      <c r="JY48" s="24"/>
      <c r="JZ48" s="24"/>
      <c r="KA48" s="24"/>
      <c r="KB48" s="24"/>
      <c r="KC48" s="24"/>
      <c r="KD48" s="24"/>
      <c r="KE48" s="24"/>
      <c r="KF48" s="24"/>
      <c r="KG48" s="24"/>
      <c r="KH48" s="24"/>
      <c r="KI48" s="24"/>
      <c r="KJ48" s="24"/>
      <c r="KK48" s="24"/>
      <c r="KL48" s="24"/>
      <c r="KM48" s="24"/>
      <c r="KN48" s="24"/>
      <c r="KO48" s="24"/>
      <c r="KP48" s="24"/>
      <c r="KQ48" s="24"/>
      <c r="KR48" s="24"/>
      <c r="KS48" s="24"/>
      <c r="KT48" s="24"/>
      <c r="KU48" s="24"/>
      <c r="KV48" s="24"/>
      <c r="KW48" s="24"/>
      <c r="KX48" s="24"/>
      <c r="KY48" s="24"/>
      <c r="KZ48" s="24"/>
      <c r="LA48" s="24"/>
      <c r="LB48" s="24"/>
      <c r="LC48" s="24"/>
      <c r="LD48" s="24"/>
      <c r="LE48" s="24"/>
      <c r="LF48" s="24"/>
      <c r="LG48" s="24"/>
      <c r="LH48" s="24"/>
      <c r="LI48" s="24"/>
      <c r="LJ48" s="24"/>
      <c r="LK48" s="24"/>
      <c r="LL48" s="24"/>
      <c r="LM48" s="24"/>
      <c r="LN48" s="24"/>
      <c r="LO48" s="24"/>
      <c r="LP48" s="24"/>
      <c r="LQ48" s="24"/>
      <c r="LR48" s="24"/>
      <c r="LS48" s="24"/>
      <c r="LT48" s="24"/>
      <c r="LU48" s="24"/>
      <c r="LV48" s="24"/>
      <c r="LW48" s="24"/>
    </row>
    <row r="49" spans="1:335" s="56" customFormat="1" ht="31.5" customHeight="1" thickBot="1" x14ac:dyDescent="0.3">
      <c r="A49" s="44"/>
      <c r="B49" s="504"/>
      <c r="C49" s="505"/>
      <c r="D49" s="506"/>
      <c r="E49" s="635" t="s">
        <v>20</v>
      </c>
      <c r="F49" s="636"/>
      <c r="G49" s="636"/>
      <c r="H49" s="636"/>
      <c r="I49" s="636"/>
      <c r="J49" s="637"/>
      <c r="K49" s="154">
        <f>SUM(K35:K48)</f>
        <v>0</v>
      </c>
      <c r="L49" s="155">
        <f>SUM(L35:L48)</f>
        <v>0</v>
      </c>
      <c r="M49" s="155">
        <f>SUM(M35:M48)</f>
        <v>0</v>
      </c>
      <c r="N49" s="155">
        <f>SUM(N35:N48)</f>
        <v>0</v>
      </c>
      <c r="O49" s="155">
        <f>SUM(K49:N49)</f>
        <v>0</v>
      </c>
      <c r="P49" s="482"/>
      <c r="Q49" s="483"/>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c r="FY49" s="24"/>
      <c r="FZ49" s="24"/>
      <c r="GA49" s="24"/>
      <c r="GB49" s="24"/>
      <c r="GC49" s="24"/>
      <c r="GD49" s="24"/>
      <c r="GE49" s="24"/>
      <c r="GF49" s="24"/>
      <c r="GG49" s="24"/>
      <c r="GH49" s="24"/>
      <c r="GI49" s="24"/>
      <c r="GJ49" s="24"/>
      <c r="GK49" s="24"/>
      <c r="GL49" s="24"/>
      <c r="GM49" s="24"/>
      <c r="GN49" s="24"/>
      <c r="GO49" s="24"/>
      <c r="GP49" s="24"/>
      <c r="GQ49" s="24"/>
      <c r="GR49" s="24"/>
      <c r="GS49" s="24"/>
      <c r="GT49" s="24"/>
      <c r="GU49" s="24"/>
      <c r="GV49" s="24"/>
      <c r="GW49" s="24"/>
      <c r="GX49" s="24"/>
      <c r="GY49" s="24"/>
      <c r="GZ49" s="24"/>
      <c r="HA49" s="24"/>
      <c r="HB49" s="24"/>
      <c r="HC49" s="24"/>
      <c r="HD49" s="24"/>
      <c r="HE49" s="24"/>
      <c r="HF49" s="24"/>
      <c r="HG49" s="24"/>
      <c r="HH49" s="24"/>
      <c r="HI49" s="24"/>
      <c r="HJ49" s="24"/>
      <c r="HK49" s="24"/>
      <c r="HL49" s="24"/>
      <c r="HM49" s="24"/>
      <c r="HN49" s="24"/>
      <c r="HO49" s="24"/>
      <c r="HP49" s="24"/>
      <c r="HQ49" s="24"/>
      <c r="HR49" s="24"/>
      <c r="HS49" s="24"/>
      <c r="HT49" s="24"/>
      <c r="HU49" s="24"/>
      <c r="HV49" s="24"/>
      <c r="HW49" s="24"/>
      <c r="HX49" s="24"/>
      <c r="HY49" s="24"/>
      <c r="HZ49" s="24"/>
      <c r="IA49" s="24"/>
      <c r="IB49" s="24"/>
      <c r="IC49" s="24"/>
      <c r="ID49" s="24"/>
      <c r="IE49" s="24"/>
      <c r="IF49" s="24"/>
      <c r="IG49" s="24"/>
      <c r="IH49" s="24"/>
      <c r="II49" s="24"/>
      <c r="IJ49" s="24"/>
      <c r="IK49" s="24"/>
      <c r="IL49" s="24"/>
      <c r="IM49" s="24"/>
      <c r="IN49" s="24"/>
      <c r="IO49" s="24"/>
      <c r="IP49" s="24"/>
      <c r="IQ49" s="24"/>
      <c r="IR49" s="24"/>
      <c r="IS49" s="24"/>
      <c r="IT49" s="24"/>
      <c r="IU49" s="24"/>
      <c r="IV49" s="24"/>
      <c r="IW49" s="24"/>
      <c r="IX49" s="24"/>
      <c r="IY49" s="24"/>
      <c r="IZ49" s="24"/>
      <c r="JA49" s="24"/>
      <c r="JB49" s="24"/>
      <c r="JC49" s="24"/>
      <c r="JD49" s="24"/>
      <c r="JE49" s="24"/>
      <c r="JF49" s="24"/>
      <c r="JG49" s="24"/>
      <c r="JH49" s="24"/>
      <c r="JI49" s="24"/>
      <c r="JJ49" s="24"/>
      <c r="JK49" s="24"/>
      <c r="JL49" s="24"/>
      <c r="JM49" s="24"/>
      <c r="JN49" s="24"/>
      <c r="JO49" s="24"/>
      <c r="JP49" s="24"/>
      <c r="JQ49" s="24"/>
      <c r="JR49" s="24"/>
      <c r="JS49" s="24"/>
      <c r="JT49" s="24"/>
      <c r="JU49" s="24"/>
      <c r="JV49" s="24"/>
      <c r="JW49" s="24"/>
      <c r="JX49" s="24"/>
      <c r="JY49" s="24"/>
      <c r="JZ49" s="24"/>
      <c r="KA49" s="24"/>
      <c r="KB49" s="24"/>
      <c r="KC49" s="24"/>
      <c r="KD49" s="24"/>
      <c r="KE49" s="24"/>
      <c r="KF49" s="24"/>
      <c r="KG49" s="24"/>
      <c r="KH49" s="24"/>
      <c r="KI49" s="24"/>
      <c r="KJ49" s="24"/>
      <c r="KK49" s="24"/>
      <c r="KL49" s="24"/>
      <c r="KM49" s="24"/>
      <c r="KN49" s="24"/>
      <c r="KO49" s="24"/>
      <c r="KP49" s="24"/>
      <c r="KQ49" s="24"/>
      <c r="KR49" s="24"/>
      <c r="KS49" s="24"/>
      <c r="KT49" s="24"/>
      <c r="KU49" s="24"/>
      <c r="KV49" s="24"/>
      <c r="KW49" s="24"/>
      <c r="KX49" s="24"/>
      <c r="KY49" s="24"/>
      <c r="KZ49" s="24"/>
      <c r="LA49" s="24"/>
      <c r="LB49" s="24"/>
      <c r="LC49" s="24"/>
      <c r="LD49" s="24"/>
      <c r="LE49" s="24"/>
      <c r="LF49" s="24"/>
      <c r="LG49" s="24"/>
      <c r="LH49" s="24"/>
      <c r="LI49" s="24"/>
      <c r="LJ49" s="24"/>
      <c r="LK49" s="24"/>
      <c r="LL49" s="24"/>
      <c r="LM49" s="24"/>
      <c r="LN49" s="24"/>
      <c r="LO49" s="24"/>
      <c r="LP49" s="24"/>
      <c r="LQ49" s="24"/>
      <c r="LR49" s="24"/>
      <c r="LS49" s="24"/>
      <c r="LT49" s="24"/>
      <c r="LU49" s="24"/>
      <c r="LV49" s="24"/>
      <c r="LW49" s="24"/>
    </row>
    <row r="50" spans="1:335" s="56" customFormat="1" ht="37.5" customHeight="1" x14ac:dyDescent="0.25">
      <c r="A50" s="44"/>
      <c r="B50" s="495" t="s">
        <v>255</v>
      </c>
      <c r="C50" s="496"/>
      <c r="D50" s="642"/>
      <c r="E50" s="630" t="s">
        <v>94</v>
      </c>
      <c r="F50" s="297"/>
      <c r="G50" s="297"/>
      <c r="H50" s="297"/>
      <c r="I50" s="297"/>
      <c r="J50" s="631"/>
      <c r="K50" s="479" t="s">
        <v>92</v>
      </c>
      <c r="L50" s="480"/>
      <c r="M50" s="480"/>
      <c r="N50" s="480"/>
      <c r="O50" s="480"/>
      <c r="P50" s="480"/>
      <c r="Q50" s="481"/>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c r="GO50" s="24"/>
      <c r="GP50" s="24"/>
      <c r="GQ50" s="24"/>
      <c r="GR50" s="24"/>
      <c r="GS50" s="24"/>
      <c r="GT50" s="24"/>
      <c r="GU50" s="24"/>
      <c r="GV50" s="24"/>
      <c r="GW50" s="24"/>
      <c r="GX50" s="24"/>
      <c r="GY50" s="24"/>
      <c r="GZ50" s="24"/>
      <c r="HA50" s="24"/>
      <c r="HB50" s="24"/>
      <c r="HC50" s="24"/>
      <c r="HD50" s="24"/>
      <c r="HE50" s="24"/>
      <c r="HF50" s="24"/>
      <c r="HG50" s="24"/>
      <c r="HH50" s="24"/>
      <c r="HI50" s="24"/>
      <c r="HJ50" s="24"/>
      <c r="HK50" s="24"/>
      <c r="HL50" s="24"/>
      <c r="HM50" s="24"/>
      <c r="HN50" s="24"/>
      <c r="HO50" s="24"/>
      <c r="HP50" s="24"/>
      <c r="HQ50" s="24"/>
      <c r="HR50" s="24"/>
      <c r="HS50" s="24"/>
      <c r="HT50" s="24"/>
      <c r="HU50" s="24"/>
      <c r="HV50" s="24"/>
      <c r="HW50" s="24"/>
      <c r="HX50" s="24"/>
      <c r="HY50" s="24"/>
      <c r="HZ50" s="24"/>
      <c r="IA50" s="24"/>
      <c r="IB50" s="24"/>
      <c r="IC50" s="24"/>
      <c r="ID50" s="24"/>
      <c r="IE50" s="24"/>
      <c r="IF50" s="24"/>
      <c r="IG50" s="24"/>
      <c r="IH50" s="24"/>
      <c r="II50" s="24"/>
      <c r="IJ50" s="24"/>
      <c r="IK50" s="24"/>
      <c r="IL50" s="24"/>
      <c r="IM50" s="24"/>
      <c r="IN50" s="24"/>
      <c r="IO50" s="24"/>
      <c r="IP50" s="24"/>
      <c r="IQ50" s="24"/>
      <c r="IR50" s="24"/>
      <c r="IS50" s="24"/>
      <c r="IT50" s="24"/>
      <c r="IU50" s="24"/>
      <c r="IV50" s="24"/>
      <c r="IW50" s="24"/>
      <c r="IX50" s="24"/>
      <c r="IY50" s="24"/>
      <c r="IZ50" s="24"/>
      <c r="JA50" s="24"/>
      <c r="JB50" s="24"/>
      <c r="JC50" s="24"/>
      <c r="JD50" s="24"/>
      <c r="JE50" s="24"/>
      <c r="JF50" s="24"/>
      <c r="JG50" s="24"/>
      <c r="JH50" s="24"/>
      <c r="JI50" s="24"/>
      <c r="JJ50" s="24"/>
      <c r="JK50" s="24"/>
      <c r="JL50" s="24"/>
      <c r="JM50" s="24"/>
      <c r="JN50" s="24"/>
      <c r="JO50" s="24"/>
      <c r="JP50" s="24"/>
      <c r="JQ50" s="24"/>
      <c r="JR50" s="24"/>
      <c r="JS50" s="24"/>
      <c r="JT50" s="24"/>
      <c r="JU50" s="24"/>
      <c r="JV50" s="24"/>
      <c r="JW50" s="24"/>
      <c r="JX50" s="24"/>
      <c r="JY50" s="24"/>
      <c r="JZ50" s="24"/>
      <c r="KA50" s="24"/>
      <c r="KB50" s="24"/>
      <c r="KC50" s="24"/>
      <c r="KD50" s="24"/>
      <c r="KE50" s="24"/>
      <c r="KF50" s="24"/>
      <c r="KG50" s="24"/>
      <c r="KH50" s="24"/>
      <c r="KI50" s="24"/>
      <c r="KJ50" s="24"/>
      <c r="KK50" s="24"/>
      <c r="KL50" s="24"/>
      <c r="KM50" s="24"/>
      <c r="KN50" s="24"/>
      <c r="KO50" s="24"/>
      <c r="KP50" s="24"/>
      <c r="KQ50" s="24"/>
      <c r="KR50" s="24"/>
      <c r="KS50" s="24"/>
      <c r="KT50" s="24"/>
      <c r="KU50" s="24"/>
      <c r="KV50" s="24"/>
      <c r="KW50" s="24"/>
      <c r="KX50" s="24"/>
      <c r="KY50" s="24"/>
      <c r="KZ50" s="24"/>
      <c r="LA50" s="24"/>
      <c r="LB50" s="24"/>
      <c r="LC50" s="24"/>
      <c r="LD50" s="24"/>
      <c r="LE50" s="24"/>
      <c r="LF50" s="24"/>
      <c r="LG50" s="24"/>
      <c r="LH50" s="24"/>
      <c r="LI50" s="24"/>
      <c r="LJ50" s="24"/>
      <c r="LK50" s="24"/>
      <c r="LL50" s="24"/>
      <c r="LM50" s="24"/>
      <c r="LN50" s="24"/>
      <c r="LO50" s="24"/>
      <c r="LP50" s="24"/>
      <c r="LQ50" s="24"/>
      <c r="LR50" s="24"/>
      <c r="LS50" s="24"/>
      <c r="LT50" s="24"/>
      <c r="LU50" s="24"/>
      <c r="LV50" s="24"/>
      <c r="LW50" s="24"/>
    </row>
    <row r="51" spans="1:335" s="70" customFormat="1" ht="93.75" customHeight="1" x14ac:dyDescent="0.25">
      <c r="A51" s="68"/>
      <c r="B51" s="498"/>
      <c r="C51" s="499"/>
      <c r="D51" s="500"/>
      <c r="E51" s="684" t="s">
        <v>97</v>
      </c>
      <c r="F51" s="507"/>
      <c r="G51" s="507" t="s">
        <v>165</v>
      </c>
      <c r="H51" s="507"/>
      <c r="I51" s="112" t="s">
        <v>95</v>
      </c>
      <c r="J51" s="114" t="s">
        <v>96</v>
      </c>
      <c r="K51" s="127" t="s">
        <v>246</v>
      </c>
      <c r="L51" s="126">
        <v>1</v>
      </c>
      <c r="M51" s="126">
        <v>2</v>
      </c>
      <c r="N51" s="126">
        <v>3</v>
      </c>
      <c r="O51" s="126" t="s">
        <v>20</v>
      </c>
      <c r="P51" s="693" t="s">
        <v>81</v>
      </c>
      <c r="Q51" s="69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c r="FY51" s="24"/>
      <c r="FZ51" s="24"/>
      <c r="GA51" s="24"/>
      <c r="GB51" s="24"/>
      <c r="GC51" s="24"/>
      <c r="GD51" s="24"/>
      <c r="GE51" s="24"/>
      <c r="GF51" s="24"/>
      <c r="GG51" s="24"/>
      <c r="GH51" s="24"/>
      <c r="GI51" s="24"/>
      <c r="GJ51" s="24"/>
      <c r="GK51" s="24"/>
      <c r="GL51" s="24"/>
      <c r="GM51" s="24"/>
      <c r="GN51" s="24"/>
      <c r="GO51" s="24"/>
      <c r="GP51" s="24"/>
      <c r="GQ51" s="24"/>
      <c r="GR51" s="24"/>
      <c r="GS51" s="24"/>
      <c r="GT51" s="24"/>
      <c r="GU51" s="24"/>
      <c r="GV51" s="24"/>
      <c r="GW51" s="24"/>
      <c r="GX51" s="24"/>
      <c r="GY51" s="24"/>
      <c r="GZ51" s="24"/>
      <c r="HA51" s="24"/>
      <c r="HB51" s="24"/>
      <c r="HC51" s="24"/>
      <c r="HD51" s="24"/>
      <c r="HE51" s="24"/>
      <c r="HF51" s="24"/>
      <c r="HG51" s="24"/>
      <c r="HH51" s="24"/>
      <c r="HI51" s="24"/>
      <c r="HJ51" s="24"/>
      <c r="HK51" s="24"/>
      <c r="HL51" s="24"/>
      <c r="HM51" s="24"/>
      <c r="HN51" s="24"/>
      <c r="HO51" s="24"/>
      <c r="HP51" s="24"/>
      <c r="HQ51" s="24"/>
      <c r="HR51" s="24"/>
      <c r="HS51" s="24"/>
      <c r="HT51" s="24"/>
      <c r="HU51" s="24"/>
      <c r="HV51" s="24"/>
      <c r="HW51" s="24"/>
      <c r="HX51" s="24"/>
      <c r="HY51" s="24"/>
      <c r="HZ51" s="24"/>
      <c r="IA51" s="24"/>
      <c r="IB51" s="24"/>
      <c r="IC51" s="24"/>
      <c r="ID51" s="24"/>
      <c r="IE51" s="24"/>
      <c r="IF51" s="24"/>
      <c r="IG51" s="24"/>
      <c r="IH51" s="24"/>
      <c r="II51" s="24"/>
      <c r="IJ51" s="24"/>
      <c r="IK51" s="24"/>
      <c r="IL51" s="24"/>
      <c r="IM51" s="24"/>
      <c r="IN51" s="24"/>
      <c r="IO51" s="24"/>
      <c r="IP51" s="24"/>
      <c r="IQ51" s="24"/>
      <c r="IR51" s="24"/>
      <c r="IS51" s="24"/>
      <c r="IT51" s="24"/>
      <c r="IU51" s="24"/>
      <c r="IV51" s="24"/>
      <c r="IW51" s="24"/>
      <c r="IX51" s="24"/>
      <c r="IY51" s="24"/>
      <c r="IZ51" s="24"/>
      <c r="JA51" s="24"/>
      <c r="JB51" s="24"/>
      <c r="JC51" s="24"/>
      <c r="JD51" s="24"/>
      <c r="JE51" s="24"/>
      <c r="JF51" s="24"/>
      <c r="JG51" s="24"/>
      <c r="JH51" s="24"/>
      <c r="JI51" s="24"/>
      <c r="JJ51" s="24"/>
      <c r="JK51" s="24"/>
      <c r="JL51" s="24"/>
      <c r="JM51" s="24"/>
      <c r="JN51" s="24"/>
      <c r="JO51" s="24"/>
      <c r="JP51" s="24"/>
      <c r="JQ51" s="24"/>
      <c r="JR51" s="24"/>
      <c r="JS51" s="24"/>
      <c r="JT51" s="24"/>
      <c r="JU51" s="24"/>
      <c r="JV51" s="24"/>
      <c r="JW51" s="24"/>
      <c r="JX51" s="24"/>
      <c r="JY51" s="24"/>
      <c r="JZ51" s="24"/>
      <c r="KA51" s="24"/>
      <c r="KB51" s="24"/>
      <c r="KC51" s="24"/>
      <c r="KD51" s="24"/>
      <c r="KE51" s="24"/>
      <c r="KF51" s="24"/>
      <c r="KG51" s="24"/>
      <c r="KH51" s="24"/>
      <c r="KI51" s="24"/>
      <c r="KJ51" s="24"/>
      <c r="KK51" s="24"/>
      <c r="KL51" s="24"/>
      <c r="KM51" s="24"/>
      <c r="KN51" s="24"/>
      <c r="KO51" s="24"/>
      <c r="KP51" s="24"/>
      <c r="KQ51" s="24"/>
      <c r="KR51" s="24"/>
      <c r="KS51" s="24"/>
      <c r="KT51" s="24"/>
      <c r="KU51" s="24"/>
      <c r="KV51" s="24"/>
      <c r="KW51" s="24"/>
      <c r="KX51" s="24"/>
      <c r="KY51" s="24"/>
      <c r="KZ51" s="24"/>
      <c r="LA51" s="24"/>
      <c r="LB51" s="24"/>
      <c r="LC51" s="24"/>
      <c r="LD51" s="24"/>
      <c r="LE51" s="24"/>
      <c r="LF51" s="24"/>
      <c r="LG51" s="24"/>
      <c r="LH51" s="24"/>
      <c r="LI51" s="24"/>
      <c r="LJ51" s="24"/>
      <c r="LK51" s="24"/>
      <c r="LL51" s="24"/>
      <c r="LM51" s="24"/>
      <c r="LN51" s="24"/>
      <c r="LO51" s="24"/>
      <c r="LP51" s="24"/>
      <c r="LQ51" s="24"/>
      <c r="LR51" s="24"/>
      <c r="LS51" s="24"/>
      <c r="LT51" s="24"/>
      <c r="LU51" s="24"/>
      <c r="LV51" s="24"/>
      <c r="LW51" s="24"/>
    </row>
    <row r="52" spans="1:335" s="71" customFormat="1" ht="48" customHeight="1" x14ac:dyDescent="0.25">
      <c r="A52" s="58"/>
      <c r="B52" s="498"/>
      <c r="C52" s="499"/>
      <c r="D52" s="500"/>
      <c r="E52" s="574" t="s">
        <v>4</v>
      </c>
      <c r="F52" s="575"/>
      <c r="G52" s="638" t="s">
        <v>5</v>
      </c>
      <c r="H52" s="638"/>
      <c r="I52" s="128" t="s">
        <v>9</v>
      </c>
      <c r="J52" s="144" t="s">
        <v>11</v>
      </c>
      <c r="K52" s="156">
        <v>3000</v>
      </c>
      <c r="L52" s="157">
        <v>1000</v>
      </c>
      <c r="M52" s="157">
        <v>1000</v>
      </c>
      <c r="N52" s="157">
        <v>1000</v>
      </c>
      <c r="O52" s="158">
        <f>SUM(L52:N52)</f>
        <v>3000</v>
      </c>
      <c r="P52" s="576"/>
      <c r="Q52" s="695"/>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c r="GH52" s="24"/>
      <c r="GI52" s="24"/>
      <c r="GJ52" s="24"/>
      <c r="GK52" s="24"/>
      <c r="GL52" s="24"/>
      <c r="GM52" s="24"/>
      <c r="GN52" s="24"/>
      <c r="GO52" s="24"/>
      <c r="GP52" s="24"/>
      <c r="GQ52" s="24"/>
      <c r="GR52" s="24"/>
      <c r="GS52" s="24"/>
      <c r="GT52" s="24"/>
      <c r="GU52" s="24"/>
      <c r="GV52" s="24"/>
      <c r="GW52" s="24"/>
      <c r="GX52" s="24"/>
      <c r="GY52" s="24"/>
      <c r="GZ52" s="24"/>
      <c r="HA52" s="24"/>
      <c r="HB52" s="24"/>
      <c r="HC52" s="24"/>
      <c r="HD52" s="24"/>
      <c r="HE52" s="24"/>
      <c r="HF52" s="24"/>
      <c r="HG52" s="24"/>
      <c r="HH52" s="24"/>
      <c r="HI52" s="24"/>
      <c r="HJ52" s="24"/>
      <c r="HK52" s="24"/>
      <c r="HL52" s="24"/>
      <c r="HM52" s="24"/>
      <c r="HN52" s="24"/>
      <c r="HO52" s="24"/>
      <c r="HP52" s="24"/>
      <c r="HQ52" s="24"/>
      <c r="HR52" s="24"/>
      <c r="HS52" s="24"/>
      <c r="HT52" s="24"/>
      <c r="HU52" s="24"/>
      <c r="HV52" s="24"/>
      <c r="HW52" s="24"/>
      <c r="HX52" s="24"/>
      <c r="HY52" s="24"/>
      <c r="HZ52" s="24"/>
      <c r="IA52" s="24"/>
      <c r="IB52" s="24"/>
      <c r="IC52" s="24"/>
      <c r="ID52" s="24"/>
      <c r="IE52" s="24"/>
      <c r="IF52" s="24"/>
      <c r="IG52" s="24"/>
      <c r="IH52" s="24"/>
      <c r="II52" s="24"/>
      <c r="IJ52" s="24"/>
      <c r="IK52" s="24"/>
      <c r="IL52" s="24"/>
      <c r="IM52" s="24"/>
      <c r="IN52" s="24"/>
      <c r="IO52" s="24"/>
      <c r="IP52" s="24"/>
      <c r="IQ52" s="24"/>
      <c r="IR52" s="24"/>
      <c r="IS52" s="24"/>
      <c r="IT52" s="24"/>
      <c r="IU52" s="24"/>
      <c r="IV52" s="24"/>
      <c r="IW52" s="24"/>
      <c r="IX52" s="24"/>
      <c r="IY52" s="24"/>
      <c r="IZ52" s="24"/>
      <c r="JA52" s="24"/>
      <c r="JB52" s="24"/>
      <c r="JC52" s="24"/>
      <c r="JD52" s="24"/>
      <c r="JE52" s="24"/>
      <c r="JF52" s="24"/>
      <c r="JG52" s="24"/>
      <c r="JH52" s="24"/>
      <c r="JI52" s="24"/>
      <c r="JJ52" s="24"/>
      <c r="JK52" s="24"/>
      <c r="JL52" s="24"/>
      <c r="JM52" s="24"/>
      <c r="JN52" s="24"/>
      <c r="JO52" s="24"/>
      <c r="JP52" s="24"/>
      <c r="JQ52" s="24"/>
      <c r="JR52" s="24"/>
      <c r="JS52" s="24"/>
      <c r="JT52" s="24"/>
      <c r="JU52" s="24"/>
      <c r="JV52" s="24"/>
      <c r="JW52" s="24"/>
      <c r="JX52" s="24"/>
      <c r="JY52" s="24"/>
      <c r="JZ52" s="24"/>
      <c r="KA52" s="24"/>
      <c r="KB52" s="24"/>
      <c r="KC52" s="24"/>
      <c r="KD52" s="24"/>
      <c r="KE52" s="24"/>
      <c r="KF52" s="24"/>
      <c r="KG52" s="24"/>
      <c r="KH52" s="24"/>
      <c r="KI52" s="24"/>
      <c r="KJ52" s="24"/>
      <c r="KK52" s="24"/>
      <c r="KL52" s="24"/>
      <c r="KM52" s="24"/>
      <c r="KN52" s="24"/>
      <c r="KO52" s="24"/>
      <c r="KP52" s="24"/>
      <c r="KQ52" s="24"/>
      <c r="KR52" s="24"/>
      <c r="KS52" s="24"/>
      <c r="KT52" s="24"/>
      <c r="KU52" s="24"/>
      <c r="KV52" s="24"/>
      <c r="KW52" s="24"/>
      <c r="KX52" s="24"/>
      <c r="KY52" s="24"/>
      <c r="KZ52" s="24"/>
      <c r="LA52" s="24"/>
      <c r="LB52" s="24"/>
      <c r="LC52" s="24"/>
      <c r="LD52" s="24"/>
      <c r="LE52" s="24"/>
      <c r="LF52" s="24"/>
      <c r="LG52" s="24"/>
      <c r="LH52" s="24"/>
      <c r="LI52" s="24"/>
      <c r="LJ52" s="24"/>
      <c r="LK52" s="24"/>
      <c r="LL52" s="24"/>
      <c r="LM52" s="24"/>
      <c r="LN52" s="24"/>
      <c r="LO52" s="24"/>
      <c r="LP52" s="24"/>
      <c r="LQ52" s="24"/>
      <c r="LR52" s="24"/>
      <c r="LS52" s="24"/>
      <c r="LT52" s="24"/>
      <c r="LU52" s="24"/>
      <c r="LV52" s="24"/>
      <c r="LW52" s="24"/>
    </row>
    <row r="53" spans="1:335" s="71" customFormat="1" ht="48" customHeight="1" x14ac:dyDescent="0.25">
      <c r="A53" s="58"/>
      <c r="B53" s="498"/>
      <c r="C53" s="499"/>
      <c r="D53" s="500"/>
      <c r="E53" s="492"/>
      <c r="F53" s="491"/>
      <c r="G53" s="491"/>
      <c r="H53" s="491"/>
      <c r="I53" s="216"/>
      <c r="J53" s="217"/>
      <c r="K53" s="159"/>
      <c r="L53" s="160"/>
      <c r="M53" s="160"/>
      <c r="N53" s="160"/>
      <c r="O53" s="161">
        <f>SUM(L53:N53)</f>
        <v>0</v>
      </c>
      <c r="P53" s="489"/>
      <c r="Q53" s="490"/>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c r="FY53" s="24"/>
      <c r="FZ53" s="24"/>
      <c r="GA53" s="24"/>
      <c r="GB53" s="24"/>
      <c r="GC53" s="24"/>
      <c r="GD53" s="24"/>
      <c r="GE53" s="24"/>
      <c r="GF53" s="24"/>
      <c r="GG53" s="24"/>
      <c r="GH53" s="24"/>
      <c r="GI53" s="24"/>
      <c r="GJ53" s="24"/>
      <c r="GK53" s="24"/>
      <c r="GL53" s="24"/>
      <c r="GM53" s="24"/>
      <c r="GN53" s="24"/>
      <c r="GO53" s="24"/>
      <c r="GP53" s="24"/>
      <c r="GQ53" s="24"/>
      <c r="GR53" s="24"/>
      <c r="GS53" s="24"/>
      <c r="GT53" s="24"/>
      <c r="GU53" s="24"/>
      <c r="GV53" s="24"/>
      <c r="GW53" s="24"/>
      <c r="GX53" s="24"/>
      <c r="GY53" s="24"/>
      <c r="GZ53" s="24"/>
      <c r="HA53" s="24"/>
      <c r="HB53" s="24"/>
      <c r="HC53" s="24"/>
      <c r="HD53" s="24"/>
      <c r="HE53" s="24"/>
      <c r="HF53" s="24"/>
      <c r="HG53" s="24"/>
      <c r="HH53" s="24"/>
      <c r="HI53" s="24"/>
      <c r="HJ53" s="24"/>
      <c r="HK53" s="24"/>
      <c r="HL53" s="24"/>
      <c r="HM53" s="24"/>
      <c r="HN53" s="24"/>
      <c r="HO53" s="24"/>
      <c r="HP53" s="24"/>
      <c r="HQ53" s="24"/>
      <c r="HR53" s="24"/>
      <c r="HS53" s="24"/>
      <c r="HT53" s="24"/>
      <c r="HU53" s="24"/>
      <c r="HV53" s="24"/>
      <c r="HW53" s="24"/>
      <c r="HX53" s="24"/>
      <c r="HY53" s="24"/>
      <c r="HZ53" s="24"/>
      <c r="IA53" s="24"/>
      <c r="IB53" s="24"/>
      <c r="IC53" s="24"/>
      <c r="ID53" s="24"/>
      <c r="IE53" s="24"/>
      <c r="IF53" s="24"/>
      <c r="IG53" s="24"/>
      <c r="IH53" s="24"/>
      <c r="II53" s="24"/>
      <c r="IJ53" s="24"/>
      <c r="IK53" s="24"/>
      <c r="IL53" s="24"/>
      <c r="IM53" s="24"/>
      <c r="IN53" s="24"/>
      <c r="IO53" s="24"/>
      <c r="IP53" s="24"/>
      <c r="IQ53" s="24"/>
      <c r="IR53" s="24"/>
      <c r="IS53" s="24"/>
      <c r="IT53" s="24"/>
      <c r="IU53" s="24"/>
      <c r="IV53" s="24"/>
      <c r="IW53" s="24"/>
      <c r="IX53" s="24"/>
      <c r="IY53" s="24"/>
      <c r="IZ53" s="24"/>
      <c r="JA53" s="24"/>
      <c r="JB53" s="24"/>
      <c r="JC53" s="24"/>
      <c r="JD53" s="24"/>
      <c r="JE53" s="24"/>
      <c r="JF53" s="24"/>
      <c r="JG53" s="24"/>
      <c r="JH53" s="24"/>
      <c r="JI53" s="24"/>
      <c r="JJ53" s="24"/>
      <c r="JK53" s="24"/>
      <c r="JL53" s="24"/>
      <c r="JM53" s="24"/>
      <c r="JN53" s="24"/>
      <c r="JO53" s="24"/>
      <c r="JP53" s="24"/>
      <c r="JQ53" s="24"/>
      <c r="JR53" s="24"/>
      <c r="JS53" s="24"/>
      <c r="JT53" s="24"/>
      <c r="JU53" s="24"/>
      <c r="JV53" s="24"/>
      <c r="JW53" s="24"/>
      <c r="JX53" s="24"/>
      <c r="JY53" s="24"/>
      <c r="JZ53" s="24"/>
      <c r="KA53" s="24"/>
      <c r="KB53" s="24"/>
      <c r="KC53" s="24"/>
      <c r="KD53" s="24"/>
      <c r="KE53" s="24"/>
      <c r="KF53" s="24"/>
      <c r="KG53" s="24"/>
      <c r="KH53" s="24"/>
      <c r="KI53" s="24"/>
      <c r="KJ53" s="24"/>
      <c r="KK53" s="24"/>
      <c r="KL53" s="24"/>
      <c r="KM53" s="24"/>
      <c r="KN53" s="24"/>
      <c r="KO53" s="24"/>
      <c r="KP53" s="24"/>
      <c r="KQ53" s="24"/>
      <c r="KR53" s="24"/>
      <c r="KS53" s="24"/>
      <c r="KT53" s="24"/>
      <c r="KU53" s="24"/>
      <c r="KV53" s="24"/>
      <c r="KW53" s="24"/>
      <c r="KX53" s="24"/>
      <c r="KY53" s="24"/>
      <c r="KZ53" s="24"/>
      <c r="LA53" s="24"/>
      <c r="LB53" s="24"/>
      <c r="LC53" s="24"/>
      <c r="LD53" s="24"/>
      <c r="LE53" s="24"/>
      <c r="LF53" s="24"/>
      <c r="LG53" s="24"/>
      <c r="LH53" s="24"/>
      <c r="LI53" s="24"/>
      <c r="LJ53" s="24"/>
      <c r="LK53" s="24"/>
      <c r="LL53" s="24"/>
      <c r="LM53" s="24"/>
      <c r="LN53" s="24"/>
      <c r="LO53" s="24"/>
      <c r="LP53" s="24"/>
      <c r="LQ53" s="24"/>
      <c r="LR53" s="24"/>
      <c r="LS53" s="24"/>
      <c r="LT53" s="24"/>
      <c r="LU53" s="24"/>
      <c r="LV53" s="24"/>
      <c r="LW53" s="24"/>
    </row>
    <row r="54" spans="1:335" s="71" customFormat="1" ht="48" customHeight="1" x14ac:dyDescent="0.25">
      <c r="A54" s="58"/>
      <c r="B54" s="498"/>
      <c r="C54" s="499"/>
      <c r="D54" s="500"/>
      <c r="E54" s="492"/>
      <c r="F54" s="491"/>
      <c r="G54" s="491"/>
      <c r="H54" s="491"/>
      <c r="I54" s="216"/>
      <c r="J54" s="217"/>
      <c r="K54" s="159"/>
      <c r="L54" s="160"/>
      <c r="M54" s="160"/>
      <c r="N54" s="160"/>
      <c r="O54" s="161">
        <f t="shared" ref="O54:O62" si="1">SUM(L54:N54)</f>
        <v>0</v>
      </c>
      <c r="P54" s="489"/>
      <c r="Q54" s="490"/>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c r="GH54" s="24"/>
      <c r="GI54" s="24"/>
      <c r="GJ54" s="24"/>
      <c r="GK54" s="24"/>
      <c r="GL54" s="24"/>
      <c r="GM54" s="24"/>
      <c r="GN54" s="24"/>
      <c r="GO54" s="24"/>
      <c r="GP54" s="24"/>
      <c r="GQ54" s="24"/>
      <c r="GR54" s="24"/>
      <c r="GS54" s="24"/>
      <c r="GT54" s="24"/>
      <c r="GU54" s="24"/>
      <c r="GV54" s="24"/>
      <c r="GW54" s="24"/>
      <c r="GX54" s="24"/>
      <c r="GY54" s="24"/>
      <c r="GZ54" s="24"/>
      <c r="HA54" s="24"/>
      <c r="HB54" s="24"/>
      <c r="HC54" s="24"/>
      <c r="HD54" s="24"/>
      <c r="HE54" s="24"/>
      <c r="HF54" s="24"/>
      <c r="HG54" s="24"/>
      <c r="HH54" s="24"/>
      <c r="HI54" s="24"/>
      <c r="HJ54" s="24"/>
      <c r="HK54" s="24"/>
      <c r="HL54" s="24"/>
      <c r="HM54" s="24"/>
      <c r="HN54" s="24"/>
      <c r="HO54" s="24"/>
      <c r="HP54" s="24"/>
      <c r="HQ54" s="24"/>
      <c r="HR54" s="24"/>
      <c r="HS54" s="24"/>
      <c r="HT54" s="24"/>
      <c r="HU54" s="24"/>
      <c r="HV54" s="24"/>
      <c r="HW54" s="24"/>
      <c r="HX54" s="24"/>
      <c r="HY54" s="24"/>
      <c r="HZ54" s="24"/>
      <c r="IA54" s="24"/>
      <c r="IB54" s="24"/>
      <c r="IC54" s="24"/>
      <c r="ID54" s="24"/>
      <c r="IE54" s="24"/>
      <c r="IF54" s="24"/>
      <c r="IG54" s="24"/>
      <c r="IH54" s="24"/>
      <c r="II54" s="24"/>
      <c r="IJ54" s="24"/>
      <c r="IK54" s="24"/>
      <c r="IL54" s="24"/>
      <c r="IM54" s="24"/>
      <c r="IN54" s="24"/>
      <c r="IO54" s="24"/>
      <c r="IP54" s="24"/>
      <c r="IQ54" s="24"/>
      <c r="IR54" s="24"/>
      <c r="IS54" s="24"/>
      <c r="IT54" s="24"/>
      <c r="IU54" s="24"/>
      <c r="IV54" s="24"/>
      <c r="IW54" s="24"/>
      <c r="IX54" s="24"/>
      <c r="IY54" s="24"/>
      <c r="IZ54" s="24"/>
      <c r="JA54" s="24"/>
      <c r="JB54" s="24"/>
      <c r="JC54" s="24"/>
      <c r="JD54" s="24"/>
      <c r="JE54" s="24"/>
      <c r="JF54" s="24"/>
      <c r="JG54" s="24"/>
      <c r="JH54" s="24"/>
      <c r="JI54" s="24"/>
      <c r="JJ54" s="24"/>
      <c r="JK54" s="24"/>
      <c r="JL54" s="24"/>
      <c r="JM54" s="24"/>
      <c r="JN54" s="24"/>
      <c r="JO54" s="24"/>
      <c r="JP54" s="24"/>
      <c r="JQ54" s="24"/>
      <c r="JR54" s="24"/>
      <c r="JS54" s="24"/>
      <c r="JT54" s="24"/>
      <c r="JU54" s="24"/>
      <c r="JV54" s="24"/>
      <c r="JW54" s="24"/>
      <c r="JX54" s="24"/>
      <c r="JY54" s="24"/>
      <c r="JZ54" s="24"/>
      <c r="KA54" s="24"/>
      <c r="KB54" s="24"/>
      <c r="KC54" s="24"/>
      <c r="KD54" s="24"/>
      <c r="KE54" s="24"/>
      <c r="KF54" s="24"/>
      <c r="KG54" s="24"/>
      <c r="KH54" s="24"/>
      <c r="KI54" s="24"/>
      <c r="KJ54" s="24"/>
      <c r="KK54" s="24"/>
      <c r="KL54" s="24"/>
      <c r="KM54" s="24"/>
      <c r="KN54" s="24"/>
      <c r="KO54" s="24"/>
      <c r="KP54" s="24"/>
      <c r="KQ54" s="24"/>
      <c r="KR54" s="24"/>
      <c r="KS54" s="24"/>
      <c r="KT54" s="24"/>
      <c r="KU54" s="24"/>
      <c r="KV54" s="24"/>
      <c r="KW54" s="24"/>
      <c r="KX54" s="24"/>
      <c r="KY54" s="24"/>
      <c r="KZ54" s="24"/>
      <c r="LA54" s="24"/>
      <c r="LB54" s="24"/>
      <c r="LC54" s="24"/>
      <c r="LD54" s="24"/>
      <c r="LE54" s="24"/>
      <c r="LF54" s="24"/>
      <c r="LG54" s="24"/>
      <c r="LH54" s="24"/>
      <c r="LI54" s="24"/>
      <c r="LJ54" s="24"/>
      <c r="LK54" s="24"/>
      <c r="LL54" s="24"/>
      <c r="LM54" s="24"/>
      <c r="LN54" s="24"/>
      <c r="LO54" s="24"/>
      <c r="LP54" s="24"/>
      <c r="LQ54" s="24"/>
      <c r="LR54" s="24"/>
      <c r="LS54" s="24"/>
      <c r="LT54" s="24"/>
      <c r="LU54" s="24"/>
      <c r="LV54" s="24"/>
      <c r="LW54" s="24"/>
    </row>
    <row r="55" spans="1:335" s="71" customFormat="1" ht="48" customHeight="1" x14ac:dyDescent="0.25">
      <c r="A55" s="58"/>
      <c r="B55" s="498"/>
      <c r="C55" s="499"/>
      <c r="D55" s="500"/>
      <c r="E55" s="492"/>
      <c r="F55" s="491"/>
      <c r="G55" s="491"/>
      <c r="H55" s="491"/>
      <c r="I55" s="216"/>
      <c r="J55" s="217"/>
      <c r="K55" s="159"/>
      <c r="L55" s="160"/>
      <c r="M55" s="160"/>
      <c r="N55" s="160"/>
      <c r="O55" s="161">
        <f t="shared" si="1"/>
        <v>0</v>
      </c>
      <c r="P55" s="489"/>
      <c r="Q55" s="490"/>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c r="FY55" s="24"/>
      <c r="FZ55" s="24"/>
      <c r="GA55" s="24"/>
      <c r="GB55" s="24"/>
      <c r="GC55" s="24"/>
      <c r="GD55" s="24"/>
      <c r="GE55" s="24"/>
      <c r="GF55" s="24"/>
      <c r="GG55" s="24"/>
      <c r="GH55" s="24"/>
      <c r="GI55" s="24"/>
      <c r="GJ55" s="24"/>
      <c r="GK55" s="24"/>
      <c r="GL55" s="24"/>
      <c r="GM55" s="24"/>
      <c r="GN55" s="24"/>
      <c r="GO55" s="24"/>
      <c r="GP55" s="24"/>
      <c r="GQ55" s="24"/>
      <c r="GR55" s="24"/>
      <c r="GS55" s="24"/>
      <c r="GT55" s="24"/>
      <c r="GU55" s="24"/>
      <c r="GV55" s="24"/>
      <c r="GW55" s="24"/>
      <c r="GX55" s="24"/>
      <c r="GY55" s="24"/>
      <c r="GZ55" s="24"/>
      <c r="HA55" s="24"/>
      <c r="HB55" s="24"/>
      <c r="HC55" s="24"/>
      <c r="HD55" s="24"/>
      <c r="HE55" s="24"/>
      <c r="HF55" s="24"/>
      <c r="HG55" s="24"/>
      <c r="HH55" s="24"/>
      <c r="HI55" s="24"/>
      <c r="HJ55" s="24"/>
      <c r="HK55" s="24"/>
      <c r="HL55" s="24"/>
      <c r="HM55" s="24"/>
      <c r="HN55" s="24"/>
      <c r="HO55" s="24"/>
      <c r="HP55" s="24"/>
      <c r="HQ55" s="24"/>
      <c r="HR55" s="24"/>
      <c r="HS55" s="24"/>
      <c r="HT55" s="24"/>
      <c r="HU55" s="24"/>
      <c r="HV55" s="24"/>
      <c r="HW55" s="24"/>
      <c r="HX55" s="24"/>
      <c r="HY55" s="24"/>
      <c r="HZ55" s="24"/>
      <c r="IA55" s="24"/>
      <c r="IB55" s="24"/>
      <c r="IC55" s="24"/>
      <c r="ID55" s="24"/>
      <c r="IE55" s="24"/>
      <c r="IF55" s="24"/>
      <c r="IG55" s="24"/>
      <c r="IH55" s="24"/>
      <c r="II55" s="24"/>
      <c r="IJ55" s="24"/>
      <c r="IK55" s="24"/>
      <c r="IL55" s="24"/>
      <c r="IM55" s="24"/>
      <c r="IN55" s="24"/>
      <c r="IO55" s="24"/>
      <c r="IP55" s="24"/>
      <c r="IQ55" s="24"/>
      <c r="IR55" s="24"/>
      <c r="IS55" s="24"/>
      <c r="IT55" s="24"/>
      <c r="IU55" s="24"/>
      <c r="IV55" s="24"/>
      <c r="IW55" s="24"/>
      <c r="IX55" s="24"/>
      <c r="IY55" s="24"/>
      <c r="IZ55" s="24"/>
      <c r="JA55" s="24"/>
      <c r="JB55" s="24"/>
      <c r="JC55" s="24"/>
      <c r="JD55" s="24"/>
      <c r="JE55" s="24"/>
      <c r="JF55" s="24"/>
      <c r="JG55" s="24"/>
      <c r="JH55" s="24"/>
      <c r="JI55" s="24"/>
      <c r="JJ55" s="24"/>
      <c r="JK55" s="24"/>
      <c r="JL55" s="24"/>
      <c r="JM55" s="24"/>
      <c r="JN55" s="24"/>
      <c r="JO55" s="24"/>
      <c r="JP55" s="24"/>
      <c r="JQ55" s="24"/>
      <c r="JR55" s="24"/>
      <c r="JS55" s="24"/>
      <c r="JT55" s="24"/>
      <c r="JU55" s="24"/>
      <c r="JV55" s="24"/>
      <c r="JW55" s="24"/>
      <c r="JX55" s="24"/>
      <c r="JY55" s="24"/>
      <c r="JZ55" s="24"/>
      <c r="KA55" s="24"/>
      <c r="KB55" s="24"/>
      <c r="KC55" s="24"/>
      <c r="KD55" s="24"/>
      <c r="KE55" s="24"/>
      <c r="KF55" s="24"/>
      <c r="KG55" s="24"/>
      <c r="KH55" s="24"/>
      <c r="KI55" s="24"/>
      <c r="KJ55" s="24"/>
      <c r="KK55" s="24"/>
      <c r="KL55" s="24"/>
      <c r="KM55" s="24"/>
      <c r="KN55" s="24"/>
      <c r="KO55" s="24"/>
      <c r="KP55" s="24"/>
      <c r="KQ55" s="24"/>
      <c r="KR55" s="24"/>
      <c r="KS55" s="24"/>
      <c r="KT55" s="24"/>
      <c r="KU55" s="24"/>
      <c r="KV55" s="24"/>
      <c r="KW55" s="24"/>
      <c r="KX55" s="24"/>
      <c r="KY55" s="24"/>
      <c r="KZ55" s="24"/>
      <c r="LA55" s="24"/>
      <c r="LB55" s="24"/>
      <c r="LC55" s="24"/>
      <c r="LD55" s="24"/>
      <c r="LE55" s="24"/>
      <c r="LF55" s="24"/>
      <c r="LG55" s="24"/>
      <c r="LH55" s="24"/>
      <c r="LI55" s="24"/>
      <c r="LJ55" s="24"/>
      <c r="LK55" s="24"/>
      <c r="LL55" s="24"/>
      <c r="LM55" s="24"/>
      <c r="LN55" s="24"/>
      <c r="LO55" s="24"/>
      <c r="LP55" s="24"/>
      <c r="LQ55" s="24"/>
      <c r="LR55" s="24"/>
      <c r="LS55" s="24"/>
      <c r="LT55" s="24"/>
      <c r="LU55" s="24"/>
      <c r="LV55" s="24"/>
      <c r="LW55" s="24"/>
    </row>
    <row r="56" spans="1:335" s="71" customFormat="1" ht="48" customHeight="1" x14ac:dyDescent="0.25">
      <c r="A56" s="58"/>
      <c r="B56" s="498"/>
      <c r="C56" s="499"/>
      <c r="D56" s="500"/>
      <c r="E56" s="492"/>
      <c r="F56" s="491"/>
      <c r="G56" s="491"/>
      <c r="H56" s="491"/>
      <c r="I56" s="216"/>
      <c r="J56" s="217"/>
      <c r="K56" s="159"/>
      <c r="L56" s="160"/>
      <c r="M56" s="160"/>
      <c r="N56" s="160"/>
      <c r="O56" s="161">
        <f t="shared" si="1"/>
        <v>0</v>
      </c>
      <c r="P56" s="489"/>
      <c r="Q56" s="490"/>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c r="GH56" s="24"/>
      <c r="GI56" s="24"/>
      <c r="GJ56" s="24"/>
      <c r="GK56" s="24"/>
      <c r="GL56" s="24"/>
      <c r="GM56" s="24"/>
      <c r="GN56" s="24"/>
      <c r="GO56" s="24"/>
      <c r="GP56" s="24"/>
      <c r="GQ56" s="24"/>
      <c r="GR56" s="24"/>
      <c r="GS56" s="24"/>
      <c r="GT56" s="24"/>
      <c r="GU56" s="24"/>
      <c r="GV56" s="24"/>
      <c r="GW56" s="24"/>
      <c r="GX56" s="24"/>
      <c r="GY56" s="24"/>
      <c r="GZ56" s="24"/>
      <c r="HA56" s="24"/>
      <c r="HB56" s="24"/>
      <c r="HC56" s="24"/>
      <c r="HD56" s="24"/>
      <c r="HE56" s="24"/>
      <c r="HF56" s="24"/>
      <c r="HG56" s="24"/>
      <c r="HH56" s="24"/>
      <c r="HI56" s="24"/>
      <c r="HJ56" s="24"/>
      <c r="HK56" s="24"/>
      <c r="HL56" s="24"/>
      <c r="HM56" s="24"/>
      <c r="HN56" s="24"/>
      <c r="HO56" s="24"/>
      <c r="HP56" s="24"/>
      <c r="HQ56" s="24"/>
      <c r="HR56" s="24"/>
      <c r="HS56" s="24"/>
      <c r="HT56" s="24"/>
      <c r="HU56" s="24"/>
      <c r="HV56" s="24"/>
      <c r="HW56" s="24"/>
      <c r="HX56" s="24"/>
      <c r="HY56" s="24"/>
      <c r="HZ56" s="24"/>
      <c r="IA56" s="24"/>
      <c r="IB56" s="24"/>
      <c r="IC56" s="24"/>
      <c r="ID56" s="24"/>
      <c r="IE56" s="24"/>
      <c r="IF56" s="24"/>
      <c r="IG56" s="24"/>
      <c r="IH56" s="24"/>
      <c r="II56" s="24"/>
      <c r="IJ56" s="24"/>
      <c r="IK56" s="24"/>
      <c r="IL56" s="24"/>
      <c r="IM56" s="24"/>
      <c r="IN56" s="24"/>
      <c r="IO56" s="24"/>
      <c r="IP56" s="24"/>
      <c r="IQ56" s="24"/>
      <c r="IR56" s="24"/>
      <c r="IS56" s="24"/>
      <c r="IT56" s="24"/>
      <c r="IU56" s="24"/>
      <c r="IV56" s="24"/>
      <c r="IW56" s="24"/>
      <c r="IX56" s="24"/>
      <c r="IY56" s="24"/>
      <c r="IZ56" s="24"/>
      <c r="JA56" s="24"/>
      <c r="JB56" s="24"/>
      <c r="JC56" s="24"/>
      <c r="JD56" s="24"/>
      <c r="JE56" s="24"/>
      <c r="JF56" s="24"/>
      <c r="JG56" s="24"/>
      <c r="JH56" s="24"/>
      <c r="JI56" s="24"/>
      <c r="JJ56" s="24"/>
      <c r="JK56" s="24"/>
      <c r="JL56" s="24"/>
      <c r="JM56" s="24"/>
      <c r="JN56" s="24"/>
      <c r="JO56" s="24"/>
      <c r="JP56" s="24"/>
      <c r="JQ56" s="24"/>
      <c r="JR56" s="24"/>
      <c r="JS56" s="24"/>
      <c r="JT56" s="24"/>
      <c r="JU56" s="24"/>
      <c r="JV56" s="24"/>
      <c r="JW56" s="24"/>
      <c r="JX56" s="24"/>
      <c r="JY56" s="24"/>
      <c r="JZ56" s="24"/>
      <c r="KA56" s="24"/>
      <c r="KB56" s="24"/>
      <c r="KC56" s="24"/>
      <c r="KD56" s="24"/>
      <c r="KE56" s="24"/>
      <c r="KF56" s="24"/>
      <c r="KG56" s="24"/>
      <c r="KH56" s="24"/>
      <c r="KI56" s="24"/>
      <c r="KJ56" s="24"/>
      <c r="KK56" s="24"/>
      <c r="KL56" s="24"/>
      <c r="KM56" s="24"/>
      <c r="KN56" s="24"/>
      <c r="KO56" s="24"/>
      <c r="KP56" s="24"/>
      <c r="KQ56" s="24"/>
      <c r="KR56" s="24"/>
      <c r="KS56" s="24"/>
      <c r="KT56" s="24"/>
      <c r="KU56" s="24"/>
      <c r="KV56" s="24"/>
      <c r="KW56" s="24"/>
      <c r="KX56" s="24"/>
      <c r="KY56" s="24"/>
      <c r="KZ56" s="24"/>
      <c r="LA56" s="24"/>
      <c r="LB56" s="24"/>
      <c r="LC56" s="24"/>
      <c r="LD56" s="24"/>
      <c r="LE56" s="24"/>
      <c r="LF56" s="24"/>
      <c r="LG56" s="24"/>
      <c r="LH56" s="24"/>
      <c r="LI56" s="24"/>
      <c r="LJ56" s="24"/>
      <c r="LK56" s="24"/>
      <c r="LL56" s="24"/>
      <c r="LM56" s="24"/>
      <c r="LN56" s="24"/>
      <c r="LO56" s="24"/>
      <c r="LP56" s="24"/>
      <c r="LQ56" s="24"/>
      <c r="LR56" s="24"/>
      <c r="LS56" s="24"/>
      <c r="LT56" s="24"/>
      <c r="LU56" s="24"/>
      <c r="LV56" s="24"/>
      <c r="LW56" s="24"/>
    </row>
    <row r="57" spans="1:335" s="71" customFormat="1" ht="48" customHeight="1" x14ac:dyDescent="0.25">
      <c r="A57" s="58"/>
      <c r="B57" s="498"/>
      <c r="C57" s="499"/>
      <c r="D57" s="500"/>
      <c r="E57" s="492"/>
      <c r="F57" s="491"/>
      <c r="G57" s="491"/>
      <c r="H57" s="491"/>
      <c r="I57" s="216"/>
      <c r="J57" s="217"/>
      <c r="K57" s="159"/>
      <c r="L57" s="160"/>
      <c r="M57" s="160"/>
      <c r="N57" s="160"/>
      <c r="O57" s="161">
        <f t="shared" si="1"/>
        <v>0</v>
      </c>
      <c r="P57" s="489"/>
      <c r="Q57" s="490"/>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c r="FY57" s="24"/>
      <c r="FZ57" s="24"/>
      <c r="GA57" s="24"/>
      <c r="GB57" s="24"/>
      <c r="GC57" s="24"/>
      <c r="GD57" s="24"/>
      <c r="GE57" s="24"/>
      <c r="GF57" s="24"/>
      <c r="GG57" s="24"/>
      <c r="GH57" s="24"/>
      <c r="GI57" s="24"/>
      <c r="GJ57" s="24"/>
      <c r="GK57" s="24"/>
      <c r="GL57" s="24"/>
      <c r="GM57" s="24"/>
      <c r="GN57" s="24"/>
      <c r="GO57" s="24"/>
      <c r="GP57" s="24"/>
      <c r="GQ57" s="24"/>
      <c r="GR57" s="24"/>
      <c r="GS57" s="24"/>
      <c r="GT57" s="24"/>
      <c r="GU57" s="24"/>
      <c r="GV57" s="24"/>
      <c r="GW57" s="24"/>
      <c r="GX57" s="24"/>
      <c r="GY57" s="24"/>
      <c r="GZ57" s="24"/>
      <c r="HA57" s="24"/>
      <c r="HB57" s="24"/>
      <c r="HC57" s="24"/>
      <c r="HD57" s="24"/>
      <c r="HE57" s="24"/>
      <c r="HF57" s="24"/>
      <c r="HG57" s="24"/>
      <c r="HH57" s="24"/>
      <c r="HI57" s="24"/>
      <c r="HJ57" s="24"/>
      <c r="HK57" s="24"/>
      <c r="HL57" s="24"/>
      <c r="HM57" s="24"/>
      <c r="HN57" s="24"/>
      <c r="HO57" s="24"/>
      <c r="HP57" s="24"/>
      <c r="HQ57" s="24"/>
      <c r="HR57" s="24"/>
      <c r="HS57" s="24"/>
      <c r="HT57" s="24"/>
      <c r="HU57" s="24"/>
      <c r="HV57" s="24"/>
      <c r="HW57" s="24"/>
      <c r="HX57" s="24"/>
      <c r="HY57" s="24"/>
      <c r="HZ57" s="24"/>
      <c r="IA57" s="24"/>
      <c r="IB57" s="24"/>
      <c r="IC57" s="24"/>
      <c r="ID57" s="24"/>
      <c r="IE57" s="24"/>
      <c r="IF57" s="24"/>
      <c r="IG57" s="24"/>
      <c r="IH57" s="24"/>
      <c r="II57" s="24"/>
      <c r="IJ57" s="24"/>
      <c r="IK57" s="24"/>
      <c r="IL57" s="24"/>
      <c r="IM57" s="24"/>
      <c r="IN57" s="24"/>
      <c r="IO57" s="24"/>
      <c r="IP57" s="24"/>
      <c r="IQ57" s="24"/>
      <c r="IR57" s="24"/>
      <c r="IS57" s="24"/>
      <c r="IT57" s="24"/>
      <c r="IU57" s="24"/>
      <c r="IV57" s="24"/>
      <c r="IW57" s="24"/>
      <c r="IX57" s="24"/>
      <c r="IY57" s="24"/>
      <c r="IZ57" s="24"/>
      <c r="JA57" s="24"/>
      <c r="JB57" s="24"/>
      <c r="JC57" s="24"/>
      <c r="JD57" s="24"/>
      <c r="JE57" s="24"/>
      <c r="JF57" s="24"/>
      <c r="JG57" s="24"/>
      <c r="JH57" s="24"/>
      <c r="JI57" s="24"/>
      <c r="JJ57" s="24"/>
      <c r="JK57" s="24"/>
      <c r="JL57" s="24"/>
      <c r="JM57" s="24"/>
      <c r="JN57" s="24"/>
      <c r="JO57" s="24"/>
      <c r="JP57" s="24"/>
      <c r="JQ57" s="24"/>
      <c r="JR57" s="24"/>
      <c r="JS57" s="24"/>
      <c r="JT57" s="24"/>
      <c r="JU57" s="24"/>
      <c r="JV57" s="24"/>
      <c r="JW57" s="24"/>
      <c r="JX57" s="24"/>
      <c r="JY57" s="24"/>
      <c r="JZ57" s="24"/>
      <c r="KA57" s="24"/>
      <c r="KB57" s="24"/>
      <c r="KC57" s="24"/>
      <c r="KD57" s="24"/>
      <c r="KE57" s="24"/>
      <c r="KF57" s="24"/>
      <c r="KG57" s="24"/>
      <c r="KH57" s="24"/>
      <c r="KI57" s="24"/>
      <c r="KJ57" s="24"/>
      <c r="KK57" s="24"/>
      <c r="KL57" s="24"/>
      <c r="KM57" s="24"/>
      <c r="KN57" s="24"/>
      <c r="KO57" s="24"/>
      <c r="KP57" s="24"/>
      <c r="KQ57" s="24"/>
      <c r="KR57" s="24"/>
      <c r="KS57" s="24"/>
      <c r="KT57" s="24"/>
      <c r="KU57" s="24"/>
      <c r="KV57" s="24"/>
      <c r="KW57" s="24"/>
      <c r="KX57" s="24"/>
      <c r="KY57" s="24"/>
      <c r="KZ57" s="24"/>
      <c r="LA57" s="24"/>
      <c r="LB57" s="24"/>
      <c r="LC57" s="24"/>
      <c r="LD57" s="24"/>
      <c r="LE57" s="24"/>
      <c r="LF57" s="24"/>
      <c r="LG57" s="24"/>
      <c r="LH57" s="24"/>
      <c r="LI57" s="24"/>
      <c r="LJ57" s="24"/>
      <c r="LK57" s="24"/>
      <c r="LL57" s="24"/>
      <c r="LM57" s="24"/>
      <c r="LN57" s="24"/>
      <c r="LO57" s="24"/>
      <c r="LP57" s="24"/>
      <c r="LQ57" s="24"/>
      <c r="LR57" s="24"/>
      <c r="LS57" s="24"/>
      <c r="LT57" s="24"/>
      <c r="LU57" s="24"/>
      <c r="LV57" s="24"/>
      <c r="LW57" s="24"/>
    </row>
    <row r="58" spans="1:335" s="71" customFormat="1" ht="48" customHeight="1" x14ac:dyDescent="0.25">
      <c r="A58" s="58"/>
      <c r="B58" s="498"/>
      <c r="C58" s="499"/>
      <c r="D58" s="500"/>
      <c r="E58" s="492"/>
      <c r="F58" s="491"/>
      <c r="G58" s="491"/>
      <c r="H58" s="491"/>
      <c r="I58" s="216"/>
      <c r="J58" s="217"/>
      <c r="K58" s="159"/>
      <c r="L58" s="160"/>
      <c r="M58" s="160"/>
      <c r="N58" s="160"/>
      <c r="O58" s="161">
        <f t="shared" si="1"/>
        <v>0</v>
      </c>
      <c r="P58" s="489"/>
      <c r="Q58" s="490"/>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c r="GH58" s="24"/>
      <c r="GI58" s="24"/>
      <c r="GJ58" s="24"/>
      <c r="GK58" s="24"/>
      <c r="GL58" s="24"/>
      <c r="GM58" s="24"/>
      <c r="GN58" s="24"/>
      <c r="GO58" s="24"/>
      <c r="GP58" s="24"/>
      <c r="GQ58" s="24"/>
      <c r="GR58" s="24"/>
      <c r="GS58" s="24"/>
      <c r="GT58" s="24"/>
      <c r="GU58" s="24"/>
      <c r="GV58" s="24"/>
      <c r="GW58" s="24"/>
      <c r="GX58" s="24"/>
      <c r="GY58" s="24"/>
      <c r="GZ58" s="24"/>
      <c r="HA58" s="24"/>
      <c r="HB58" s="24"/>
      <c r="HC58" s="24"/>
      <c r="HD58" s="24"/>
      <c r="HE58" s="24"/>
      <c r="HF58" s="24"/>
      <c r="HG58" s="24"/>
      <c r="HH58" s="24"/>
      <c r="HI58" s="24"/>
      <c r="HJ58" s="24"/>
      <c r="HK58" s="24"/>
      <c r="HL58" s="24"/>
      <c r="HM58" s="24"/>
      <c r="HN58" s="24"/>
      <c r="HO58" s="24"/>
      <c r="HP58" s="24"/>
      <c r="HQ58" s="24"/>
      <c r="HR58" s="24"/>
      <c r="HS58" s="24"/>
      <c r="HT58" s="24"/>
      <c r="HU58" s="24"/>
      <c r="HV58" s="24"/>
      <c r="HW58" s="24"/>
      <c r="HX58" s="24"/>
      <c r="HY58" s="24"/>
      <c r="HZ58" s="24"/>
      <c r="IA58" s="24"/>
      <c r="IB58" s="24"/>
      <c r="IC58" s="24"/>
      <c r="ID58" s="24"/>
      <c r="IE58" s="24"/>
      <c r="IF58" s="24"/>
      <c r="IG58" s="24"/>
      <c r="IH58" s="24"/>
      <c r="II58" s="24"/>
      <c r="IJ58" s="24"/>
      <c r="IK58" s="24"/>
      <c r="IL58" s="24"/>
      <c r="IM58" s="24"/>
      <c r="IN58" s="24"/>
      <c r="IO58" s="24"/>
      <c r="IP58" s="24"/>
      <c r="IQ58" s="24"/>
      <c r="IR58" s="24"/>
      <c r="IS58" s="24"/>
      <c r="IT58" s="24"/>
      <c r="IU58" s="24"/>
      <c r="IV58" s="24"/>
      <c r="IW58" s="24"/>
      <c r="IX58" s="24"/>
      <c r="IY58" s="24"/>
      <c r="IZ58" s="24"/>
      <c r="JA58" s="24"/>
      <c r="JB58" s="24"/>
      <c r="JC58" s="24"/>
      <c r="JD58" s="24"/>
      <c r="JE58" s="24"/>
      <c r="JF58" s="24"/>
      <c r="JG58" s="24"/>
      <c r="JH58" s="24"/>
      <c r="JI58" s="24"/>
      <c r="JJ58" s="24"/>
      <c r="JK58" s="24"/>
      <c r="JL58" s="24"/>
      <c r="JM58" s="24"/>
      <c r="JN58" s="24"/>
      <c r="JO58" s="24"/>
      <c r="JP58" s="24"/>
      <c r="JQ58" s="24"/>
      <c r="JR58" s="24"/>
      <c r="JS58" s="24"/>
      <c r="JT58" s="24"/>
      <c r="JU58" s="24"/>
      <c r="JV58" s="24"/>
      <c r="JW58" s="24"/>
      <c r="JX58" s="24"/>
      <c r="JY58" s="24"/>
      <c r="JZ58" s="24"/>
      <c r="KA58" s="24"/>
      <c r="KB58" s="24"/>
      <c r="KC58" s="24"/>
      <c r="KD58" s="24"/>
      <c r="KE58" s="24"/>
      <c r="KF58" s="24"/>
      <c r="KG58" s="24"/>
      <c r="KH58" s="24"/>
      <c r="KI58" s="24"/>
      <c r="KJ58" s="24"/>
      <c r="KK58" s="24"/>
      <c r="KL58" s="24"/>
      <c r="KM58" s="24"/>
      <c r="KN58" s="24"/>
      <c r="KO58" s="24"/>
      <c r="KP58" s="24"/>
      <c r="KQ58" s="24"/>
      <c r="KR58" s="24"/>
      <c r="KS58" s="24"/>
      <c r="KT58" s="24"/>
      <c r="KU58" s="24"/>
      <c r="KV58" s="24"/>
      <c r="KW58" s="24"/>
      <c r="KX58" s="24"/>
      <c r="KY58" s="24"/>
      <c r="KZ58" s="24"/>
      <c r="LA58" s="24"/>
      <c r="LB58" s="24"/>
      <c r="LC58" s="24"/>
      <c r="LD58" s="24"/>
      <c r="LE58" s="24"/>
      <c r="LF58" s="24"/>
      <c r="LG58" s="24"/>
      <c r="LH58" s="24"/>
      <c r="LI58" s="24"/>
      <c r="LJ58" s="24"/>
      <c r="LK58" s="24"/>
      <c r="LL58" s="24"/>
      <c r="LM58" s="24"/>
      <c r="LN58" s="24"/>
      <c r="LO58" s="24"/>
      <c r="LP58" s="24"/>
      <c r="LQ58" s="24"/>
      <c r="LR58" s="24"/>
      <c r="LS58" s="24"/>
      <c r="LT58" s="24"/>
      <c r="LU58" s="24"/>
      <c r="LV58" s="24"/>
      <c r="LW58" s="24"/>
    </row>
    <row r="59" spans="1:335" s="71" customFormat="1" ht="48" customHeight="1" x14ac:dyDescent="0.25">
      <c r="A59" s="58"/>
      <c r="B59" s="498"/>
      <c r="C59" s="499"/>
      <c r="D59" s="500"/>
      <c r="E59" s="492"/>
      <c r="F59" s="491"/>
      <c r="G59" s="491"/>
      <c r="H59" s="491"/>
      <c r="I59" s="216"/>
      <c r="J59" s="217"/>
      <c r="K59" s="159"/>
      <c r="L59" s="160"/>
      <c r="M59" s="160"/>
      <c r="N59" s="160"/>
      <c r="O59" s="161">
        <f t="shared" si="1"/>
        <v>0</v>
      </c>
      <c r="P59" s="489"/>
      <c r="Q59" s="490"/>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c r="FY59" s="24"/>
      <c r="FZ59" s="24"/>
      <c r="GA59" s="24"/>
      <c r="GB59" s="24"/>
      <c r="GC59" s="24"/>
      <c r="GD59" s="24"/>
      <c r="GE59" s="24"/>
      <c r="GF59" s="24"/>
      <c r="GG59" s="24"/>
      <c r="GH59" s="24"/>
      <c r="GI59" s="24"/>
      <c r="GJ59" s="24"/>
      <c r="GK59" s="24"/>
      <c r="GL59" s="24"/>
      <c r="GM59" s="24"/>
      <c r="GN59" s="24"/>
      <c r="GO59" s="24"/>
      <c r="GP59" s="24"/>
      <c r="GQ59" s="24"/>
      <c r="GR59" s="24"/>
      <c r="GS59" s="24"/>
      <c r="GT59" s="24"/>
      <c r="GU59" s="24"/>
      <c r="GV59" s="24"/>
      <c r="GW59" s="24"/>
      <c r="GX59" s="24"/>
      <c r="GY59" s="24"/>
      <c r="GZ59" s="24"/>
      <c r="HA59" s="24"/>
      <c r="HB59" s="24"/>
      <c r="HC59" s="24"/>
      <c r="HD59" s="24"/>
      <c r="HE59" s="24"/>
      <c r="HF59" s="24"/>
      <c r="HG59" s="24"/>
      <c r="HH59" s="24"/>
      <c r="HI59" s="24"/>
      <c r="HJ59" s="24"/>
      <c r="HK59" s="24"/>
      <c r="HL59" s="24"/>
      <c r="HM59" s="24"/>
      <c r="HN59" s="24"/>
      <c r="HO59" s="24"/>
      <c r="HP59" s="24"/>
      <c r="HQ59" s="24"/>
      <c r="HR59" s="24"/>
      <c r="HS59" s="24"/>
      <c r="HT59" s="24"/>
      <c r="HU59" s="24"/>
      <c r="HV59" s="24"/>
      <c r="HW59" s="24"/>
      <c r="HX59" s="24"/>
      <c r="HY59" s="24"/>
      <c r="HZ59" s="24"/>
      <c r="IA59" s="24"/>
      <c r="IB59" s="24"/>
      <c r="IC59" s="24"/>
      <c r="ID59" s="24"/>
      <c r="IE59" s="24"/>
      <c r="IF59" s="24"/>
      <c r="IG59" s="24"/>
      <c r="IH59" s="24"/>
      <c r="II59" s="24"/>
      <c r="IJ59" s="24"/>
      <c r="IK59" s="24"/>
      <c r="IL59" s="24"/>
      <c r="IM59" s="24"/>
      <c r="IN59" s="24"/>
      <c r="IO59" s="24"/>
      <c r="IP59" s="24"/>
      <c r="IQ59" s="24"/>
      <c r="IR59" s="24"/>
      <c r="IS59" s="24"/>
      <c r="IT59" s="24"/>
      <c r="IU59" s="24"/>
      <c r="IV59" s="24"/>
      <c r="IW59" s="24"/>
      <c r="IX59" s="24"/>
      <c r="IY59" s="24"/>
      <c r="IZ59" s="24"/>
      <c r="JA59" s="24"/>
      <c r="JB59" s="24"/>
      <c r="JC59" s="24"/>
      <c r="JD59" s="24"/>
      <c r="JE59" s="24"/>
      <c r="JF59" s="24"/>
      <c r="JG59" s="24"/>
      <c r="JH59" s="24"/>
      <c r="JI59" s="24"/>
      <c r="JJ59" s="24"/>
      <c r="JK59" s="24"/>
      <c r="JL59" s="24"/>
      <c r="JM59" s="24"/>
      <c r="JN59" s="24"/>
      <c r="JO59" s="24"/>
      <c r="JP59" s="24"/>
      <c r="JQ59" s="24"/>
      <c r="JR59" s="24"/>
      <c r="JS59" s="24"/>
      <c r="JT59" s="24"/>
      <c r="JU59" s="24"/>
      <c r="JV59" s="24"/>
      <c r="JW59" s="24"/>
      <c r="JX59" s="24"/>
      <c r="JY59" s="24"/>
      <c r="JZ59" s="24"/>
      <c r="KA59" s="24"/>
      <c r="KB59" s="24"/>
      <c r="KC59" s="24"/>
      <c r="KD59" s="24"/>
      <c r="KE59" s="24"/>
      <c r="KF59" s="24"/>
      <c r="KG59" s="24"/>
      <c r="KH59" s="24"/>
      <c r="KI59" s="24"/>
      <c r="KJ59" s="24"/>
      <c r="KK59" s="24"/>
      <c r="KL59" s="24"/>
      <c r="KM59" s="24"/>
      <c r="KN59" s="24"/>
      <c r="KO59" s="24"/>
      <c r="KP59" s="24"/>
      <c r="KQ59" s="24"/>
      <c r="KR59" s="24"/>
      <c r="KS59" s="24"/>
      <c r="KT59" s="24"/>
      <c r="KU59" s="24"/>
      <c r="KV59" s="24"/>
      <c r="KW59" s="24"/>
      <c r="KX59" s="24"/>
      <c r="KY59" s="24"/>
      <c r="KZ59" s="24"/>
      <c r="LA59" s="24"/>
      <c r="LB59" s="24"/>
      <c r="LC59" s="24"/>
      <c r="LD59" s="24"/>
      <c r="LE59" s="24"/>
      <c r="LF59" s="24"/>
      <c r="LG59" s="24"/>
      <c r="LH59" s="24"/>
      <c r="LI59" s="24"/>
      <c r="LJ59" s="24"/>
      <c r="LK59" s="24"/>
      <c r="LL59" s="24"/>
      <c r="LM59" s="24"/>
      <c r="LN59" s="24"/>
      <c r="LO59" s="24"/>
      <c r="LP59" s="24"/>
      <c r="LQ59" s="24"/>
      <c r="LR59" s="24"/>
      <c r="LS59" s="24"/>
      <c r="LT59" s="24"/>
      <c r="LU59" s="24"/>
      <c r="LV59" s="24"/>
      <c r="LW59" s="24"/>
    </row>
    <row r="60" spans="1:335" s="71" customFormat="1" ht="48" customHeight="1" x14ac:dyDescent="0.25">
      <c r="A60" s="58"/>
      <c r="B60" s="498"/>
      <c r="C60" s="499"/>
      <c r="D60" s="500"/>
      <c r="E60" s="492"/>
      <c r="F60" s="491"/>
      <c r="G60" s="491"/>
      <c r="H60" s="491"/>
      <c r="I60" s="216"/>
      <c r="J60" s="217"/>
      <c r="K60" s="159"/>
      <c r="L60" s="160"/>
      <c r="M60" s="160"/>
      <c r="N60" s="160"/>
      <c r="O60" s="161">
        <f t="shared" si="1"/>
        <v>0</v>
      </c>
      <c r="P60" s="489"/>
      <c r="Q60" s="490"/>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4"/>
      <c r="GR60" s="24"/>
      <c r="GS60" s="24"/>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c r="IB60" s="24"/>
      <c r="IC60" s="24"/>
      <c r="ID60" s="24"/>
      <c r="IE60" s="24"/>
      <c r="IF60" s="24"/>
      <c r="IG60" s="24"/>
      <c r="IH60" s="24"/>
      <c r="II60" s="24"/>
      <c r="IJ60" s="24"/>
      <c r="IK60" s="24"/>
      <c r="IL60" s="24"/>
      <c r="IM60" s="24"/>
      <c r="IN60" s="24"/>
      <c r="IO60" s="24"/>
      <c r="IP60" s="24"/>
      <c r="IQ60" s="24"/>
      <c r="IR60" s="24"/>
      <c r="IS60" s="24"/>
      <c r="IT60" s="24"/>
      <c r="IU60" s="24"/>
      <c r="IV60" s="24"/>
      <c r="IW60" s="24"/>
      <c r="IX60" s="24"/>
      <c r="IY60" s="24"/>
      <c r="IZ60" s="24"/>
      <c r="JA60" s="24"/>
      <c r="JB60" s="24"/>
      <c r="JC60" s="24"/>
      <c r="JD60" s="24"/>
      <c r="JE60" s="24"/>
      <c r="JF60" s="24"/>
      <c r="JG60" s="24"/>
      <c r="JH60" s="24"/>
      <c r="JI60" s="24"/>
      <c r="JJ60" s="24"/>
      <c r="JK60" s="24"/>
      <c r="JL60" s="24"/>
      <c r="JM60" s="24"/>
      <c r="JN60" s="24"/>
      <c r="JO60" s="24"/>
      <c r="JP60" s="24"/>
      <c r="JQ60" s="24"/>
      <c r="JR60" s="24"/>
      <c r="JS60" s="24"/>
      <c r="JT60" s="24"/>
      <c r="JU60" s="24"/>
      <c r="JV60" s="24"/>
      <c r="JW60" s="24"/>
      <c r="JX60" s="24"/>
      <c r="JY60" s="24"/>
      <c r="JZ60" s="24"/>
      <c r="KA60" s="24"/>
      <c r="KB60" s="24"/>
      <c r="KC60" s="24"/>
      <c r="KD60" s="24"/>
      <c r="KE60" s="24"/>
      <c r="KF60" s="24"/>
      <c r="KG60" s="24"/>
      <c r="KH60" s="24"/>
      <c r="KI60" s="24"/>
      <c r="KJ60" s="24"/>
      <c r="KK60" s="24"/>
      <c r="KL60" s="24"/>
      <c r="KM60" s="24"/>
      <c r="KN60" s="24"/>
      <c r="KO60" s="24"/>
      <c r="KP60" s="24"/>
      <c r="KQ60" s="24"/>
      <c r="KR60" s="24"/>
      <c r="KS60" s="24"/>
      <c r="KT60" s="24"/>
      <c r="KU60" s="24"/>
      <c r="KV60" s="24"/>
      <c r="KW60" s="24"/>
      <c r="KX60" s="24"/>
      <c r="KY60" s="24"/>
      <c r="KZ60" s="24"/>
      <c r="LA60" s="24"/>
      <c r="LB60" s="24"/>
      <c r="LC60" s="24"/>
      <c r="LD60" s="24"/>
      <c r="LE60" s="24"/>
      <c r="LF60" s="24"/>
      <c r="LG60" s="24"/>
      <c r="LH60" s="24"/>
      <c r="LI60" s="24"/>
      <c r="LJ60" s="24"/>
      <c r="LK60" s="24"/>
      <c r="LL60" s="24"/>
      <c r="LM60" s="24"/>
      <c r="LN60" s="24"/>
      <c r="LO60" s="24"/>
      <c r="LP60" s="24"/>
      <c r="LQ60" s="24"/>
      <c r="LR60" s="24"/>
      <c r="LS60" s="24"/>
      <c r="LT60" s="24"/>
      <c r="LU60" s="24"/>
      <c r="LV60" s="24"/>
      <c r="LW60" s="24"/>
    </row>
    <row r="61" spans="1:335" s="71" customFormat="1" ht="48" customHeight="1" x14ac:dyDescent="0.25">
      <c r="A61" s="58"/>
      <c r="B61" s="498"/>
      <c r="C61" s="499"/>
      <c r="D61" s="500"/>
      <c r="E61" s="492"/>
      <c r="F61" s="491"/>
      <c r="G61" s="491"/>
      <c r="H61" s="491"/>
      <c r="I61" s="216"/>
      <c r="J61" s="217"/>
      <c r="K61" s="159"/>
      <c r="L61" s="160"/>
      <c r="M61" s="160"/>
      <c r="N61" s="160"/>
      <c r="O61" s="161">
        <f t="shared" si="1"/>
        <v>0</v>
      </c>
      <c r="P61" s="489"/>
      <c r="Q61" s="490"/>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4"/>
      <c r="EQ61" s="24"/>
      <c r="ER61" s="24"/>
      <c r="ES61" s="24"/>
      <c r="ET61" s="24"/>
      <c r="EU61" s="24"/>
      <c r="EV61" s="24"/>
      <c r="EW61" s="24"/>
      <c r="EX61" s="24"/>
      <c r="EY61" s="24"/>
      <c r="EZ61" s="24"/>
      <c r="FA61" s="24"/>
      <c r="FB61" s="24"/>
      <c r="FC61" s="24"/>
      <c r="FD61" s="24"/>
      <c r="FE61" s="24"/>
      <c r="FF61" s="24"/>
      <c r="FG61" s="24"/>
      <c r="FH61" s="24"/>
      <c r="FI61" s="24"/>
      <c r="FJ61" s="24"/>
      <c r="FK61" s="24"/>
      <c r="FL61" s="24"/>
      <c r="FM61" s="24"/>
      <c r="FN61" s="24"/>
      <c r="FO61" s="24"/>
      <c r="FP61" s="24"/>
      <c r="FQ61" s="24"/>
      <c r="FR61" s="24"/>
      <c r="FS61" s="24"/>
      <c r="FT61" s="24"/>
      <c r="FU61" s="24"/>
      <c r="FV61" s="24"/>
      <c r="FW61" s="24"/>
      <c r="FX61" s="24"/>
      <c r="FY61" s="24"/>
      <c r="FZ61" s="24"/>
      <c r="GA61" s="24"/>
      <c r="GB61" s="24"/>
      <c r="GC61" s="24"/>
      <c r="GD61" s="24"/>
      <c r="GE61" s="24"/>
      <c r="GF61" s="24"/>
      <c r="GG61" s="24"/>
      <c r="GH61" s="24"/>
      <c r="GI61" s="24"/>
      <c r="GJ61" s="24"/>
      <c r="GK61" s="24"/>
      <c r="GL61" s="24"/>
      <c r="GM61" s="24"/>
      <c r="GN61" s="24"/>
      <c r="GO61" s="24"/>
      <c r="GP61" s="24"/>
      <c r="GQ61" s="24"/>
      <c r="GR61" s="24"/>
      <c r="GS61" s="24"/>
      <c r="GT61" s="24"/>
      <c r="GU61" s="24"/>
      <c r="GV61" s="24"/>
      <c r="GW61" s="24"/>
      <c r="GX61" s="24"/>
      <c r="GY61" s="24"/>
      <c r="GZ61" s="24"/>
      <c r="HA61" s="24"/>
      <c r="HB61" s="24"/>
      <c r="HC61" s="24"/>
      <c r="HD61" s="24"/>
      <c r="HE61" s="24"/>
      <c r="HF61" s="24"/>
      <c r="HG61" s="24"/>
      <c r="HH61" s="24"/>
      <c r="HI61" s="24"/>
      <c r="HJ61" s="24"/>
      <c r="HK61" s="24"/>
      <c r="HL61" s="24"/>
      <c r="HM61" s="24"/>
      <c r="HN61" s="24"/>
      <c r="HO61" s="24"/>
      <c r="HP61" s="24"/>
      <c r="HQ61" s="24"/>
      <c r="HR61" s="24"/>
      <c r="HS61" s="24"/>
      <c r="HT61" s="24"/>
      <c r="HU61" s="24"/>
      <c r="HV61" s="24"/>
      <c r="HW61" s="24"/>
      <c r="HX61" s="24"/>
      <c r="HY61" s="24"/>
      <c r="HZ61" s="24"/>
      <c r="IA61" s="24"/>
      <c r="IB61" s="24"/>
      <c r="IC61" s="24"/>
      <c r="ID61" s="24"/>
      <c r="IE61" s="24"/>
      <c r="IF61" s="24"/>
      <c r="IG61" s="24"/>
      <c r="IH61" s="24"/>
      <c r="II61" s="24"/>
      <c r="IJ61" s="24"/>
      <c r="IK61" s="24"/>
      <c r="IL61" s="24"/>
      <c r="IM61" s="24"/>
      <c r="IN61" s="24"/>
      <c r="IO61" s="24"/>
      <c r="IP61" s="24"/>
      <c r="IQ61" s="24"/>
      <c r="IR61" s="24"/>
      <c r="IS61" s="24"/>
      <c r="IT61" s="24"/>
      <c r="IU61" s="24"/>
      <c r="IV61" s="24"/>
      <c r="IW61" s="24"/>
      <c r="IX61" s="24"/>
      <c r="IY61" s="24"/>
      <c r="IZ61" s="24"/>
      <c r="JA61" s="24"/>
      <c r="JB61" s="24"/>
      <c r="JC61" s="24"/>
      <c r="JD61" s="24"/>
      <c r="JE61" s="24"/>
      <c r="JF61" s="24"/>
      <c r="JG61" s="24"/>
      <c r="JH61" s="24"/>
      <c r="JI61" s="24"/>
      <c r="JJ61" s="24"/>
      <c r="JK61" s="24"/>
      <c r="JL61" s="24"/>
      <c r="JM61" s="24"/>
      <c r="JN61" s="24"/>
      <c r="JO61" s="24"/>
      <c r="JP61" s="24"/>
      <c r="JQ61" s="24"/>
      <c r="JR61" s="24"/>
      <c r="JS61" s="24"/>
      <c r="JT61" s="24"/>
      <c r="JU61" s="24"/>
      <c r="JV61" s="24"/>
      <c r="JW61" s="24"/>
      <c r="JX61" s="24"/>
      <c r="JY61" s="24"/>
      <c r="JZ61" s="24"/>
      <c r="KA61" s="24"/>
      <c r="KB61" s="24"/>
      <c r="KC61" s="24"/>
      <c r="KD61" s="24"/>
      <c r="KE61" s="24"/>
      <c r="KF61" s="24"/>
      <c r="KG61" s="24"/>
      <c r="KH61" s="24"/>
      <c r="KI61" s="24"/>
      <c r="KJ61" s="24"/>
      <c r="KK61" s="24"/>
      <c r="KL61" s="24"/>
      <c r="KM61" s="24"/>
      <c r="KN61" s="24"/>
      <c r="KO61" s="24"/>
      <c r="KP61" s="24"/>
      <c r="KQ61" s="24"/>
      <c r="KR61" s="24"/>
      <c r="KS61" s="24"/>
      <c r="KT61" s="24"/>
      <c r="KU61" s="24"/>
      <c r="KV61" s="24"/>
      <c r="KW61" s="24"/>
      <c r="KX61" s="24"/>
      <c r="KY61" s="24"/>
      <c r="KZ61" s="24"/>
      <c r="LA61" s="24"/>
      <c r="LB61" s="24"/>
      <c r="LC61" s="24"/>
      <c r="LD61" s="24"/>
      <c r="LE61" s="24"/>
      <c r="LF61" s="24"/>
      <c r="LG61" s="24"/>
      <c r="LH61" s="24"/>
      <c r="LI61" s="24"/>
      <c r="LJ61" s="24"/>
      <c r="LK61" s="24"/>
      <c r="LL61" s="24"/>
      <c r="LM61" s="24"/>
      <c r="LN61" s="24"/>
      <c r="LO61" s="24"/>
      <c r="LP61" s="24"/>
      <c r="LQ61" s="24"/>
      <c r="LR61" s="24"/>
      <c r="LS61" s="24"/>
      <c r="LT61" s="24"/>
      <c r="LU61" s="24"/>
      <c r="LV61" s="24"/>
      <c r="LW61" s="24"/>
    </row>
    <row r="62" spans="1:335" s="71" customFormat="1" ht="48" customHeight="1" thickBot="1" x14ac:dyDescent="0.3">
      <c r="A62" s="58"/>
      <c r="B62" s="498"/>
      <c r="C62" s="499"/>
      <c r="D62" s="500"/>
      <c r="E62" s="612"/>
      <c r="F62" s="610"/>
      <c r="G62" s="610"/>
      <c r="H62" s="610"/>
      <c r="I62" s="220"/>
      <c r="J62" s="221"/>
      <c r="K62" s="162"/>
      <c r="L62" s="163"/>
      <c r="M62" s="163"/>
      <c r="N62" s="163"/>
      <c r="O62" s="164">
        <f t="shared" si="1"/>
        <v>0</v>
      </c>
      <c r="P62" s="691"/>
      <c r="Q62" s="692"/>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c r="GH62" s="24"/>
      <c r="GI62" s="24"/>
      <c r="GJ62" s="24"/>
      <c r="GK62" s="24"/>
      <c r="GL62" s="24"/>
      <c r="GM62" s="24"/>
      <c r="GN62" s="24"/>
      <c r="GO62" s="24"/>
      <c r="GP62" s="24"/>
      <c r="GQ62" s="24"/>
      <c r="GR62" s="24"/>
      <c r="GS62" s="24"/>
      <c r="GT62" s="24"/>
      <c r="GU62" s="24"/>
      <c r="GV62" s="24"/>
      <c r="GW62" s="24"/>
      <c r="GX62" s="24"/>
      <c r="GY62" s="24"/>
      <c r="GZ62" s="24"/>
      <c r="HA62" s="24"/>
      <c r="HB62" s="24"/>
      <c r="HC62" s="24"/>
      <c r="HD62" s="24"/>
      <c r="HE62" s="24"/>
      <c r="HF62" s="24"/>
      <c r="HG62" s="24"/>
      <c r="HH62" s="24"/>
      <c r="HI62" s="24"/>
      <c r="HJ62" s="24"/>
      <c r="HK62" s="24"/>
      <c r="HL62" s="24"/>
      <c r="HM62" s="24"/>
      <c r="HN62" s="24"/>
      <c r="HO62" s="24"/>
      <c r="HP62" s="24"/>
      <c r="HQ62" s="24"/>
      <c r="HR62" s="24"/>
      <c r="HS62" s="24"/>
      <c r="HT62" s="24"/>
      <c r="HU62" s="24"/>
      <c r="HV62" s="24"/>
      <c r="HW62" s="24"/>
      <c r="HX62" s="24"/>
      <c r="HY62" s="24"/>
      <c r="HZ62" s="24"/>
      <c r="IA62" s="24"/>
      <c r="IB62" s="24"/>
      <c r="IC62" s="24"/>
      <c r="ID62" s="24"/>
      <c r="IE62" s="24"/>
      <c r="IF62" s="24"/>
      <c r="IG62" s="24"/>
      <c r="IH62" s="24"/>
      <c r="II62" s="24"/>
      <c r="IJ62" s="24"/>
      <c r="IK62" s="24"/>
      <c r="IL62" s="24"/>
      <c r="IM62" s="24"/>
      <c r="IN62" s="24"/>
      <c r="IO62" s="24"/>
      <c r="IP62" s="24"/>
      <c r="IQ62" s="24"/>
      <c r="IR62" s="24"/>
      <c r="IS62" s="24"/>
      <c r="IT62" s="24"/>
      <c r="IU62" s="24"/>
      <c r="IV62" s="24"/>
      <c r="IW62" s="24"/>
      <c r="IX62" s="24"/>
      <c r="IY62" s="24"/>
      <c r="IZ62" s="24"/>
      <c r="JA62" s="24"/>
      <c r="JB62" s="24"/>
      <c r="JC62" s="24"/>
      <c r="JD62" s="24"/>
      <c r="JE62" s="24"/>
      <c r="JF62" s="24"/>
      <c r="JG62" s="24"/>
      <c r="JH62" s="24"/>
      <c r="JI62" s="24"/>
      <c r="JJ62" s="24"/>
      <c r="JK62" s="24"/>
      <c r="JL62" s="24"/>
      <c r="JM62" s="24"/>
      <c r="JN62" s="24"/>
      <c r="JO62" s="24"/>
      <c r="JP62" s="24"/>
      <c r="JQ62" s="24"/>
      <c r="JR62" s="24"/>
      <c r="JS62" s="24"/>
      <c r="JT62" s="24"/>
      <c r="JU62" s="24"/>
      <c r="JV62" s="24"/>
      <c r="JW62" s="24"/>
      <c r="JX62" s="24"/>
      <c r="JY62" s="24"/>
      <c r="JZ62" s="24"/>
      <c r="KA62" s="24"/>
      <c r="KB62" s="24"/>
      <c r="KC62" s="24"/>
      <c r="KD62" s="24"/>
      <c r="KE62" s="24"/>
      <c r="KF62" s="24"/>
      <c r="KG62" s="24"/>
      <c r="KH62" s="24"/>
      <c r="KI62" s="24"/>
      <c r="KJ62" s="24"/>
      <c r="KK62" s="24"/>
      <c r="KL62" s="24"/>
      <c r="KM62" s="24"/>
      <c r="KN62" s="24"/>
      <c r="KO62" s="24"/>
      <c r="KP62" s="24"/>
      <c r="KQ62" s="24"/>
      <c r="KR62" s="24"/>
      <c r="KS62" s="24"/>
      <c r="KT62" s="24"/>
      <c r="KU62" s="24"/>
      <c r="KV62" s="24"/>
      <c r="KW62" s="24"/>
      <c r="KX62" s="24"/>
      <c r="KY62" s="24"/>
      <c r="KZ62" s="24"/>
      <c r="LA62" s="24"/>
      <c r="LB62" s="24"/>
      <c r="LC62" s="24"/>
      <c r="LD62" s="24"/>
      <c r="LE62" s="24"/>
      <c r="LF62" s="24"/>
      <c r="LG62" s="24"/>
      <c r="LH62" s="24"/>
      <c r="LI62" s="24"/>
      <c r="LJ62" s="24"/>
      <c r="LK62" s="24"/>
      <c r="LL62" s="24"/>
      <c r="LM62" s="24"/>
      <c r="LN62" s="24"/>
      <c r="LO62" s="24"/>
      <c r="LP62" s="24"/>
      <c r="LQ62" s="24"/>
      <c r="LR62" s="24"/>
      <c r="LS62" s="24"/>
      <c r="LT62" s="24"/>
      <c r="LU62" s="24"/>
      <c r="LV62" s="24"/>
      <c r="LW62" s="24"/>
    </row>
    <row r="63" spans="1:335" s="72" customFormat="1" ht="30" customHeight="1" thickBot="1" x14ac:dyDescent="0.3">
      <c r="A63" s="66"/>
      <c r="B63" s="504"/>
      <c r="C63" s="505"/>
      <c r="D63" s="506"/>
      <c r="E63" s="510" t="s">
        <v>20</v>
      </c>
      <c r="F63" s="511"/>
      <c r="G63" s="511"/>
      <c r="H63" s="511"/>
      <c r="I63" s="511"/>
      <c r="J63" s="643"/>
      <c r="K63" s="165">
        <f>SUM(K53:K62)</f>
        <v>0</v>
      </c>
      <c r="L63" s="166">
        <f>SUM(L53:L62)</f>
        <v>0</v>
      </c>
      <c r="M63" s="166">
        <f>SUM(M53:M62)</f>
        <v>0</v>
      </c>
      <c r="N63" s="166">
        <f>SUM(N53:N62)</f>
        <v>0</v>
      </c>
      <c r="O63" s="166">
        <f>SUM(L63:N63)</f>
        <v>0</v>
      </c>
      <c r="P63" s="482"/>
      <c r="Q63" s="483"/>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c r="FY63" s="24"/>
      <c r="FZ63" s="24"/>
      <c r="GA63" s="24"/>
      <c r="GB63" s="24"/>
      <c r="GC63" s="24"/>
      <c r="GD63" s="24"/>
      <c r="GE63" s="24"/>
      <c r="GF63" s="24"/>
      <c r="GG63" s="24"/>
      <c r="GH63" s="24"/>
      <c r="GI63" s="24"/>
      <c r="GJ63" s="24"/>
      <c r="GK63" s="24"/>
      <c r="GL63" s="24"/>
      <c r="GM63" s="24"/>
      <c r="GN63" s="24"/>
      <c r="GO63" s="24"/>
      <c r="GP63" s="24"/>
      <c r="GQ63" s="24"/>
      <c r="GR63" s="24"/>
      <c r="GS63" s="24"/>
      <c r="GT63" s="24"/>
      <c r="GU63" s="24"/>
      <c r="GV63" s="24"/>
      <c r="GW63" s="24"/>
      <c r="GX63" s="24"/>
      <c r="GY63" s="24"/>
      <c r="GZ63" s="24"/>
      <c r="HA63" s="24"/>
      <c r="HB63" s="24"/>
      <c r="HC63" s="24"/>
      <c r="HD63" s="24"/>
      <c r="HE63" s="24"/>
      <c r="HF63" s="24"/>
      <c r="HG63" s="24"/>
      <c r="HH63" s="24"/>
      <c r="HI63" s="24"/>
      <c r="HJ63" s="24"/>
      <c r="HK63" s="24"/>
      <c r="HL63" s="24"/>
      <c r="HM63" s="24"/>
      <c r="HN63" s="24"/>
      <c r="HO63" s="24"/>
      <c r="HP63" s="24"/>
      <c r="HQ63" s="24"/>
      <c r="HR63" s="24"/>
      <c r="HS63" s="24"/>
      <c r="HT63" s="24"/>
      <c r="HU63" s="24"/>
      <c r="HV63" s="24"/>
      <c r="HW63" s="24"/>
      <c r="HX63" s="24"/>
      <c r="HY63" s="24"/>
      <c r="HZ63" s="24"/>
      <c r="IA63" s="24"/>
      <c r="IB63" s="24"/>
      <c r="IC63" s="24"/>
      <c r="ID63" s="24"/>
      <c r="IE63" s="24"/>
      <c r="IF63" s="24"/>
      <c r="IG63" s="24"/>
      <c r="IH63" s="24"/>
      <c r="II63" s="24"/>
      <c r="IJ63" s="24"/>
      <c r="IK63" s="24"/>
      <c r="IL63" s="24"/>
      <c r="IM63" s="24"/>
      <c r="IN63" s="24"/>
      <c r="IO63" s="24"/>
      <c r="IP63" s="24"/>
      <c r="IQ63" s="24"/>
      <c r="IR63" s="24"/>
      <c r="IS63" s="24"/>
      <c r="IT63" s="24"/>
      <c r="IU63" s="24"/>
      <c r="IV63" s="24"/>
      <c r="IW63" s="24"/>
      <c r="IX63" s="24"/>
      <c r="IY63" s="24"/>
      <c r="IZ63" s="24"/>
      <c r="JA63" s="24"/>
      <c r="JB63" s="24"/>
      <c r="JC63" s="24"/>
      <c r="JD63" s="24"/>
      <c r="JE63" s="24"/>
      <c r="JF63" s="24"/>
      <c r="JG63" s="24"/>
      <c r="JH63" s="24"/>
      <c r="JI63" s="24"/>
      <c r="JJ63" s="24"/>
      <c r="JK63" s="24"/>
      <c r="JL63" s="24"/>
      <c r="JM63" s="24"/>
      <c r="JN63" s="24"/>
      <c r="JO63" s="24"/>
      <c r="JP63" s="24"/>
      <c r="JQ63" s="24"/>
      <c r="JR63" s="24"/>
      <c r="JS63" s="24"/>
      <c r="JT63" s="24"/>
      <c r="JU63" s="24"/>
      <c r="JV63" s="24"/>
      <c r="JW63" s="24"/>
      <c r="JX63" s="24"/>
      <c r="JY63" s="24"/>
      <c r="JZ63" s="24"/>
      <c r="KA63" s="24"/>
      <c r="KB63" s="24"/>
      <c r="KC63" s="24"/>
      <c r="KD63" s="24"/>
      <c r="KE63" s="24"/>
      <c r="KF63" s="24"/>
      <c r="KG63" s="24"/>
      <c r="KH63" s="24"/>
      <c r="KI63" s="24"/>
      <c r="KJ63" s="24"/>
      <c r="KK63" s="24"/>
      <c r="KL63" s="24"/>
      <c r="KM63" s="24"/>
      <c r="KN63" s="24"/>
      <c r="KO63" s="24"/>
      <c r="KP63" s="24"/>
      <c r="KQ63" s="24"/>
      <c r="KR63" s="24"/>
      <c r="KS63" s="24"/>
      <c r="KT63" s="24"/>
      <c r="KU63" s="24"/>
      <c r="KV63" s="24"/>
      <c r="KW63" s="24"/>
      <c r="KX63" s="24"/>
      <c r="KY63" s="24"/>
      <c r="KZ63" s="24"/>
      <c r="LA63" s="24"/>
      <c r="LB63" s="24"/>
      <c r="LC63" s="24"/>
      <c r="LD63" s="24"/>
      <c r="LE63" s="24"/>
      <c r="LF63" s="24"/>
      <c r="LG63" s="24"/>
      <c r="LH63" s="24"/>
      <c r="LI63" s="24"/>
      <c r="LJ63" s="24"/>
      <c r="LK63" s="24"/>
      <c r="LL63" s="24"/>
      <c r="LM63" s="24"/>
      <c r="LN63" s="24"/>
      <c r="LO63" s="24"/>
      <c r="LP63" s="24"/>
      <c r="LQ63" s="24"/>
      <c r="LR63" s="24"/>
      <c r="LS63" s="24"/>
      <c r="LT63" s="24"/>
      <c r="LU63" s="24"/>
      <c r="LV63" s="24"/>
      <c r="LW63" s="24"/>
    </row>
    <row r="64" spans="1:335" s="56" customFormat="1" ht="15" customHeight="1" thickBot="1" x14ac:dyDescent="0.3">
      <c r="A64" s="44"/>
      <c r="B64" s="50"/>
      <c r="C64" s="50"/>
      <c r="D64" s="73"/>
      <c r="E64" s="73"/>
      <c r="F64" s="73"/>
      <c r="G64" s="73"/>
      <c r="H64" s="73"/>
      <c r="I64" s="58"/>
      <c r="J64" s="58"/>
      <c r="K64" s="58"/>
      <c r="L64" s="58"/>
      <c r="M64" s="58"/>
      <c r="N64" s="58"/>
      <c r="O64" s="74"/>
      <c r="P64" s="116"/>
      <c r="Q64" s="116"/>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c r="EB64" s="24"/>
      <c r="EC64" s="24"/>
      <c r="ED64" s="24"/>
      <c r="EE64" s="24"/>
      <c r="EF64" s="24"/>
      <c r="EG64" s="24"/>
      <c r="EH64" s="24"/>
      <c r="EI64" s="24"/>
      <c r="EJ64" s="24"/>
      <c r="EK64" s="24"/>
      <c r="EL64" s="24"/>
      <c r="EM64" s="24"/>
      <c r="EN64" s="24"/>
      <c r="EO64" s="24"/>
      <c r="EP64" s="24"/>
      <c r="EQ64" s="24"/>
      <c r="ER64" s="24"/>
      <c r="ES64" s="24"/>
      <c r="ET64" s="24"/>
      <c r="EU64" s="24"/>
      <c r="EV64" s="24"/>
      <c r="EW64" s="24"/>
      <c r="EX64" s="24"/>
      <c r="EY64" s="24"/>
      <c r="EZ64" s="24"/>
      <c r="FA64" s="24"/>
      <c r="FB64" s="24"/>
      <c r="FC64" s="24"/>
      <c r="FD64" s="24"/>
      <c r="FE64" s="24"/>
      <c r="FF64" s="24"/>
      <c r="FG64" s="24"/>
      <c r="FH64" s="24"/>
      <c r="FI64" s="24"/>
      <c r="FJ64" s="24"/>
      <c r="FK64" s="24"/>
      <c r="FL64" s="24"/>
      <c r="FM64" s="24"/>
      <c r="FN64" s="24"/>
      <c r="FO64" s="24"/>
      <c r="FP64" s="24"/>
      <c r="FQ64" s="24"/>
      <c r="FR64" s="24"/>
      <c r="FS64" s="24"/>
      <c r="FT64" s="24"/>
      <c r="FU64" s="24"/>
      <c r="FV64" s="24"/>
      <c r="FW64" s="24"/>
      <c r="FX64" s="24"/>
      <c r="FY64" s="24"/>
      <c r="FZ64" s="24"/>
      <c r="GA64" s="24"/>
      <c r="GB64" s="24"/>
      <c r="GC64" s="24"/>
      <c r="GD64" s="24"/>
      <c r="GE64" s="24"/>
      <c r="GF64" s="24"/>
      <c r="GG64" s="24"/>
      <c r="GH64" s="24"/>
      <c r="GI64" s="24"/>
      <c r="GJ64" s="24"/>
      <c r="GK64" s="24"/>
      <c r="GL64" s="24"/>
      <c r="GM64" s="24"/>
      <c r="GN64" s="24"/>
      <c r="GO64" s="24"/>
      <c r="GP64" s="24"/>
      <c r="GQ64" s="24"/>
      <c r="GR64" s="24"/>
      <c r="GS64" s="24"/>
      <c r="GT64" s="24"/>
      <c r="GU64" s="24"/>
      <c r="GV64" s="24"/>
      <c r="GW64" s="24"/>
      <c r="GX64" s="24"/>
      <c r="GY64" s="24"/>
      <c r="GZ64" s="24"/>
      <c r="HA64" s="24"/>
      <c r="HB64" s="24"/>
      <c r="HC64" s="24"/>
      <c r="HD64" s="24"/>
      <c r="HE64" s="24"/>
      <c r="HF64" s="24"/>
      <c r="HG64" s="24"/>
      <c r="HH64" s="24"/>
      <c r="HI64" s="24"/>
      <c r="HJ64" s="24"/>
      <c r="HK64" s="24"/>
      <c r="HL64" s="24"/>
      <c r="HM64" s="24"/>
      <c r="HN64" s="24"/>
      <c r="HO64" s="24"/>
      <c r="HP64" s="24"/>
      <c r="HQ64" s="24"/>
      <c r="HR64" s="24"/>
      <c r="HS64" s="24"/>
      <c r="HT64" s="24"/>
      <c r="HU64" s="24"/>
      <c r="HV64" s="24"/>
      <c r="HW64" s="24"/>
      <c r="HX64" s="24"/>
      <c r="HY64" s="24"/>
      <c r="HZ64" s="24"/>
      <c r="IA64" s="24"/>
      <c r="IB64" s="24"/>
      <c r="IC64" s="24"/>
      <c r="ID64" s="24"/>
      <c r="IE64" s="24"/>
      <c r="IF64" s="24"/>
      <c r="IG64" s="24"/>
      <c r="IH64" s="24"/>
      <c r="II64" s="24"/>
      <c r="IJ64" s="24"/>
      <c r="IK64" s="24"/>
      <c r="IL64" s="24"/>
      <c r="IM64" s="24"/>
      <c r="IN64" s="24"/>
      <c r="IO64" s="24"/>
      <c r="IP64" s="24"/>
      <c r="IQ64" s="24"/>
      <c r="IR64" s="24"/>
      <c r="IS64" s="24"/>
      <c r="IT64" s="24"/>
      <c r="IU64" s="24"/>
      <c r="IV64" s="24"/>
      <c r="IW64" s="24"/>
      <c r="IX64" s="24"/>
      <c r="IY64" s="24"/>
      <c r="IZ64" s="24"/>
      <c r="JA64" s="24"/>
      <c r="JB64" s="24"/>
      <c r="JC64" s="24"/>
      <c r="JD64" s="24"/>
      <c r="JE64" s="24"/>
      <c r="JF64" s="24"/>
      <c r="JG64" s="24"/>
      <c r="JH64" s="24"/>
      <c r="JI64" s="24"/>
      <c r="JJ64" s="24"/>
      <c r="JK64" s="24"/>
      <c r="JL64" s="24"/>
      <c r="JM64" s="24"/>
      <c r="JN64" s="24"/>
      <c r="JO64" s="24"/>
      <c r="JP64" s="24"/>
      <c r="JQ64" s="24"/>
      <c r="JR64" s="24"/>
      <c r="JS64" s="24"/>
      <c r="JT64" s="24"/>
      <c r="JU64" s="24"/>
      <c r="JV64" s="24"/>
      <c r="JW64" s="24"/>
      <c r="JX64" s="24"/>
      <c r="JY64" s="24"/>
      <c r="JZ64" s="24"/>
      <c r="KA64" s="24"/>
      <c r="KB64" s="24"/>
      <c r="KC64" s="24"/>
      <c r="KD64" s="24"/>
      <c r="KE64" s="24"/>
      <c r="KF64" s="24"/>
      <c r="KG64" s="24"/>
      <c r="KH64" s="24"/>
      <c r="KI64" s="24"/>
      <c r="KJ64" s="24"/>
      <c r="KK64" s="24"/>
      <c r="KL64" s="24"/>
      <c r="KM64" s="24"/>
      <c r="KN64" s="24"/>
      <c r="KO64" s="24"/>
      <c r="KP64" s="24"/>
      <c r="KQ64" s="24"/>
      <c r="KR64" s="24"/>
      <c r="KS64" s="24"/>
      <c r="KT64" s="24"/>
      <c r="KU64" s="24"/>
      <c r="KV64" s="24"/>
      <c r="KW64" s="24"/>
      <c r="KX64" s="24"/>
      <c r="KY64" s="24"/>
      <c r="KZ64" s="24"/>
      <c r="LA64" s="24"/>
      <c r="LB64" s="24"/>
      <c r="LC64" s="24"/>
      <c r="LD64" s="24"/>
      <c r="LE64" s="24"/>
      <c r="LF64" s="24"/>
      <c r="LG64" s="24"/>
      <c r="LH64" s="24"/>
      <c r="LI64" s="24"/>
      <c r="LJ64" s="24"/>
      <c r="LK64" s="24"/>
      <c r="LL64" s="24"/>
      <c r="LM64" s="24"/>
      <c r="LN64" s="24"/>
      <c r="LO64" s="24"/>
      <c r="LP64" s="24"/>
      <c r="LQ64" s="24"/>
      <c r="LR64" s="24"/>
      <c r="LS64" s="24"/>
      <c r="LT64" s="24"/>
      <c r="LU64" s="24"/>
      <c r="LV64" s="24"/>
      <c r="LW64" s="24"/>
    </row>
    <row r="65" spans="1:335" s="56" customFormat="1" ht="38.25" customHeight="1" x14ac:dyDescent="0.25">
      <c r="A65" s="44"/>
      <c r="B65" s="495" t="s">
        <v>186</v>
      </c>
      <c r="C65" s="496"/>
      <c r="D65" s="642"/>
      <c r="E65" s="650" t="s">
        <v>149</v>
      </c>
      <c r="F65" s="651"/>
      <c r="G65" s="651"/>
      <c r="H65" s="652"/>
      <c r="I65" s="479" t="s">
        <v>166</v>
      </c>
      <c r="J65" s="480"/>
      <c r="K65" s="480"/>
      <c r="L65" s="480"/>
      <c r="M65" s="481"/>
      <c r="N65" s="52"/>
      <c r="O65" s="74"/>
      <c r="P65" s="74"/>
      <c r="Q65" s="7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c r="EB65" s="24"/>
      <c r="EC65" s="24"/>
      <c r="ED65" s="24"/>
      <c r="EE65" s="24"/>
      <c r="EF65" s="24"/>
      <c r="EG65" s="24"/>
      <c r="EH65" s="24"/>
      <c r="EI65" s="24"/>
      <c r="EJ65" s="24"/>
      <c r="EK65" s="24"/>
      <c r="EL65" s="24"/>
      <c r="EM65" s="24"/>
      <c r="EN65" s="24"/>
      <c r="EO65" s="24"/>
      <c r="EP65" s="24"/>
      <c r="EQ65" s="24"/>
      <c r="ER65" s="24"/>
      <c r="ES65" s="24"/>
      <c r="ET65" s="24"/>
      <c r="EU65" s="24"/>
      <c r="EV65" s="24"/>
      <c r="EW65" s="24"/>
      <c r="EX65" s="24"/>
      <c r="EY65" s="24"/>
      <c r="EZ65" s="24"/>
      <c r="FA65" s="24"/>
      <c r="FB65" s="24"/>
      <c r="FC65" s="24"/>
      <c r="FD65" s="24"/>
      <c r="FE65" s="24"/>
      <c r="FF65" s="24"/>
      <c r="FG65" s="24"/>
      <c r="FH65" s="24"/>
      <c r="FI65" s="24"/>
      <c r="FJ65" s="24"/>
      <c r="FK65" s="24"/>
      <c r="FL65" s="24"/>
      <c r="FM65" s="24"/>
      <c r="FN65" s="24"/>
      <c r="FO65" s="24"/>
      <c r="FP65" s="24"/>
      <c r="FQ65" s="24"/>
      <c r="FR65" s="24"/>
      <c r="FS65" s="24"/>
      <c r="FT65" s="24"/>
      <c r="FU65" s="24"/>
      <c r="FV65" s="24"/>
      <c r="FW65" s="24"/>
      <c r="FX65" s="24"/>
      <c r="FY65" s="24"/>
      <c r="FZ65" s="24"/>
      <c r="GA65" s="24"/>
      <c r="GB65" s="24"/>
      <c r="GC65" s="24"/>
      <c r="GD65" s="24"/>
      <c r="GE65" s="24"/>
      <c r="GF65" s="24"/>
      <c r="GG65" s="24"/>
      <c r="GH65" s="24"/>
      <c r="GI65" s="24"/>
      <c r="GJ65" s="24"/>
      <c r="GK65" s="24"/>
      <c r="GL65" s="24"/>
      <c r="GM65" s="24"/>
      <c r="GN65" s="24"/>
      <c r="GO65" s="24"/>
      <c r="GP65" s="24"/>
      <c r="GQ65" s="24"/>
      <c r="GR65" s="24"/>
      <c r="GS65" s="24"/>
      <c r="GT65" s="24"/>
      <c r="GU65" s="24"/>
      <c r="GV65" s="24"/>
      <c r="GW65" s="24"/>
      <c r="GX65" s="24"/>
      <c r="GY65" s="24"/>
      <c r="GZ65" s="24"/>
      <c r="HA65" s="24"/>
      <c r="HB65" s="24"/>
      <c r="HC65" s="24"/>
      <c r="HD65" s="24"/>
      <c r="HE65" s="24"/>
      <c r="HF65" s="24"/>
      <c r="HG65" s="24"/>
      <c r="HH65" s="24"/>
      <c r="HI65" s="24"/>
      <c r="HJ65" s="24"/>
      <c r="HK65" s="24"/>
      <c r="HL65" s="24"/>
      <c r="HM65" s="24"/>
      <c r="HN65" s="24"/>
      <c r="HO65" s="24"/>
      <c r="HP65" s="24"/>
      <c r="HQ65" s="24"/>
      <c r="HR65" s="24"/>
      <c r="HS65" s="24"/>
      <c r="HT65" s="24"/>
      <c r="HU65" s="24"/>
      <c r="HV65" s="24"/>
      <c r="HW65" s="24"/>
      <c r="HX65" s="24"/>
      <c r="HY65" s="24"/>
      <c r="HZ65" s="24"/>
      <c r="IA65" s="24"/>
      <c r="IB65" s="24"/>
      <c r="IC65" s="24"/>
      <c r="ID65" s="24"/>
      <c r="IE65" s="24"/>
      <c r="IF65" s="24"/>
      <c r="IG65" s="24"/>
      <c r="IH65" s="24"/>
      <c r="II65" s="24"/>
      <c r="IJ65" s="24"/>
      <c r="IK65" s="24"/>
      <c r="IL65" s="24"/>
      <c r="IM65" s="24"/>
      <c r="IN65" s="24"/>
      <c r="IO65" s="24"/>
      <c r="IP65" s="24"/>
      <c r="IQ65" s="24"/>
      <c r="IR65" s="24"/>
      <c r="IS65" s="24"/>
      <c r="IT65" s="24"/>
      <c r="IU65" s="24"/>
      <c r="IV65" s="24"/>
      <c r="IW65" s="24"/>
      <c r="IX65" s="24"/>
      <c r="IY65" s="24"/>
      <c r="IZ65" s="24"/>
      <c r="JA65" s="24"/>
      <c r="JB65" s="24"/>
      <c r="JC65" s="24"/>
      <c r="JD65" s="24"/>
      <c r="JE65" s="24"/>
      <c r="JF65" s="24"/>
      <c r="JG65" s="24"/>
      <c r="JH65" s="24"/>
      <c r="JI65" s="24"/>
      <c r="JJ65" s="24"/>
      <c r="JK65" s="24"/>
      <c r="JL65" s="24"/>
      <c r="JM65" s="24"/>
      <c r="JN65" s="24"/>
      <c r="JO65" s="24"/>
      <c r="JP65" s="24"/>
      <c r="JQ65" s="24"/>
      <c r="JR65" s="24"/>
      <c r="JS65" s="24"/>
      <c r="JT65" s="24"/>
      <c r="JU65" s="24"/>
      <c r="JV65" s="24"/>
      <c r="JW65" s="24"/>
      <c r="JX65" s="24"/>
      <c r="JY65" s="24"/>
      <c r="JZ65" s="24"/>
      <c r="KA65" s="24"/>
      <c r="KB65" s="24"/>
      <c r="KC65" s="24"/>
      <c r="KD65" s="24"/>
      <c r="KE65" s="24"/>
      <c r="KF65" s="24"/>
      <c r="KG65" s="24"/>
      <c r="KH65" s="24"/>
      <c r="KI65" s="24"/>
      <c r="KJ65" s="24"/>
      <c r="KK65" s="24"/>
      <c r="KL65" s="24"/>
      <c r="KM65" s="24"/>
      <c r="KN65" s="24"/>
      <c r="KO65" s="24"/>
      <c r="KP65" s="24"/>
      <c r="KQ65" s="24"/>
      <c r="KR65" s="24"/>
      <c r="KS65" s="24"/>
      <c r="KT65" s="24"/>
      <c r="KU65" s="24"/>
      <c r="KV65" s="24"/>
      <c r="KW65" s="24"/>
      <c r="KX65" s="24"/>
      <c r="KY65" s="24"/>
      <c r="KZ65" s="24"/>
      <c r="LA65" s="24"/>
      <c r="LB65" s="24"/>
      <c r="LC65" s="24"/>
      <c r="LD65" s="24"/>
      <c r="LE65" s="24"/>
      <c r="LF65" s="24"/>
      <c r="LG65" s="24"/>
      <c r="LH65" s="24"/>
      <c r="LI65" s="24"/>
      <c r="LJ65" s="24"/>
      <c r="LK65" s="24"/>
      <c r="LL65" s="24"/>
      <c r="LM65" s="24"/>
      <c r="LN65" s="24"/>
      <c r="LO65" s="24"/>
      <c r="LP65" s="24"/>
      <c r="LQ65" s="24"/>
      <c r="LR65" s="24"/>
      <c r="LS65" s="24"/>
      <c r="LT65" s="24"/>
      <c r="LU65" s="24"/>
      <c r="LV65" s="24"/>
      <c r="LW65" s="24"/>
    </row>
    <row r="66" spans="1:335" s="56" customFormat="1" ht="48" customHeight="1" x14ac:dyDescent="0.25">
      <c r="A66" s="44"/>
      <c r="B66" s="498"/>
      <c r="C66" s="499"/>
      <c r="D66" s="500"/>
      <c r="E66" s="653"/>
      <c r="F66" s="654"/>
      <c r="G66" s="654"/>
      <c r="H66" s="655"/>
      <c r="I66" s="121" t="s">
        <v>6</v>
      </c>
      <c r="J66" s="75" t="s">
        <v>7</v>
      </c>
      <c r="K66" s="115" t="s">
        <v>8</v>
      </c>
      <c r="L66" s="122" t="s">
        <v>312</v>
      </c>
      <c r="M66" s="114" t="s">
        <v>20</v>
      </c>
      <c r="N66" s="76"/>
      <c r="O66" s="74"/>
      <c r="P66" s="74"/>
      <c r="Q66" s="7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c r="EP66" s="24"/>
      <c r="EQ66" s="24"/>
      <c r="ER66" s="24"/>
      <c r="ES66" s="24"/>
      <c r="ET66" s="24"/>
      <c r="EU66" s="24"/>
      <c r="EV66" s="24"/>
      <c r="EW66" s="24"/>
      <c r="EX66" s="24"/>
      <c r="EY66" s="24"/>
      <c r="EZ66" s="24"/>
      <c r="FA66" s="24"/>
      <c r="FB66" s="24"/>
      <c r="FC66" s="24"/>
      <c r="FD66" s="24"/>
      <c r="FE66" s="24"/>
      <c r="FF66" s="24"/>
      <c r="FG66" s="24"/>
      <c r="FH66" s="24"/>
      <c r="FI66" s="24"/>
      <c r="FJ66" s="24"/>
      <c r="FK66" s="24"/>
      <c r="FL66" s="24"/>
      <c r="FM66" s="24"/>
      <c r="FN66" s="24"/>
      <c r="FO66" s="24"/>
      <c r="FP66" s="24"/>
      <c r="FQ66" s="24"/>
      <c r="FR66" s="24"/>
      <c r="FS66" s="24"/>
      <c r="FT66" s="24"/>
      <c r="FU66" s="24"/>
      <c r="FV66" s="24"/>
      <c r="FW66" s="24"/>
      <c r="FX66" s="24"/>
      <c r="FY66" s="24"/>
      <c r="FZ66" s="24"/>
      <c r="GA66" s="24"/>
      <c r="GB66" s="24"/>
      <c r="GC66" s="24"/>
      <c r="GD66" s="24"/>
      <c r="GE66" s="24"/>
      <c r="GF66" s="24"/>
      <c r="GG66" s="24"/>
      <c r="GH66" s="24"/>
      <c r="GI66" s="24"/>
      <c r="GJ66" s="24"/>
      <c r="GK66" s="24"/>
      <c r="GL66" s="24"/>
      <c r="GM66" s="24"/>
      <c r="GN66" s="24"/>
      <c r="GO66" s="24"/>
      <c r="GP66" s="24"/>
      <c r="GQ66" s="24"/>
      <c r="GR66" s="24"/>
      <c r="GS66" s="24"/>
      <c r="GT66" s="24"/>
      <c r="GU66" s="24"/>
      <c r="GV66" s="24"/>
      <c r="GW66" s="24"/>
      <c r="GX66" s="24"/>
      <c r="GY66" s="24"/>
      <c r="GZ66" s="24"/>
      <c r="HA66" s="24"/>
      <c r="HB66" s="24"/>
      <c r="HC66" s="24"/>
      <c r="HD66" s="24"/>
      <c r="HE66" s="24"/>
      <c r="HF66" s="24"/>
      <c r="HG66" s="24"/>
      <c r="HH66" s="24"/>
      <c r="HI66" s="24"/>
      <c r="HJ66" s="24"/>
      <c r="HK66" s="24"/>
      <c r="HL66" s="24"/>
      <c r="HM66" s="24"/>
      <c r="HN66" s="24"/>
      <c r="HO66" s="24"/>
      <c r="HP66" s="24"/>
      <c r="HQ66" s="24"/>
      <c r="HR66" s="24"/>
      <c r="HS66" s="24"/>
      <c r="HT66" s="24"/>
      <c r="HU66" s="24"/>
      <c r="HV66" s="24"/>
      <c r="HW66" s="24"/>
      <c r="HX66" s="24"/>
      <c r="HY66" s="24"/>
      <c r="HZ66" s="24"/>
      <c r="IA66" s="24"/>
      <c r="IB66" s="24"/>
      <c r="IC66" s="24"/>
      <c r="ID66" s="24"/>
      <c r="IE66" s="24"/>
      <c r="IF66" s="24"/>
      <c r="IG66" s="24"/>
      <c r="IH66" s="24"/>
      <c r="II66" s="24"/>
      <c r="IJ66" s="24"/>
      <c r="IK66" s="24"/>
      <c r="IL66" s="24"/>
      <c r="IM66" s="24"/>
      <c r="IN66" s="24"/>
      <c r="IO66" s="24"/>
      <c r="IP66" s="24"/>
      <c r="IQ66" s="24"/>
      <c r="IR66" s="24"/>
      <c r="IS66" s="24"/>
      <c r="IT66" s="24"/>
      <c r="IU66" s="24"/>
      <c r="IV66" s="24"/>
      <c r="IW66" s="24"/>
      <c r="IX66" s="24"/>
      <c r="IY66" s="24"/>
      <c r="IZ66" s="24"/>
      <c r="JA66" s="24"/>
      <c r="JB66" s="24"/>
      <c r="JC66" s="24"/>
      <c r="JD66" s="24"/>
      <c r="JE66" s="24"/>
      <c r="JF66" s="24"/>
      <c r="JG66" s="24"/>
      <c r="JH66" s="24"/>
      <c r="JI66" s="24"/>
      <c r="JJ66" s="24"/>
      <c r="JK66" s="24"/>
      <c r="JL66" s="24"/>
      <c r="JM66" s="24"/>
      <c r="JN66" s="24"/>
      <c r="JO66" s="24"/>
      <c r="JP66" s="24"/>
      <c r="JQ66" s="24"/>
      <c r="JR66" s="24"/>
      <c r="JS66" s="24"/>
      <c r="JT66" s="24"/>
      <c r="JU66" s="24"/>
      <c r="JV66" s="24"/>
      <c r="JW66" s="24"/>
      <c r="JX66" s="24"/>
      <c r="JY66" s="24"/>
      <c r="JZ66" s="24"/>
      <c r="KA66" s="24"/>
      <c r="KB66" s="24"/>
      <c r="KC66" s="24"/>
      <c r="KD66" s="24"/>
      <c r="KE66" s="24"/>
      <c r="KF66" s="24"/>
      <c r="KG66" s="24"/>
      <c r="KH66" s="24"/>
      <c r="KI66" s="24"/>
      <c r="KJ66" s="24"/>
      <c r="KK66" s="24"/>
      <c r="KL66" s="24"/>
      <c r="KM66" s="24"/>
      <c r="KN66" s="24"/>
      <c r="KO66" s="24"/>
      <c r="KP66" s="24"/>
      <c r="KQ66" s="24"/>
      <c r="KR66" s="24"/>
      <c r="KS66" s="24"/>
      <c r="KT66" s="24"/>
      <c r="KU66" s="24"/>
      <c r="KV66" s="24"/>
      <c r="KW66" s="24"/>
      <c r="KX66" s="24"/>
      <c r="KY66" s="24"/>
      <c r="KZ66" s="24"/>
      <c r="LA66" s="24"/>
      <c r="LB66" s="24"/>
      <c r="LC66" s="24"/>
      <c r="LD66" s="24"/>
      <c r="LE66" s="24"/>
      <c r="LF66" s="24"/>
      <c r="LG66" s="24"/>
      <c r="LH66" s="24"/>
      <c r="LI66" s="24"/>
      <c r="LJ66" s="24"/>
      <c r="LK66" s="24"/>
      <c r="LL66" s="24"/>
      <c r="LM66" s="24"/>
      <c r="LN66" s="24"/>
      <c r="LO66" s="24"/>
      <c r="LP66" s="24"/>
      <c r="LQ66" s="24"/>
      <c r="LR66" s="24"/>
      <c r="LS66" s="24"/>
      <c r="LT66" s="24"/>
      <c r="LU66" s="24"/>
      <c r="LV66" s="24"/>
      <c r="LW66" s="24"/>
    </row>
    <row r="67" spans="1:335" s="56" customFormat="1" ht="78" customHeight="1" x14ac:dyDescent="0.25">
      <c r="A67" s="44"/>
      <c r="B67" s="498"/>
      <c r="C67" s="499"/>
      <c r="D67" s="500"/>
      <c r="E67" s="656"/>
      <c r="F67" s="657"/>
      <c r="G67" s="657"/>
      <c r="H67" s="658"/>
      <c r="I67" s="167"/>
      <c r="J67" s="168"/>
      <c r="K67" s="169"/>
      <c r="L67" s="170"/>
      <c r="M67" s="171">
        <f>SUM(I67:K67)</f>
        <v>0</v>
      </c>
      <c r="N67" s="77"/>
      <c r="O67" s="74"/>
      <c r="P67" s="74"/>
      <c r="Q67" s="7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c r="EB67" s="24"/>
      <c r="EC67" s="24"/>
      <c r="ED67" s="24"/>
      <c r="EE67" s="24"/>
      <c r="EF67" s="24"/>
      <c r="EG67" s="24"/>
      <c r="EH67" s="24"/>
      <c r="EI67" s="24"/>
      <c r="EJ67" s="24"/>
      <c r="EK67" s="24"/>
      <c r="EL67" s="24"/>
      <c r="EM67" s="24"/>
      <c r="EN67" s="24"/>
      <c r="EO67" s="24"/>
      <c r="EP67" s="24"/>
      <c r="EQ67" s="24"/>
      <c r="ER67" s="24"/>
      <c r="ES67" s="24"/>
      <c r="ET67" s="24"/>
      <c r="EU67" s="24"/>
      <c r="EV67" s="24"/>
      <c r="EW67" s="24"/>
      <c r="EX67" s="24"/>
      <c r="EY67" s="24"/>
      <c r="EZ67" s="24"/>
      <c r="FA67" s="24"/>
      <c r="FB67" s="24"/>
      <c r="FC67" s="24"/>
      <c r="FD67" s="24"/>
      <c r="FE67" s="24"/>
      <c r="FF67" s="24"/>
      <c r="FG67" s="24"/>
      <c r="FH67" s="24"/>
      <c r="FI67" s="24"/>
      <c r="FJ67" s="24"/>
      <c r="FK67" s="24"/>
      <c r="FL67" s="24"/>
      <c r="FM67" s="24"/>
      <c r="FN67" s="24"/>
      <c r="FO67" s="24"/>
      <c r="FP67" s="24"/>
      <c r="FQ67" s="24"/>
      <c r="FR67" s="24"/>
      <c r="FS67" s="24"/>
      <c r="FT67" s="24"/>
      <c r="FU67" s="24"/>
      <c r="FV67" s="24"/>
      <c r="FW67" s="24"/>
      <c r="FX67" s="24"/>
      <c r="FY67" s="24"/>
      <c r="FZ67" s="24"/>
      <c r="GA67" s="24"/>
      <c r="GB67" s="24"/>
      <c r="GC67" s="24"/>
      <c r="GD67" s="24"/>
      <c r="GE67" s="24"/>
      <c r="GF67" s="24"/>
      <c r="GG67" s="24"/>
      <c r="GH67" s="24"/>
      <c r="GI67" s="24"/>
      <c r="GJ67" s="24"/>
      <c r="GK67" s="24"/>
      <c r="GL67" s="24"/>
      <c r="GM67" s="24"/>
      <c r="GN67" s="24"/>
      <c r="GO67" s="24"/>
      <c r="GP67" s="24"/>
      <c r="GQ67" s="24"/>
      <c r="GR67" s="24"/>
      <c r="GS67" s="24"/>
      <c r="GT67" s="24"/>
      <c r="GU67" s="24"/>
      <c r="GV67" s="24"/>
      <c r="GW67" s="24"/>
      <c r="GX67" s="24"/>
      <c r="GY67" s="24"/>
      <c r="GZ67" s="24"/>
      <c r="HA67" s="24"/>
      <c r="HB67" s="24"/>
      <c r="HC67" s="24"/>
      <c r="HD67" s="24"/>
      <c r="HE67" s="24"/>
      <c r="HF67" s="24"/>
      <c r="HG67" s="24"/>
      <c r="HH67" s="24"/>
      <c r="HI67" s="24"/>
      <c r="HJ67" s="24"/>
      <c r="HK67" s="24"/>
      <c r="HL67" s="24"/>
      <c r="HM67" s="24"/>
      <c r="HN67" s="24"/>
      <c r="HO67" s="24"/>
      <c r="HP67" s="24"/>
      <c r="HQ67" s="24"/>
      <c r="HR67" s="24"/>
      <c r="HS67" s="24"/>
      <c r="HT67" s="24"/>
      <c r="HU67" s="24"/>
      <c r="HV67" s="24"/>
      <c r="HW67" s="24"/>
      <c r="HX67" s="24"/>
      <c r="HY67" s="24"/>
      <c r="HZ67" s="24"/>
      <c r="IA67" s="24"/>
      <c r="IB67" s="24"/>
      <c r="IC67" s="24"/>
      <c r="ID67" s="24"/>
      <c r="IE67" s="24"/>
      <c r="IF67" s="24"/>
      <c r="IG67" s="24"/>
      <c r="IH67" s="24"/>
      <c r="II67" s="24"/>
      <c r="IJ67" s="24"/>
      <c r="IK67" s="24"/>
      <c r="IL67" s="24"/>
      <c r="IM67" s="24"/>
      <c r="IN67" s="24"/>
      <c r="IO67" s="24"/>
      <c r="IP67" s="24"/>
      <c r="IQ67" s="24"/>
      <c r="IR67" s="24"/>
      <c r="IS67" s="24"/>
      <c r="IT67" s="24"/>
      <c r="IU67" s="24"/>
      <c r="IV67" s="24"/>
      <c r="IW67" s="24"/>
      <c r="IX67" s="24"/>
      <c r="IY67" s="24"/>
      <c r="IZ67" s="24"/>
      <c r="JA67" s="24"/>
      <c r="JB67" s="24"/>
      <c r="JC67" s="24"/>
      <c r="JD67" s="24"/>
      <c r="JE67" s="24"/>
      <c r="JF67" s="24"/>
      <c r="JG67" s="24"/>
      <c r="JH67" s="24"/>
      <c r="JI67" s="24"/>
      <c r="JJ67" s="24"/>
      <c r="JK67" s="24"/>
      <c r="JL67" s="24"/>
      <c r="JM67" s="24"/>
      <c r="JN67" s="24"/>
      <c r="JO67" s="24"/>
      <c r="JP67" s="24"/>
      <c r="JQ67" s="24"/>
      <c r="JR67" s="24"/>
      <c r="JS67" s="24"/>
      <c r="JT67" s="24"/>
      <c r="JU67" s="24"/>
      <c r="JV67" s="24"/>
      <c r="JW67" s="24"/>
      <c r="JX67" s="24"/>
      <c r="JY67" s="24"/>
      <c r="JZ67" s="24"/>
      <c r="KA67" s="24"/>
      <c r="KB67" s="24"/>
      <c r="KC67" s="24"/>
      <c r="KD67" s="24"/>
      <c r="KE67" s="24"/>
      <c r="KF67" s="24"/>
      <c r="KG67" s="24"/>
      <c r="KH67" s="24"/>
      <c r="KI67" s="24"/>
      <c r="KJ67" s="24"/>
      <c r="KK67" s="24"/>
      <c r="KL67" s="24"/>
      <c r="KM67" s="24"/>
      <c r="KN67" s="24"/>
      <c r="KO67" s="24"/>
      <c r="KP67" s="24"/>
      <c r="KQ67" s="24"/>
      <c r="KR67" s="24"/>
      <c r="KS67" s="24"/>
      <c r="KT67" s="24"/>
      <c r="KU67" s="24"/>
      <c r="KV67" s="24"/>
      <c r="KW67" s="24"/>
      <c r="KX67" s="24"/>
      <c r="KY67" s="24"/>
      <c r="KZ67" s="24"/>
      <c r="LA67" s="24"/>
      <c r="LB67" s="24"/>
      <c r="LC67" s="24"/>
      <c r="LD67" s="24"/>
      <c r="LE67" s="24"/>
      <c r="LF67" s="24"/>
      <c r="LG67" s="24"/>
      <c r="LH67" s="24"/>
      <c r="LI67" s="24"/>
      <c r="LJ67" s="24"/>
      <c r="LK67" s="24"/>
      <c r="LL67" s="24"/>
      <c r="LM67" s="24"/>
      <c r="LN67" s="24"/>
      <c r="LO67" s="24"/>
      <c r="LP67" s="24"/>
      <c r="LQ67" s="24"/>
      <c r="LR67" s="24"/>
      <c r="LS67" s="24"/>
      <c r="LT67" s="24"/>
      <c r="LU67" s="24"/>
      <c r="LV67" s="24"/>
      <c r="LW67" s="24"/>
    </row>
    <row r="68" spans="1:335" s="56" customFormat="1" ht="78" customHeight="1" x14ac:dyDescent="0.25">
      <c r="A68" s="44"/>
      <c r="B68" s="498"/>
      <c r="C68" s="499"/>
      <c r="D68" s="500"/>
      <c r="E68" s="656"/>
      <c r="F68" s="657"/>
      <c r="G68" s="657"/>
      <c r="H68" s="658"/>
      <c r="I68" s="167"/>
      <c r="J68" s="168"/>
      <c r="K68" s="169"/>
      <c r="L68" s="170"/>
      <c r="M68" s="171">
        <f>SUM(I68:K68)</f>
        <v>0</v>
      </c>
      <c r="N68" s="77"/>
      <c r="O68" s="74"/>
      <c r="P68" s="74"/>
      <c r="Q68" s="7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c r="EB68" s="24"/>
      <c r="EC68" s="24"/>
      <c r="ED68" s="24"/>
      <c r="EE68" s="24"/>
      <c r="EF68" s="24"/>
      <c r="EG68" s="24"/>
      <c r="EH68" s="24"/>
      <c r="EI68" s="24"/>
      <c r="EJ68" s="24"/>
      <c r="EK68" s="24"/>
      <c r="EL68" s="24"/>
      <c r="EM68" s="24"/>
      <c r="EN68" s="24"/>
      <c r="EO68" s="24"/>
      <c r="EP68" s="24"/>
      <c r="EQ68" s="24"/>
      <c r="ER68" s="24"/>
      <c r="ES68" s="24"/>
      <c r="ET68" s="24"/>
      <c r="EU68" s="24"/>
      <c r="EV68" s="24"/>
      <c r="EW68" s="24"/>
      <c r="EX68" s="24"/>
      <c r="EY68" s="24"/>
      <c r="EZ68" s="24"/>
      <c r="FA68" s="24"/>
      <c r="FB68" s="24"/>
      <c r="FC68" s="24"/>
      <c r="FD68" s="24"/>
      <c r="FE68" s="24"/>
      <c r="FF68" s="24"/>
      <c r="FG68" s="24"/>
      <c r="FH68" s="24"/>
      <c r="FI68" s="24"/>
      <c r="FJ68" s="24"/>
      <c r="FK68" s="24"/>
      <c r="FL68" s="24"/>
      <c r="FM68" s="24"/>
      <c r="FN68" s="24"/>
      <c r="FO68" s="24"/>
      <c r="FP68" s="24"/>
      <c r="FQ68" s="24"/>
      <c r="FR68" s="24"/>
      <c r="FS68" s="24"/>
      <c r="FT68" s="24"/>
      <c r="FU68" s="24"/>
      <c r="FV68" s="24"/>
      <c r="FW68" s="24"/>
      <c r="FX68" s="24"/>
      <c r="FY68" s="24"/>
      <c r="FZ68" s="24"/>
      <c r="GA68" s="24"/>
      <c r="GB68" s="24"/>
      <c r="GC68" s="24"/>
      <c r="GD68" s="24"/>
      <c r="GE68" s="24"/>
      <c r="GF68" s="24"/>
      <c r="GG68" s="24"/>
      <c r="GH68" s="24"/>
      <c r="GI68" s="24"/>
      <c r="GJ68" s="24"/>
      <c r="GK68" s="24"/>
      <c r="GL68" s="24"/>
      <c r="GM68" s="24"/>
      <c r="GN68" s="24"/>
      <c r="GO68" s="24"/>
      <c r="GP68" s="24"/>
      <c r="GQ68" s="24"/>
      <c r="GR68" s="24"/>
      <c r="GS68" s="24"/>
      <c r="GT68" s="24"/>
      <c r="GU68" s="24"/>
      <c r="GV68" s="24"/>
      <c r="GW68" s="24"/>
      <c r="GX68" s="24"/>
      <c r="GY68" s="24"/>
      <c r="GZ68" s="24"/>
      <c r="HA68" s="24"/>
      <c r="HB68" s="24"/>
      <c r="HC68" s="24"/>
      <c r="HD68" s="24"/>
      <c r="HE68" s="24"/>
      <c r="HF68" s="24"/>
      <c r="HG68" s="24"/>
      <c r="HH68" s="24"/>
      <c r="HI68" s="24"/>
      <c r="HJ68" s="24"/>
      <c r="HK68" s="24"/>
      <c r="HL68" s="24"/>
      <c r="HM68" s="24"/>
      <c r="HN68" s="24"/>
      <c r="HO68" s="24"/>
      <c r="HP68" s="24"/>
      <c r="HQ68" s="24"/>
      <c r="HR68" s="24"/>
      <c r="HS68" s="24"/>
      <c r="HT68" s="24"/>
      <c r="HU68" s="24"/>
      <c r="HV68" s="24"/>
      <c r="HW68" s="24"/>
      <c r="HX68" s="24"/>
      <c r="HY68" s="24"/>
      <c r="HZ68" s="24"/>
      <c r="IA68" s="24"/>
      <c r="IB68" s="24"/>
      <c r="IC68" s="24"/>
      <c r="ID68" s="24"/>
      <c r="IE68" s="24"/>
      <c r="IF68" s="24"/>
      <c r="IG68" s="24"/>
      <c r="IH68" s="24"/>
      <c r="II68" s="24"/>
      <c r="IJ68" s="24"/>
      <c r="IK68" s="24"/>
      <c r="IL68" s="24"/>
      <c r="IM68" s="24"/>
      <c r="IN68" s="24"/>
      <c r="IO68" s="24"/>
      <c r="IP68" s="24"/>
      <c r="IQ68" s="24"/>
      <c r="IR68" s="24"/>
      <c r="IS68" s="24"/>
      <c r="IT68" s="24"/>
      <c r="IU68" s="24"/>
      <c r="IV68" s="24"/>
      <c r="IW68" s="24"/>
      <c r="IX68" s="24"/>
      <c r="IY68" s="24"/>
      <c r="IZ68" s="24"/>
      <c r="JA68" s="24"/>
      <c r="JB68" s="24"/>
      <c r="JC68" s="24"/>
      <c r="JD68" s="24"/>
      <c r="JE68" s="24"/>
      <c r="JF68" s="24"/>
      <c r="JG68" s="24"/>
      <c r="JH68" s="24"/>
      <c r="JI68" s="24"/>
      <c r="JJ68" s="24"/>
      <c r="JK68" s="24"/>
      <c r="JL68" s="24"/>
      <c r="JM68" s="24"/>
      <c r="JN68" s="24"/>
      <c r="JO68" s="24"/>
      <c r="JP68" s="24"/>
      <c r="JQ68" s="24"/>
      <c r="JR68" s="24"/>
      <c r="JS68" s="24"/>
      <c r="JT68" s="24"/>
      <c r="JU68" s="24"/>
      <c r="JV68" s="24"/>
      <c r="JW68" s="24"/>
      <c r="JX68" s="24"/>
      <c r="JY68" s="24"/>
      <c r="JZ68" s="24"/>
      <c r="KA68" s="24"/>
      <c r="KB68" s="24"/>
      <c r="KC68" s="24"/>
      <c r="KD68" s="24"/>
      <c r="KE68" s="24"/>
      <c r="KF68" s="24"/>
      <c r="KG68" s="24"/>
      <c r="KH68" s="24"/>
      <c r="KI68" s="24"/>
      <c r="KJ68" s="24"/>
      <c r="KK68" s="24"/>
      <c r="KL68" s="24"/>
      <c r="KM68" s="24"/>
      <c r="KN68" s="24"/>
      <c r="KO68" s="24"/>
      <c r="KP68" s="24"/>
      <c r="KQ68" s="24"/>
      <c r="KR68" s="24"/>
      <c r="KS68" s="24"/>
      <c r="KT68" s="24"/>
      <c r="KU68" s="24"/>
      <c r="KV68" s="24"/>
      <c r="KW68" s="24"/>
      <c r="KX68" s="24"/>
      <c r="KY68" s="24"/>
      <c r="KZ68" s="24"/>
      <c r="LA68" s="24"/>
      <c r="LB68" s="24"/>
      <c r="LC68" s="24"/>
      <c r="LD68" s="24"/>
      <c r="LE68" s="24"/>
      <c r="LF68" s="24"/>
      <c r="LG68" s="24"/>
      <c r="LH68" s="24"/>
      <c r="LI68" s="24"/>
      <c r="LJ68" s="24"/>
      <c r="LK68" s="24"/>
      <c r="LL68" s="24"/>
      <c r="LM68" s="24"/>
      <c r="LN68" s="24"/>
      <c r="LO68" s="24"/>
      <c r="LP68" s="24"/>
      <c r="LQ68" s="24"/>
      <c r="LR68" s="24"/>
      <c r="LS68" s="24"/>
      <c r="LT68" s="24"/>
      <c r="LU68" s="24"/>
      <c r="LV68" s="24"/>
      <c r="LW68" s="24"/>
    </row>
    <row r="69" spans="1:335" s="56" customFormat="1" ht="78" customHeight="1" thickBot="1" x14ac:dyDescent="0.3">
      <c r="A69" s="44"/>
      <c r="B69" s="498"/>
      <c r="C69" s="499"/>
      <c r="D69" s="500"/>
      <c r="E69" s="685"/>
      <c r="F69" s="686"/>
      <c r="G69" s="686"/>
      <c r="H69" s="687"/>
      <c r="I69" s="172"/>
      <c r="J69" s="173"/>
      <c r="K69" s="174"/>
      <c r="L69" s="175"/>
      <c r="M69" s="176">
        <f>SUM(I69:K69)</f>
        <v>0</v>
      </c>
      <c r="N69" s="77"/>
      <c r="O69" s="74"/>
      <c r="P69" s="74"/>
      <c r="Q69" s="7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c r="FY69" s="24"/>
      <c r="FZ69" s="24"/>
      <c r="GA69" s="24"/>
      <c r="GB69" s="24"/>
      <c r="GC69" s="24"/>
      <c r="GD69" s="24"/>
      <c r="GE69" s="24"/>
      <c r="GF69" s="24"/>
      <c r="GG69" s="24"/>
      <c r="GH69" s="24"/>
      <c r="GI69" s="24"/>
      <c r="GJ69" s="24"/>
      <c r="GK69" s="24"/>
      <c r="GL69" s="24"/>
      <c r="GM69" s="24"/>
      <c r="GN69" s="24"/>
      <c r="GO69" s="24"/>
      <c r="GP69" s="24"/>
      <c r="GQ69" s="24"/>
      <c r="GR69" s="24"/>
      <c r="GS69" s="24"/>
      <c r="GT69" s="24"/>
      <c r="GU69" s="24"/>
      <c r="GV69" s="24"/>
      <c r="GW69" s="24"/>
      <c r="GX69" s="24"/>
      <c r="GY69" s="24"/>
      <c r="GZ69" s="24"/>
      <c r="HA69" s="24"/>
      <c r="HB69" s="24"/>
      <c r="HC69" s="24"/>
      <c r="HD69" s="24"/>
      <c r="HE69" s="24"/>
      <c r="HF69" s="24"/>
      <c r="HG69" s="24"/>
      <c r="HH69" s="24"/>
      <c r="HI69" s="24"/>
      <c r="HJ69" s="24"/>
      <c r="HK69" s="24"/>
      <c r="HL69" s="24"/>
      <c r="HM69" s="24"/>
      <c r="HN69" s="24"/>
      <c r="HO69" s="24"/>
      <c r="HP69" s="24"/>
      <c r="HQ69" s="24"/>
      <c r="HR69" s="24"/>
      <c r="HS69" s="24"/>
      <c r="HT69" s="24"/>
      <c r="HU69" s="24"/>
      <c r="HV69" s="24"/>
      <c r="HW69" s="24"/>
      <c r="HX69" s="24"/>
      <c r="HY69" s="24"/>
      <c r="HZ69" s="24"/>
      <c r="IA69" s="24"/>
      <c r="IB69" s="24"/>
      <c r="IC69" s="24"/>
      <c r="ID69" s="24"/>
      <c r="IE69" s="24"/>
      <c r="IF69" s="24"/>
      <c r="IG69" s="24"/>
      <c r="IH69" s="24"/>
      <c r="II69" s="24"/>
      <c r="IJ69" s="24"/>
      <c r="IK69" s="24"/>
      <c r="IL69" s="24"/>
      <c r="IM69" s="24"/>
      <c r="IN69" s="24"/>
      <c r="IO69" s="24"/>
      <c r="IP69" s="24"/>
      <c r="IQ69" s="24"/>
      <c r="IR69" s="24"/>
      <c r="IS69" s="24"/>
      <c r="IT69" s="24"/>
      <c r="IU69" s="24"/>
      <c r="IV69" s="24"/>
      <c r="IW69" s="24"/>
      <c r="IX69" s="24"/>
      <c r="IY69" s="24"/>
      <c r="IZ69" s="24"/>
      <c r="JA69" s="24"/>
      <c r="JB69" s="24"/>
      <c r="JC69" s="24"/>
      <c r="JD69" s="24"/>
      <c r="JE69" s="24"/>
      <c r="JF69" s="24"/>
      <c r="JG69" s="24"/>
      <c r="JH69" s="24"/>
      <c r="JI69" s="24"/>
      <c r="JJ69" s="24"/>
      <c r="JK69" s="24"/>
      <c r="JL69" s="24"/>
      <c r="JM69" s="24"/>
      <c r="JN69" s="24"/>
      <c r="JO69" s="24"/>
      <c r="JP69" s="24"/>
      <c r="JQ69" s="24"/>
      <c r="JR69" s="24"/>
      <c r="JS69" s="24"/>
      <c r="JT69" s="24"/>
      <c r="JU69" s="24"/>
      <c r="JV69" s="24"/>
      <c r="JW69" s="24"/>
      <c r="JX69" s="24"/>
      <c r="JY69" s="24"/>
      <c r="JZ69" s="24"/>
      <c r="KA69" s="24"/>
      <c r="KB69" s="24"/>
      <c r="KC69" s="24"/>
      <c r="KD69" s="24"/>
      <c r="KE69" s="24"/>
      <c r="KF69" s="24"/>
      <c r="KG69" s="24"/>
      <c r="KH69" s="24"/>
      <c r="KI69" s="24"/>
      <c r="KJ69" s="24"/>
      <c r="KK69" s="24"/>
      <c r="KL69" s="24"/>
      <c r="KM69" s="24"/>
      <c r="KN69" s="24"/>
      <c r="KO69" s="24"/>
      <c r="KP69" s="24"/>
      <c r="KQ69" s="24"/>
      <c r="KR69" s="24"/>
      <c r="KS69" s="24"/>
      <c r="KT69" s="24"/>
      <c r="KU69" s="24"/>
      <c r="KV69" s="24"/>
      <c r="KW69" s="24"/>
      <c r="KX69" s="24"/>
      <c r="KY69" s="24"/>
      <c r="KZ69" s="24"/>
      <c r="LA69" s="24"/>
      <c r="LB69" s="24"/>
      <c r="LC69" s="24"/>
      <c r="LD69" s="24"/>
      <c r="LE69" s="24"/>
      <c r="LF69" s="24"/>
      <c r="LG69" s="24"/>
      <c r="LH69" s="24"/>
      <c r="LI69" s="24"/>
      <c r="LJ69" s="24"/>
      <c r="LK69" s="24"/>
      <c r="LL69" s="24"/>
      <c r="LM69" s="24"/>
      <c r="LN69" s="24"/>
      <c r="LO69" s="24"/>
      <c r="LP69" s="24"/>
      <c r="LQ69" s="24"/>
      <c r="LR69" s="24"/>
      <c r="LS69" s="24"/>
      <c r="LT69" s="24"/>
      <c r="LU69" s="24"/>
      <c r="LV69" s="24"/>
      <c r="LW69" s="24"/>
    </row>
    <row r="70" spans="1:335" s="56" customFormat="1" ht="30.75" customHeight="1" thickBot="1" x14ac:dyDescent="0.3">
      <c r="A70" s="44"/>
      <c r="B70" s="504"/>
      <c r="C70" s="505"/>
      <c r="D70" s="506"/>
      <c r="E70" s="688" t="s">
        <v>72</v>
      </c>
      <c r="F70" s="689"/>
      <c r="G70" s="689"/>
      <c r="H70" s="690"/>
      <c r="I70" s="177">
        <f>SUM(I67:I69)</f>
        <v>0</v>
      </c>
      <c r="J70" s="178">
        <f>SUM(J67:J69)</f>
        <v>0</v>
      </c>
      <c r="K70" s="179">
        <f>SUM(K67:K69)</f>
        <v>0</v>
      </c>
      <c r="L70" s="180"/>
      <c r="M70" s="181">
        <f>SUM(M67:M69)</f>
        <v>0</v>
      </c>
      <c r="N70" s="78"/>
      <c r="O70" s="74"/>
      <c r="P70" s="74"/>
      <c r="Q70" s="7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c r="FX70" s="24"/>
      <c r="FY70" s="24"/>
      <c r="FZ70" s="24"/>
      <c r="GA70" s="24"/>
      <c r="GB70" s="24"/>
      <c r="GC70" s="24"/>
      <c r="GD70" s="24"/>
      <c r="GE70" s="24"/>
      <c r="GF70" s="24"/>
      <c r="GG70" s="24"/>
      <c r="GH70" s="24"/>
      <c r="GI70" s="24"/>
      <c r="GJ70" s="24"/>
      <c r="GK70" s="24"/>
      <c r="GL70" s="24"/>
      <c r="GM70" s="24"/>
      <c r="GN70" s="24"/>
      <c r="GO70" s="24"/>
      <c r="GP70" s="24"/>
      <c r="GQ70" s="24"/>
      <c r="GR70" s="24"/>
      <c r="GS70" s="24"/>
      <c r="GT70" s="24"/>
      <c r="GU70" s="24"/>
      <c r="GV70" s="24"/>
      <c r="GW70" s="24"/>
      <c r="GX70" s="24"/>
      <c r="GY70" s="24"/>
      <c r="GZ70" s="24"/>
      <c r="HA70" s="24"/>
      <c r="HB70" s="24"/>
      <c r="HC70" s="24"/>
      <c r="HD70" s="24"/>
      <c r="HE70" s="24"/>
      <c r="HF70" s="24"/>
      <c r="HG70" s="24"/>
      <c r="HH70" s="24"/>
      <c r="HI70" s="24"/>
      <c r="HJ70" s="24"/>
      <c r="HK70" s="24"/>
      <c r="HL70" s="24"/>
      <c r="HM70" s="24"/>
      <c r="HN70" s="24"/>
      <c r="HO70" s="24"/>
      <c r="HP70" s="24"/>
      <c r="HQ70" s="24"/>
      <c r="HR70" s="24"/>
      <c r="HS70" s="24"/>
      <c r="HT70" s="24"/>
      <c r="HU70" s="24"/>
      <c r="HV70" s="24"/>
      <c r="HW70" s="24"/>
      <c r="HX70" s="24"/>
      <c r="HY70" s="24"/>
      <c r="HZ70" s="24"/>
      <c r="IA70" s="24"/>
      <c r="IB70" s="24"/>
      <c r="IC70" s="24"/>
      <c r="ID70" s="24"/>
      <c r="IE70" s="24"/>
      <c r="IF70" s="24"/>
      <c r="IG70" s="24"/>
      <c r="IH70" s="24"/>
      <c r="II70" s="24"/>
      <c r="IJ70" s="24"/>
      <c r="IK70" s="24"/>
      <c r="IL70" s="24"/>
      <c r="IM70" s="24"/>
      <c r="IN70" s="24"/>
      <c r="IO70" s="24"/>
      <c r="IP70" s="24"/>
      <c r="IQ70" s="24"/>
      <c r="IR70" s="24"/>
      <c r="IS70" s="24"/>
      <c r="IT70" s="24"/>
      <c r="IU70" s="24"/>
      <c r="IV70" s="24"/>
      <c r="IW70" s="24"/>
      <c r="IX70" s="24"/>
      <c r="IY70" s="24"/>
      <c r="IZ70" s="24"/>
      <c r="JA70" s="24"/>
      <c r="JB70" s="24"/>
      <c r="JC70" s="24"/>
      <c r="JD70" s="24"/>
      <c r="JE70" s="24"/>
      <c r="JF70" s="24"/>
      <c r="JG70" s="24"/>
      <c r="JH70" s="24"/>
      <c r="JI70" s="24"/>
      <c r="JJ70" s="24"/>
      <c r="JK70" s="24"/>
      <c r="JL70" s="24"/>
      <c r="JM70" s="24"/>
      <c r="JN70" s="24"/>
      <c r="JO70" s="24"/>
      <c r="JP70" s="24"/>
      <c r="JQ70" s="24"/>
      <c r="JR70" s="24"/>
      <c r="JS70" s="24"/>
      <c r="JT70" s="24"/>
      <c r="JU70" s="24"/>
      <c r="JV70" s="24"/>
      <c r="JW70" s="24"/>
      <c r="JX70" s="24"/>
      <c r="JY70" s="24"/>
      <c r="JZ70" s="24"/>
      <c r="KA70" s="24"/>
      <c r="KB70" s="24"/>
      <c r="KC70" s="24"/>
      <c r="KD70" s="24"/>
      <c r="KE70" s="24"/>
      <c r="KF70" s="24"/>
      <c r="KG70" s="24"/>
      <c r="KH70" s="24"/>
      <c r="KI70" s="24"/>
      <c r="KJ70" s="24"/>
      <c r="KK70" s="24"/>
      <c r="KL70" s="24"/>
      <c r="KM70" s="24"/>
      <c r="KN70" s="24"/>
      <c r="KO70" s="24"/>
      <c r="KP70" s="24"/>
      <c r="KQ70" s="24"/>
      <c r="KR70" s="24"/>
      <c r="KS70" s="24"/>
      <c r="KT70" s="24"/>
      <c r="KU70" s="24"/>
      <c r="KV70" s="24"/>
      <c r="KW70" s="24"/>
      <c r="KX70" s="24"/>
      <c r="KY70" s="24"/>
      <c r="KZ70" s="24"/>
      <c r="LA70" s="24"/>
      <c r="LB70" s="24"/>
      <c r="LC70" s="24"/>
      <c r="LD70" s="24"/>
      <c r="LE70" s="24"/>
      <c r="LF70" s="24"/>
      <c r="LG70" s="24"/>
      <c r="LH70" s="24"/>
      <c r="LI70" s="24"/>
      <c r="LJ70" s="24"/>
      <c r="LK70" s="24"/>
      <c r="LL70" s="24"/>
      <c r="LM70" s="24"/>
      <c r="LN70" s="24"/>
      <c r="LO70" s="24"/>
      <c r="LP70" s="24"/>
      <c r="LQ70" s="24"/>
      <c r="LR70" s="24"/>
      <c r="LS70" s="24"/>
      <c r="LT70" s="24"/>
      <c r="LU70" s="24"/>
      <c r="LV70" s="24"/>
      <c r="LW70" s="24"/>
    </row>
    <row r="71" spans="1:335" customFormat="1" ht="21" customHeight="1" thickBot="1" x14ac:dyDescent="0.3">
      <c r="B71" s="116"/>
      <c r="C71" s="116"/>
      <c r="D71" s="116"/>
      <c r="E71" s="116"/>
      <c r="F71" s="116"/>
      <c r="G71" s="116"/>
      <c r="H71" s="116"/>
      <c r="I71" s="116"/>
      <c r="J71" s="116"/>
      <c r="K71" s="116"/>
      <c r="L71" s="116"/>
      <c r="M71" s="116"/>
      <c r="N71" s="116"/>
      <c r="O71" s="116"/>
      <c r="P71" s="116"/>
      <c r="Q71" s="116"/>
    </row>
    <row r="72" spans="1:335" s="45" customFormat="1" ht="33" customHeight="1" x14ac:dyDescent="0.25">
      <c r="A72" s="9"/>
      <c r="B72" s="644" t="s">
        <v>256</v>
      </c>
      <c r="C72" s="645"/>
      <c r="D72" s="645"/>
      <c r="E72" s="646"/>
      <c r="F72" s="484" t="s">
        <v>166</v>
      </c>
      <c r="G72" s="485"/>
      <c r="H72" s="485"/>
      <c r="I72" s="485"/>
      <c r="J72" s="486"/>
      <c r="K72" s="44"/>
      <c r="L72" s="44"/>
      <c r="M72" s="44"/>
      <c r="N72" s="44"/>
      <c r="O72" s="44"/>
      <c r="P72" s="44"/>
      <c r="Q72" s="4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c r="FY72" s="24"/>
      <c r="FZ72" s="24"/>
      <c r="GA72" s="24"/>
      <c r="GB72" s="24"/>
      <c r="GC72" s="24"/>
      <c r="GD72" s="24"/>
      <c r="GE72" s="24"/>
      <c r="GF72" s="24"/>
      <c r="GG72" s="24"/>
      <c r="GH72" s="24"/>
      <c r="GI72" s="24"/>
      <c r="GJ72" s="24"/>
      <c r="GK72" s="24"/>
      <c r="GL72" s="24"/>
      <c r="GM72" s="24"/>
      <c r="GN72" s="24"/>
      <c r="GO72" s="24"/>
      <c r="GP72" s="24"/>
      <c r="GQ72" s="24"/>
      <c r="GR72" s="24"/>
      <c r="GS72" s="24"/>
      <c r="GT72" s="24"/>
      <c r="GU72" s="24"/>
      <c r="GV72" s="24"/>
      <c r="GW72" s="24"/>
      <c r="GX72" s="24"/>
      <c r="GY72" s="24"/>
      <c r="GZ72" s="24"/>
      <c r="HA72" s="24"/>
      <c r="HB72" s="24"/>
      <c r="HC72" s="24"/>
      <c r="HD72" s="24"/>
      <c r="HE72" s="24"/>
      <c r="HF72" s="24"/>
      <c r="HG72" s="24"/>
      <c r="HH72" s="24"/>
      <c r="HI72" s="24"/>
      <c r="HJ72" s="24"/>
      <c r="HK72" s="24"/>
      <c r="HL72" s="24"/>
      <c r="HM72" s="24"/>
      <c r="HN72" s="24"/>
      <c r="HO72" s="24"/>
      <c r="HP72" s="24"/>
      <c r="HQ72" s="24"/>
      <c r="HR72" s="24"/>
      <c r="HS72" s="24"/>
      <c r="HT72" s="24"/>
      <c r="HU72" s="24"/>
      <c r="HV72" s="24"/>
      <c r="HW72" s="24"/>
      <c r="HX72" s="24"/>
      <c r="HY72" s="24"/>
      <c r="HZ72" s="24"/>
      <c r="IA72" s="24"/>
      <c r="IB72" s="24"/>
      <c r="IC72" s="24"/>
      <c r="ID72" s="24"/>
      <c r="IE72" s="24"/>
      <c r="IF72" s="24"/>
      <c r="IG72" s="24"/>
      <c r="IH72" s="24"/>
      <c r="II72" s="24"/>
      <c r="IJ72" s="24"/>
      <c r="IK72" s="24"/>
      <c r="IL72" s="24"/>
      <c r="IM72" s="24"/>
      <c r="IN72" s="24"/>
      <c r="IO72" s="24"/>
      <c r="IP72" s="24"/>
      <c r="IQ72" s="24"/>
      <c r="IR72" s="24"/>
      <c r="IS72" s="24"/>
      <c r="IT72" s="24"/>
      <c r="IU72" s="24"/>
      <c r="IV72" s="24"/>
      <c r="IW72" s="24"/>
      <c r="IX72" s="24"/>
      <c r="IY72" s="24"/>
      <c r="IZ72" s="24"/>
      <c r="JA72" s="24"/>
      <c r="JB72" s="24"/>
      <c r="JC72" s="24"/>
      <c r="JD72" s="24"/>
      <c r="JE72" s="24"/>
      <c r="JF72" s="24"/>
      <c r="JG72" s="24"/>
      <c r="JH72" s="24"/>
      <c r="JI72" s="24"/>
      <c r="JJ72" s="24"/>
      <c r="JK72" s="24"/>
      <c r="JL72" s="24"/>
      <c r="JM72" s="24"/>
      <c r="JN72" s="24"/>
      <c r="JO72" s="24"/>
      <c r="JP72" s="24"/>
      <c r="JQ72" s="24"/>
      <c r="JR72" s="24"/>
      <c r="JS72" s="24"/>
      <c r="JT72" s="24"/>
      <c r="JU72" s="24"/>
      <c r="JV72" s="24"/>
      <c r="JW72" s="24"/>
      <c r="JX72" s="24"/>
      <c r="JY72" s="24"/>
      <c r="JZ72" s="24"/>
      <c r="KA72" s="24"/>
      <c r="KB72" s="24"/>
      <c r="KC72" s="24"/>
      <c r="KD72" s="24"/>
      <c r="KE72" s="24"/>
      <c r="KF72" s="24"/>
      <c r="KG72" s="24"/>
      <c r="KH72" s="24"/>
      <c r="KI72" s="24"/>
      <c r="KJ72" s="24"/>
      <c r="KK72" s="24"/>
      <c r="KL72" s="24"/>
      <c r="KM72" s="24"/>
      <c r="KN72" s="24"/>
      <c r="KO72" s="24"/>
      <c r="KP72" s="24"/>
      <c r="KQ72" s="24"/>
      <c r="KR72" s="24"/>
      <c r="KS72" s="24"/>
      <c r="KT72" s="24"/>
      <c r="KU72" s="24"/>
      <c r="KV72" s="24"/>
      <c r="KW72" s="24"/>
      <c r="KX72" s="24"/>
      <c r="KY72" s="24"/>
      <c r="KZ72" s="24"/>
      <c r="LA72" s="24"/>
      <c r="LB72" s="24"/>
      <c r="LC72" s="24"/>
      <c r="LD72" s="24"/>
      <c r="LE72" s="24"/>
      <c r="LF72" s="24"/>
      <c r="LG72" s="24"/>
      <c r="LH72" s="24"/>
      <c r="LI72" s="24"/>
      <c r="LJ72" s="24"/>
      <c r="LK72" s="24"/>
      <c r="LL72" s="24"/>
      <c r="LM72" s="24"/>
      <c r="LN72" s="24"/>
      <c r="LO72" s="24"/>
      <c r="LP72" s="24"/>
      <c r="LQ72" s="24"/>
      <c r="LR72" s="24"/>
      <c r="LS72" s="24"/>
      <c r="LT72" s="24"/>
      <c r="LU72" s="24"/>
      <c r="LV72" s="24"/>
      <c r="LW72" s="24"/>
    </row>
    <row r="73" spans="1:335" s="45" customFormat="1" ht="48.75" customHeight="1" x14ac:dyDescent="0.25">
      <c r="A73" s="9"/>
      <c r="B73" s="647"/>
      <c r="C73" s="648"/>
      <c r="D73" s="648"/>
      <c r="E73" s="649"/>
      <c r="F73" s="95" t="str">
        <f>J9</f>
        <v>Periode 1</v>
      </c>
      <c r="G73" s="112" t="str">
        <f>L9</f>
        <v>Periode 2</v>
      </c>
      <c r="H73" s="112" t="str">
        <f>N9</f>
        <v>Periode 3</v>
      </c>
      <c r="I73" s="115" t="s">
        <v>312</v>
      </c>
      <c r="J73" s="114" t="s">
        <v>93</v>
      </c>
      <c r="K73" s="44"/>
      <c r="L73" s="44"/>
      <c r="M73" s="44"/>
      <c r="N73" s="44"/>
      <c r="O73" s="44"/>
      <c r="P73" s="44"/>
      <c r="Q73" s="4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c r="FY73" s="24"/>
      <c r="FZ73" s="24"/>
      <c r="GA73" s="24"/>
      <c r="GB73" s="24"/>
      <c r="GC73" s="24"/>
      <c r="GD73" s="24"/>
      <c r="GE73" s="24"/>
      <c r="GF73" s="24"/>
      <c r="GG73" s="24"/>
      <c r="GH73" s="24"/>
      <c r="GI73" s="24"/>
      <c r="GJ73" s="24"/>
      <c r="GK73" s="24"/>
      <c r="GL73" s="24"/>
      <c r="GM73" s="24"/>
      <c r="GN73" s="24"/>
      <c r="GO73" s="24"/>
      <c r="GP73" s="24"/>
      <c r="GQ73" s="24"/>
      <c r="GR73" s="24"/>
      <c r="GS73" s="24"/>
      <c r="GT73" s="24"/>
      <c r="GU73" s="24"/>
      <c r="GV73" s="24"/>
      <c r="GW73" s="24"/>
      <c r="GX73" s="24"/>
      <c r="GY73" s="24"/>
      <c r="GZ73" s="24"/>
      <c r="HA73" s="24"/>
      <c r="HB73" s="24"/>
      <c r="HC73" s="24"/>
      <c r="HD73" s="24"/>
      <c r="HE73" s="24"/>
      <c r="HF73" s="24"/>
      <c r="HG73" s="24"/>
      <c r="HH73" s="24"/>
      <c r="HI73" s="24"/>
      <c r="HJ73" s="24"/>
      <c r="HK73" s="24"/>
      <c r="HL73" s="24"/>
      <c r="HM73" s="24"/>
      <c r="HN73" s="24"/>
      <c r="HO73" s="24"/>
      <c r="HP73" s="24"/>
      <c r="HQ73" s="24"/>
      <c r="HR73" s="24"/>
      <c r="HS73" s="24"/>
      <c r="HT73" s="24"/>
      <c r="HU73" s="24"/>
      <c r="HV73" s="24"/>
      <c r="HW73" s="24"/>
      <c r="HX73" s="24"/>
      <c r="HY73" s="24"/>
      <c r="HZ73" s="24"/>
      <c r="IA73" s="24"/>
      <c r="IB73" s="24"/>
      <c r="IC73" s="24"/>
      <c r="ID73" s="24"/>
      <c r="IE73" s="24"/>
      <c r="IF73" s="24"/>
      <c r="IG73" s="24"/>
      <c r="IH73" s="24"/>
      <c r="II73" s="24"/>
      <c r="IJ73" s="24"/>
      <c r="IK73" s="24"/>
      <c r="IL73" s="24"/>
      <c r="IM73" s="24"/>
      <c r="IN73" s="24"/>
      <c r="IO73" s="24"/>
      <c r="IP73" s="24"/>
      <c r="IQ73" s="24"/>
      <c r="IR73" s="24"/>
      <c r="IS73" s="24"/>
      <c r="IT73" s="24"/>
      <c r="IU73" s="24"/>
      <c r="IV73" s="24"/>
      <c r="IW73" s="24"/>
      <c r="IX73" s="24"/>
      <c r="IY73" s="24"/>
      <c r="IZ73" s="24"/>
      <c r="JA73" s="24"/>
      <c r="JB73" s="24"/>
      <c r="JC73" s="24"/>
      <c r="JD73" s="24"/>
      <c r="JE73" s="24"/>
      <c r="JF73" s="24"/>
      <c r="JG73" s="24"/>
      <c r="JH73" s="24"/>
      <c r="JI73" s="24"/>
      <c r="JJ73" s="24"/>
      <c r="JK73" s="24"/>
      <c r="JL73" s="24"/>
      <c r="JM73" s="24"/>
      <c r="JN73" s="24"/>
      <c r="JO73" s="24"/>
      <c r="JP73" s="24"/>
      <c r="JQ73" s="24"/>
      <c r="JR73" s="24"/>
      <c r="JS73" s="24"/>
      <c r="JT73" s="24"/>
      <c r="JU73" s="24"/>
      <c r="JV73" s="24"/>
      <c r="JW73" s="24"/>
      <c r="JX73" s="24"/>
      <c r="JY73" s="24"/>
      <c r="JZ73" s="24"/>
      <c r="KA73" s="24"/>
      <c r="KB73" s="24"/>
      <c r="KC73" s="24"/>
      <c r="KD73" s="24"/>
      <c r="KE73" s="24"/>
      <c r="KF73" s="24"/>
      <c r="KG73" s="24"/>
      <c r="KH73" s="24"/>
      <c r="KI73" s="24"/>
      <c r="KJ73" s="24"/>
      <c r="KK73" s="24"/>
      <c r="KL73" s="24"/>
      <c r="KM73" s="24"/>
      <c r="KN73" s="24"/>
      <c r="KO73" s="24"/>
      <c r="KP73" s="24"/>
      <c r="KQ73" s="24"/>
      <c r="KR73" s="24"/>
      <c r="KS73" s="24"/>
      <c r="KT73" s="24"/>
      <c r="KU73" s="24"/>
      <c r="KV73" s="24"/>
      <c r="KW73" s="24"/>
      <c r="KX73" s="24"/>
      <c r="KY73" s="24"/>
      <c r="KZ73" s="24"/>
      <c r="LA73" s="24"/>
      <c r="LB73" s="24"/>
      <c r="LC73" s="24"/>
      <c r="LD73" s="24"/>
      <c r="LE73" s="24"/>
      <c r="LF73" s="24"/>
      <c r="LG73" s="24"/>
      <c r="LH73" s="24"/>
      <c r="LI73" s="24"/>
      <c r="LJ73" s="24"/>
      <c r="LK73" s="24"/>
      <c r="LL73" s="24"/>
      <c r="LM73" s="24"/>
      <c r="LN73" s="24"/>
      <c r="LO73" s="24"/>
      <c r="LP73" s="24"/>
      <c r="LQ73" s="24"/>
      <c r="LR73" s="24"/>
      <c r="LS73" s="24"/>
      <c r="LT73" s="24"/>
      <c r="LU73" s="24"/>
      <c r="LV73" s="24"/>
      <c r="LW73" s="24"/>
    </row>
    <row r="74" spans="1:335" s="45" customFormat="1" ht="44.25" customHeight="1" x14ac:dyDescent="0.25">
      <c r="A74" s="9"/>
      <c r="B74" s="639" t="s">
        <v>98</v>
      </c>
      <c r="C74" s="640"/>
      <c r="D74" s="640"/>
      <c r="E74" s="641"/>
      <c r="F74" s="182">
        <f>I13</f>
        <v>0</v>
      </c>
      <c r="G74" s="183">
        <f>K13</f>
        <v>0</v>
      </c>
      <c r="H74" s="183">
        <f>M13</f>
        <v>0</v>
      </c>
      <c r="I74" s="183">
        <f>I20</f>
        <v>0</v>
      </c>
      <c r="J74" s="184">
        <f>SUM(F74:I74)</f>
        <v>0</v>
      </c>
      <c r="K74" s="44"/>
      <c r="L74" s="44"/>
      <c r="M74" s="44"/>
      <c r="N74" s="44"/>
      <c r="O74" s="44"/>
      <c r="P74" s="44"/>
      <c r="Q74" s="4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c r="GL74" s="24"/>
      <c r="GM74" s="24"/>
      <c r="GN74" s="24"/>
      <c r="GO74" s="24"/>
      <c r="GP74" s="24"/>
      <c r="GQ74" s="24"/>
      <c r="GR74" s="24"/>
      <c r="GS74" s="24"/>
      <c r="GT74" s="24"/>
      <c r="GU74" s="24"/>
      <c r="GV74" s="24"/>
      <c r="GW74" s="24"/>
      <c r="GX74" s="24"/>
      <c r="GY74" s="24"/>
      <c r="GZ74" s="24"/>
      <c r="HA74" s="24"/>
      <c r="HB74" s="24"/>
      <c r="HC74" s="24"/>
      <c r="HD74" s="24"/>
      <c r="HE74" s="24"/>
      <c r="HF74" s="24"/>
      <c r="HG74" s="24"/>
      <c r="HH74" s="24"/>
      <c r="HI74" s="24"/>
      <c r="HJ74" s="24"/>
      <c r="HK74" s="24"/>
      <c r="HL74" s="24"/>
      <c r="HM74" s="24"/>
      <c r="HN74" s="24"/>
      <c r="HO74" s="24"/>
      <c r="HP74" s="24"/>
      <c r="HQ74" s="24"/>
      <c r="HR74" s="24"/>
      <c r="HS74" s="24"/>
      <c r="HT74" s="24"/>
      <c r="HU74" s="24"/>
      <c r="HV74" s="24"/>
      <c r="HW74" s="24"/>
      <c r="HX74" s="24"/>
      <c r="HY74" s="24"/>
      <c r="HZ74" s="24"/>
      <c r="IA74" s="24"/>
      <c r="IB74" s="24"/>
      <c r="IC74" s="24"/>
      <c r="ID74" s="24"/>
      <c r="IE74" s="24"/>
      <c r="IF74" s="24"/>
      <c r="IG74" s="24"/>
      <c r="IH74" s="24"/>
      <c r="II74" s="24"/>
      <c r="IJ74" s="24"/>
      <c r="IK74" s="24"/>
      <c r="IL74" s="24"/>
      <c r="IM74" s="24"/>
      <c r="IN74" s="24"/>
      <c r="IO74" s="24"/>
      <c r="IP74" s="24"/>
      <c r="IQ74" s="24"/>
      <c r="IR74" s="24"/>
      <c r="IS74" s="24"/>
      <c r="IT74" s="24"/>
      <c r="IU74" s="24"/>
      <c r="IV74" s="24"/>
      <c r="IW74" s="24"/>
      <c r="IX74" s="24"/>
      <c r="IY74" s="24"/>
      <c r="IZ74" s="24"/>
      <c r="JA74" s="24"/>
      <c r="JB74" s="24"/>
      <c r="JC74" s="24"/>
      <c r="JD74" s="24"/>
      <c r="JE74" s="24"/>
      <c r="JF74" s="24"/>
      <c r="JG74" s="24"/>
      <c r="JH74" s="24"/>
      <c r="JI74" s="24"/>
      <c r="JJ74" s="24"/>
      <c r="JK74" s="24"/>
      <c r="JL74" s="24"/>
      <c r="JM74" s="24"/>
      <c r="JN74" s="24"/>
      <c r="JO74" s="24"/>
      <c r="JP74" s="24"/>
      <c r="JQ74" s="24"/>
      <c r="JR74" s="24"/>
      <c r="JS74" s="24"/>
      <c r="JT74" s="24"/>
      <c r="JU74" s="24"/>
      <c r="JV74" s="24"/>
      <c r="JW74" s="24"/>
      <c r="JX74" s="24"/>
      <c r="JY74" s="24"/>
      <c r="JZ74" s="24"/>
      <c r="KA74" s="24"/>
      <c r="KB74" s="24"/>
      <c r="KC74" s="24"/>
      <c r="KD74" s="24"/>
      <c r="KE74" s="24"/>
      <c r="KF74" s="24"/>
      <c r="KG74" s="24"/>
      <c r="KH74" s="24"/>
      <c r="KI74" s="24"/>
      <c r="KJ74" s="24"/>
      <c r="KK74" s="24"/>
      <c r="KL74" s="24"/>
      <c r="KM74" s="24"/>
      <c r="KN74" s="24"/>
      <c r="KO74" s="24"/>
      <c r="KP74" s="24"/>
      <c r="KQ74" s="24"/>
      <c r="KR74" s="24"/>
      <c r="KS74" s="24"/>
      <c r="KT74" s="24"/>
      <c r="KU74" s="24"/>
      <c r="KV74" s="24"/>
      <c r="KW74" s="24"/>
      <c r="KX74" s="24"/>
      <c r="KY74" s="24"/>
      <c r="KZ74" s="24"/>
      <c r="LA74" s="24"/>
      <c r="LB74" s="24"/>
      <c r="LC74" s="24"/>
      <c r="LD74" s="24"/>
      <c r="LE74" s="24"/>
      <c r="LF74" s="24"/>
      <c r="LG74" s="24"/>
      <c r="LH74" s="24"/>
      <c r="LI74" s="24"/>
      <c r="LJ74" s="24"/>
      <c r="LK74" s="24"/>
      <c r="LL74" s="24"/>
      <c r="LM74" s="24"/>
      <c r="LN74" s="24"/>
      <c r="LO74" s="24"/>
      <c r="LP74" s="24"/>
      <c r="LQ74" s="24"/>
      <c r="LR74" s="24"/>
      <c r="LS74" s="24"/>
      <c r="LT74" s="24"/>
      <c r="LU74" s="24"/>
      <c r="LV74" s="24"/>
      <c r="LW74" s="24"/>
    </row>
    <row r="75" spans="1:335" s="45" customFormat="1" ht="44.25" customHeight="1" x14ac:dyDescent="0.25">
      <c r="A75" s="9"/>
      <c r="B75" s="639" t="s">
        <v>167</v>
      </c>
      <c r="C75" s="640"/>
      <c r="D75" s="640"/>
      <c r="E75" s="641"/>
      <c r="F75" s="182">
        <f>H25</f>
        <v>0</v>
      </c>
      <c r="G75" s="183">
        <f>I25</f>
        <v>0</v>
      </c>
      <c r="H75" s="183">
        <f>J25</f>
        <v>0</v>
      </c>
      <c r="I75" s="183">
        <f>K25</f>
        <v>0</v>
      </c>
      <c r="J75" s="184">
        <f t="shared" ref="J75:J77" si="2">SUM(F75:I75)</f>
        <v>0</v>
      </c>
      <c r="K75" s="44"/>
      <c r="L75" s="44"/>
      <c r="M75" s="44"/>
      <c r="N75" s="44"/>
      <c r="O75" s="44"/>
      <c r="P75" s="44"/>
      <c r="Q75" s="4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c r="FY75" s="24"/>
      <c r="FZ75" s="24"/>
      <c r="GA75" s="24"/>
      <c r="GB75" s="24"/>
      <c r="GC75" s="24"/>
      <c r="GD75" s="24"/>
      <c r="GE75" s="24"/>
      <c r="GF75" s="24"/>
      <c r="GG75" s="24"/>
      <c r="GH75" s="24"/>
      <c r="GI75" s="24"/>
      <c r="GJ75" s="24"/>
      <c r="GK75" s="24"/>
      <c r="GL75" s="24"/>
      <c r="GM75" s="24"/>
      <c r="GN75" s="24"/>
      <c r="GO75" s="24"/>
      <c r="GP75" s="24"/>
      <c r="GQ75" s="24"/>
      <c r="GR75" s="24"/>
      <c r="GS75" s="24"/>
      <c r="GT75" s="24"/>
      <c r="GU75" s="24"/>
      <c r="GV75" s="24"/>
      <c r="GW75" s="24"/>
      <c r="GX75" s="24"/>
      <c r="GY75" s="24"/>
      <c r="GZ75" s="24"/>
      <c r="HA75" s="24"/>
      <c r="HB75" s="24"/>
      <c r="HC75" s="24"/>
      <c r="HD75" s="24"/>
      <c r="HE75" s="24"/>
      <c r="HF75" s="24"/>
      <c r="HG75" s="24"/>
      <c r="HH75" s="24"/>
      <c r="HI75" s="24"/>
      <c r="HJ75" s="24"/>
      <c r="HK75" s="24"/>
      <c r="HL75" s="24"/>
      <c r="HM75" s="24"/>
      <c r="HN75" s="24"/>
      <c r="HO75" s="24"/>
      <c r="HP75" s="24"/>
      <c r="HQ75" s="24"/>
      <c r="HR75" s="24"/>
      <c r="HS75" s="24"/>
      <c r="HT75" s="24"/>
      <c r="HU75" s="24"/>
      <c r="HV75" s="24"/>
      <c r="HW75" s="24"/>
      <c r="HX75" s="24"/>
      <c r="HY75" s="24"/>
      <c r="HZ75" s="24"/>
      <c r="IA75" s="24"/>
      <c r="IB75" s="24"/>
      <c r="IC75" s="24"/>
      <c r="ID75" s="24"/>
      <c r="IE75" s="24"/>
      <c r="IF75" s="24"/>
      <c r="IG75" s="24"/>
      <c r="IH75" s="24"/>
      <c r="II75" s="24"/>
      <c r="IJ75" s="24"/>
      <c r="IK75" s="24"/>
      <c r="IL75" s="24"/>
      <c r="IM75" s="24"/>
      <c r="IN75" s="24"/>
      <c r="IO75" s="24"/>
      <c r="IP75" s="24"/>
      <c r="IQ75" s="24"/>
      <c r="IR75" s="24"/>
      <c r="IS75" s="24"/>
      <c r="IT75" s="24"/>
      <c r="IU75" s="24"/>
      <c r="IV75" s="24"/>
      <c r="IW75" s="24"/>
      <c r="IX75" s="24"/>
      <c r="IY75" s="24"/>
      <c r="IZ75" s="24"/>
      <c r="JA75" s="24"/>
      <c r="JB75" s="24"/>
      <c r="JC75" s="24"/>
      <c r="JD75" s="24"/>
      <c r="JE75" s="24"/>
      <c r="JF75" s="24"/>
      <c r="JG75" s="24"/>
      <c r="JH75" s="24"/>
      <c r="JI75" s="24"/>
      <c r="JJ75" s="24"/>
      <c r="JK75" s="24"/>
      <c r="JL75" s="24"/>
      <c r="JM75" s="24"/>
      <c r="JN75" s="24"/>
      <c r="JO75" s="24"/>
      <c r="JP75" s="24"/>
      <c r="JQ75" s="24"/>
      <c r="JR75" s="24"/>
      <c r="JS75" s="24"/>
      <c r="JT75" s="24"/>
      <c r="JU75" s="24"/>
      <c r="JV75" s="24"/>
      <c r="JW75" s="24"/>
      <c r="JX75" s="24"/>
      <c r="JY75" s="24"/>
      <c r="JZ75" s="24"/>
      <c r="KA75" s="24"/>
      <c r="KB75" s="24"/>
      <c r="KC75" s="24"/>
      <c r="KD75" s="24"/>
      <c r="KE75" s="24"/>
      <c r="KF75" s="24"/>
      <c r="KG75" s="24"/>
      <c r="KH75" s="24"/>
      <c r="KI75" s="24"/>
      <c r="KJ75" s="24"/>
      <c r="KK75" s="24"/>
      <c r="KL75" s="24"/>
      <c r="KM75" s="24"/>
      <c r="KN75" s="24"/>
      <c r="KO75" s="24"/>
      <c r="KP75" s="24"/>
      <c r="KQ75" s="24"/>
      <c r="KR75" s="24"/>
      <c r="KS75" s="24"/>
      <c r="KT75" s="24"/>
      <c r="KU75" s="24"/>
      <c r="KV75" s="24"/>
      <c r="KW75" s="24"/>
      <c r="KX75" s="24"/>
      <c r="KY75" s="24"/>
      <c r="KZ75" s="24"/>
      <c r="LA75" s="24"/>
      <c r="LB75" s="24"/>
      <c r="LC75" s="24"/>
      <c r="LD75" s="24"/>
      <c r="LE75" s="24"/>
      <c r="LF75" s="24"/>
      <c r="LG75" s="24"/>
      <c r="LH75" s="24"/>
      <c r="LI75" s="24"/>
      <c r="LJ75" s="24"/>
      <c r="LK75" s="24"/>
      <c r="LL75" s="24"/>
      <c r="LM75" s="24"/>
      <c r="LN75" s="24"/>
      <c r="LO75" s="24"/>
      <c r="LP75" s="24"/>
      <c r="LQ75" s="24"/>
      <c r="LR75" s="24"/>
      <c r="LS75" s="24"/>
      <c r="LT75" s="24"/>
      <c r="LU75" s="24"/>
      <c r="LV75" s="24"/>
      <c r="LW75" s="24"/>
    </row>
    <row r="76" spans="1:335" s="45" customFormat="1" ht="44.25" customHeight="1" x14ac:dyDescent="0.25">
      <c r="A76" s="9"/>
      <c r="B76" s="639" t="s">
        <v>168</v>
      </c>
      <c r="C76" s="640"/>
      <c r="D76" s="640"/>
      <c r="E76" s="641"/>
      <c r="F76" s="182">
        <f>H30</f>
        <v>0</v>
      </c>
      <c r="G76" s="183">
        <f>I30</f>
        <v>0</v>
      </c>
      <c r="H76" s="183">
        <f>J30</f>
        <v>0</v>
      </c>
      <c r="I76" s="185"/>
      <c r="J76" s="184">
        <f>SUM(F76:I76)</f>
        <v>0</v>
      </c>
      <c r="K76" s="44"/>
      <c r="L76" s="44"/>
      <c r="M76" s="44"/>
      <c r="N76" s="44"/>
      <c r="O76" s="44"/>
      <c r="P76" s="44"/>
      <c r="Q76" s="4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c r="FY76" s="24"/>
      <c r="FZ76" s="24"/>
      <c r="GA76" s="24"/>
      <c r="GB76" s="24"/>
      <c r="GC76" s="24"/>
      <c r="GD76" s="24"/>
      <c r="GE76" s="24"/>
      <c r="GF76" s="24"/>
      <c r="GG76" s="24"/>
      <c r="GH76" s="24"/>
      <c r="GI76" s="24"/>
      <c r="GJ76" s="24"/>
      <c r="GK76" s="24"/>
      <c r="GL76" s="24"/>
      <c r="GM76" s="24"/>
      <c r="GN76" s="24"/>
      <c r="GO76" s="24"/>
      <c r="GP76" s="24"/>
      <c r="GQ76" s="24"/>
      <c r="GR76" s="24"/>
      <c r="GS76" s="24"/>
      <c r="GT76" s="24"/>
      <c r="GU76" s="24"/>
      <c r="GV76" s="24"/>
      <c r="GW76" s="24"/>
      <c r="GX76" s="24"/>
      <c r="GY76" s="24"/>
      <c r="GZ76" s="24"/>
      <c r="HA76" s="24"/>
      <c r="HB76" s="24"/>
      <c r="HC76" s="24"/>
      <c r="HD76" s="24"/>
      <c r="HE76" s="24"/>
      <c r="HF76" s="24"/>
      <c r="HG76" s="24"/>
      <c r="HH76" s="24"/>
      <c r="HI76" s="24"/>
      <c r="HJ76" s="24"/>
      <c r="HK76" s="24"/>
      <c r="HL76" s="24"/>
      <c r="HM76" s="24"/>
      <c r="HN76" s="24"/>
      <c r="HO76" s="24"/>
      <c r="HP76" s="24"/>
      <c r="HQ76" s="24"/>
      <c r="HR76" s="24"/>
      <c r="HS76" s="24"/>
      <c r="HT76" s="24"/>
      <c r="HU76" s="24"/>
      <c r="HV76" s="24"/>
      <c r="HW76" s="24"/>
      <c r="HX76" s="24"/>
      <c r="HY76" s="24"/>
      <c r="HZ76" s="24"/>
      <c r="IA76" s="24"/>
      <c r="IB76" s="24"/>
      <c r="IC76" s="24"/>
      <c r="ID76" s="24"/>
      <c r="IE76" s="24"/>
      <c r="IF76" s="24"/>
      <c r="IG76" s="24"/>
      <c r="IH76" s="24"/>
      <c r="II76" s="24"/>
      <c r="IJ76" s="24"/>
      <c r="IK76" s="24"/>
      <c r="IL76" s="24"/>
      <c r="IM76" s="24"/>
      <c r="IN76" s="24"/>
      <c r="IO76" s="24"/>
      <c r="IP76" s="24"/>
      <c r="IQ76" s="24"/>
      <c r="IR76" s="24"/>
      <c r="IS76" s="24"/>
      <c r="IT76" s="24"/>
      <c r="IU76" s="24"/>
      <c r="IV76" s="24"/>
      <c r="IW76" s="24"/>
      <c r="IX76" s="24"/>
      <c r="IY76" s="24"/>
      <c r="IZ76" s="24"/>
      <c r="JA76" s="24"/>
      <c r="JB76" s="24"/>
      <c r="JC76" s="24"/>
      <c r="JD76" s="24"/>
      <c r="JE76" s="24"/>
      <c r="JF76" s="24"/>
      <c r="JG76" s="24"/>
      <c r="JH76" s="24"/>
      <c r="JI76" s="24"/>
      <c r="JJ76" s="24"/>
      <c r="JK76" s="24"/>
      <c r="JL76" s="24"/>
      <c r="JM76" s="24"/>
      <c r="JN76" s="24"/>
      <c r="JO76" s="24"/>
      <c r="JP76" s="24"/>
      <c r="JQ76" s="24"/>
      <c r="JR76" s="24"/>
      <c r="JS76" s="24"/>
      <c r="JT76" s="24"/>
      <c r="JU76" s="24"/>
      <c r="JV76" s="24"/>
      <c r="JW76" s="24"/>
      <c r="JX76" s="24"/>
      <c r="JY76" s="24"/>
      <c r="JZ76" s="24"/>
      <c r="KA76" s="24"/>
      <c r="KB76" s="24"/>
      <c r="KC76" s="24"/>
      <c r="KD76" s="24"/>
      <c r="KE76" s="24"/>
      <c r="KF76" s="24"/>
      <c r="KG76" s="24"/>
      <c r="KH76" s="24"/>
      <c r="KI76" s="24"/>
      <c r="KJ76" s="24"/>
      <c r="KK76" s="24"/>
      <c r="KL76" s="24"/>
      <c r="KM76" s="24"/>
      <c r="KN76" s="24"/>
      <c r="KO76" s="24"/>
      <c r="KP76" s="24"/>
      <c r="KQ76" s="24"/>
      <c r="KR76" s="24"/>
      <c r="KS76" s="24"/>
      <c r="KT76" s="24"/>
      <c r="KU76" s="24"/>
      <c r="KV76" s="24"/>
      <c r="KW76" s="24"/>
      <c r="KX76" s="24"/>
      <c r="KY76" s="24"/>
      <c r="KZ76" s="24"/>
      <c r="LA76" s="24"/>
      <c r="LB76" s="24"/>
      <c r="LC76" s="24"/>
      <c r="LD76" s="24"/>
      <c r="LE76" s="24"/>
      <c r="LF76" s="24"/>
      <c r="LG76" s="24"/>
      <c r="LH76" s="24"/>
      <c r="LI76" s="24"/>
      <c r="LJ76" s="24"/>
      <c r="LK76" s="24"/>
      <c r="LL76" s="24"/>
      <c r="LM76" s="24"/>
      <c r="LN76" s="24"/>
      <c r="LO76" s="24"/>
      <c r="LP76" s="24"/>
      <c r="LQ76" s="24"/>
      <c r="LR76" s="24"/>
      <c r="LS76" s="24"/>
      <c r="LT76" s="24"/>
      <c r="LU76" s="24"/>
      <c r="LV76" s="24"/>
      <c r="LW76" s="24"/>
    </row>
    <row r="77" spans="1:335" s="45" customFormat="1" ht="44.25" customHeight="1" x14ac:dyDescent="0.25">
      <c r="A77" s="9"/>
      <c r="B77" s="639" t="s">
        <v>99</v>
      </c>
      <c r="C77" s="640"/>
      <c r="D77" s="640"/>
      <c r="E77" s="641"/>
      <c r="F77" s="182">
        <f>K49</f>
        <v>0</v>
      </c>
      <c r="G77" s="183">
        <f>L49</f>
        <v>0</v>
      </c>
      <c r="H77" s="183">
        <f>M49</f>
        <v>0</v>
      </c>
      <c r="I77" s="183">
        <f>N49</f>
        <v>0</v>
      </c>
      <c r="J77" s="184">
        <f t="shared" si="2"/>
        <v>0</v>
      </c>
      <c r="K77" s="44"/>
      <c r="L77" s="44"/>
      <c r="M77" s="44"/>
      <c r="N77" s="44"/>
      <c r="O77" s="44"/>
      <c r="P77" s="44"/>
      <c r="Q77" s="4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c r="CV77" s="24"/>
      <c r="CW77" s="24"/>
      <c r="CX77" s="24"/>
      <c r="CY77" s="24"/>
      <c r="CZ77" s="24"/>
      <c r="DA77" s="24"/>
      <c r="DB77" s="24"/>
      <c r="DC77" s="24"/>
      <c r="DD77" s="24"/>
      <c r="DE77" s="24"/>
      <c r="DF77" s="24"/>
      <c r="DG77" s="24"/>
      <c r="DH77" s="24"/>
      <c r="DI77" s="24"/>
      <c r="DJ77" s="24"/>
      <c r="DK77" s="24"/>
      <c r="DL77" s="24"/>
      <c r="DM77" s="24"/>
      <c r="DN77" s="24"/>
      <c r="DO77" s="24"/>
      <c r="DP77" s="24"/>
      <c r="DQ77" s="24"/>
      <c r="DR77" s="24"/>
      <c r="DS77" s="24"/>
      <c r="DT77" s="24"/>
      <c r="DU77" s="24"/>
      <c r="DV77" s="24"/>
      <c r="DW77" s="24"/>
      <c r="DX77" s="24"/>
      <c r="DY77" s="24"/>
      <c r="DZ77" s="24"/>
      <c r="EA77" s="24"/>
      <c r="EB77" s="24"/>
      <c r="EC77" s="24"/>
      <c r="ED77" s="24"/>
      <c r="EE77" s="24"/>
      <c r="EF77" s="24"/>
      <c r="EG77" s="24"/>
      <c r="EH77" s="24"/>
      <c r="EI77" s="24"/>
      <c r="EJ77" s="24"/>
      <c r="EK77" s="24"/>
      <c r="EL77" s="24"/>
      <c r="EM77" s="24"/>
      <c r="EN77" s="24"/>
      <c r="EO77" s="24"/>
      <c r="EP77" s="24"/>
      <c r="EQ77" s="24"/>
      <c r="ER77" s="24"/>
      <c r="ES77" s="24"/>
      <c r="ET77" s="24"/>
      <c r="EU77" s="24"/>
      <c r="EV77" s="24"/>
      <c r="EW77" s="24"/>
      <c r="EX77" s="24"/>
      <c r="EY77" s="24"/>
      <c r="EZ77" s="24"/>
      <c r="FA77" s="24"/>
      <c r="FB77" s="24"/>
      <c r="FC77" s="24"/>
      <c r="FD77" s="24"/>
      <c r="FE77" s="24"/>
      <c r="FF77" s="24"/>
      <c r="FG77" s="24"/>
      <c r="FH77" s="24"/>
      <c r="FI77" s="24"/>
      <c r="FJ77" s="24"/>
      <c r="FK77" s="24"/>
      <c r="FL77" s="24"/>
      <c r="FM77" s="24"/>
      <c r="FN77" s="24"/>
      <c r="FO77" s="24"/>
      <c r="FP77" s="24"/>
      <c r="FQ77" s="24"/>
      <c r="FR77" s="24"/>
      <c r="FS77" s="24"/>
      <c r="FT77" s="24"/>
      <c r="FU77" s="24"/>
      <c r="FV77" s="24"/>
      <c r="FW77" s="24"/>
      <c r="FX77" s="24"/>
      <c r="FY77" s="24"/>
      <c r="FZ77" s="24"/>
      <c r="GA77" s="24"/>
      <c r="GB77" s="24"/>
      <c r="GC77" s="24"/>
      <c r="GD77" s="24"/>
      <c r="GE77" s="24"/>
      <c r="GF77" s="24"/>
      <c r="GG77" s="24"/>
      <c r="GH77" s="24"/>
      <c r="GI77" s="24"/>
      <c r="GJ77" s="24"/>
      <c r="GK77" s="24"/>
      <c r="GL77" s="24"/>
      <c r="GM77" s="24"/>
      <c r="GN77" s="24"/>
      <c r="GO77" s="24"/>
      <c r="GP77" s="24"/>
      <c r="GQ77" s="24"/>
      <c r="GR77" s="24"/>
      <c r="GS77" s="24"/>
      <c r="GT77" s="24"/>
      <c r="GU77" s="24"/>
      <c r="GV77" s="24"/>
      <c r="GW77" s="24"/>
      <c r="GX77" s="24"/>
      <c r="GY77" s="24"/>
      <c r="GZ77" s="24"/>
      <c r="HA77" s="24"/>
      <c r="HB77" s="24"/>
      <c r="HC77" s="24"/>
      <c r="HD77" s="24"/>
      <c r="HE77" s="24"/>
      <c r="HF77" s="24"/>
      <c r="HG77" s="24"/>
      <c r="HH77" s="24"/>
      <c r="HI77" s="24"/>
      <c r="HJ77" s="24"/>
      <c r="HK77" s="24"/>
      <c r="HL77" s="24"/>
      <c r="HM77" s="24"/>
      <c r="HN77" s="24"/>
      <c r="HO77" s="24"/>
      <c r="HP77" s="24"/>
      <c r="HQ77" s="24"/>
      <c r="HR77" s="24"/>
      <c r="HS77" s="24"/>
      <c r="HT77" s="24"/>
      <c r="HU77" s="24"/>
      <c r="HV77" s="24"/>
      <c r="HW77" s="24"/>
      <c r="HX77" s="24"/>
      <c r="HY77" s="24"/>
      <c r="HZ77" s="24"/>
      <c r="IA77" s="24"/>
      <c r="IB77" s="24"/>
      <c r="IC77" s="24"/>
      <c r="ID77" s="24"/>
      <c r="IE77" s="24"/>
      <c r="IF77" s="24"/>
      <c r="IG77" s="24"/>
      <c r="IH77" s="24"/>
      <c r="II77" s="24"/>
      <c r="IJ77" s="24"/>
      <c r="IK77" s="24"/>
      <c r="IL77" s="24"/>
      <c r="IM77" s="24"/>
      <c r="IN77" s="24"/>
      <c r="IO77" s="24"/>
      <c r="IP77" s="24"/>
      <c r="IQ77" s="24"/>
      <c r="IR77" s="24"/>
      <c r="IS77" s="24"/>
      <c r="IT77" s="24"/>
      <c r="IU77" s="24"/>
      <c r="IV77" s="24"/>
      <c r="IW77" s="24"/>
      <c r="IX77" s="24"/>
      <c r="IY77" s="24"/>
      <c r="IZ77" s="24"/>
      <c r="JA77" s="24"/>
      <c r="JB77" s="24"/>
      <c r="JC77" s="24"/>
      <c r="JD77" s="24"/>
      <c r="JE77" s="24"/>
      <c r="JF77" s="24"/>
      <c r="JG77" s="24"/>
      <c r="JH77" s="24"/>
      <c r="JI77" s="24"/>
      <c r="JJ77" s="24"/>
      <c r="JK77" s="24"/>
      <c r="JL77" s="24"/>
      <c r="JM77" s="24"/>
      <c r="JN77" s="24"/>
      <c r="JO77" s="24"/>
      <c r="JP77" s="24"/>
      <c r="JQ77" s="24"/>
      <c r="JR77" s="24"/>
      <c r="JS77" s="24"/>
      <c r="JT77" s="24"/>
      <c r="JU77" s="24"/>
      <c r="JV77" s="24"/>
      <c r="JW77" s="24"/>
      <c r="JX77" s="24"/>
      <c r="JY77" s="24"/>
      <c r="JZ77" s="24"/>
      <c r="KA77" s="24"/>
      <c r="KB77" s="24"/>
      <c r="KC77" s="24"/>
      <c r="KD77" s="24"/>
      <c r="KE77" s="24"/>
      <c r="KF77" s="24"/>
      <c r="KG77" s="24"/>
      <c r="KH77" s="24"/>
      <c r="KI77" s="24"/>
      <c r="KJ77" s="24"/>
      <c r="KK77" s="24"/>
      <c r="KL77" s="24"/>
      <c r="KM77" s="24"/>
      <c r="KN77" s="24"/>
      <c r="KO77" s="24"/>
      <c r="KP77" s="24"/>
      <c r="KQ77" s="24"/>
      <c r="KR77" s="24"/>
      <c r="KS77" s="24"/>
      <c r="KT77" s="24"/>
      <c r="KU77" s="24"/>
      <c r="KV77" s="24"/>
      <c r="KW77" s="24"/>
      <c r="KX77" s="24"/>
      <c r="KY77" s="24"/>
      <c r="KZ77" s="24"/>
      <c r="LA77" s="24"/>
      <c r="LB77" s="24"/>
      <c r="LC77" s="24"/>
      <c r="LD77" s="24"/>
      <c r="LE77" s="24"/>
      <c r="LF77" s="24"/>
      <c r="LG77" s="24"/>
      <c r="LH77" s="24"/>
      <c r="LI77" s="24"/>
      <c r="LJ77" s="24"/>
      <c r="LK77" s="24"/>
      <c r="LL77" s="24"/>
      <c r="LM77" s="24"/>
      <c r="LN77" s="24"/>
      <c r="LO77" s="24"/>
      <c r="LP77" s="24"/>
      <c r="LQ77" s="24"/>
      <c r="LR77" s="24"/>
      <c r="LS77" s="24"/>
      <c r="LT77" s="24"/>
      <c r="LU77" s="24"/>
      <c r="LV77" s="24"/>
      <c r="LW77" s="24"/>
    </row>
    <row r="78" spans="1:335" s="45" customFormat="1" ht="44.25" customHeight="1" thickBot="1" x14ac:dyDescent="0.3">
      <c r="A78" s="9"/>
      <c r="B78" s="675" t="s">
        <v>100</v>
      </c>
      <c r="C78" s="676"/>
      <c r="D78" s="676"/>
      <c r="E78" s="677"/>
      <c r="F78" s="186">
        <f>L63</f>
        <v>0</v>
      </c>
      <c r="G78" s="187">
        <f>M63</f>
        <v>0</v>
      </c>
      <c r="H78" s="187">
        <f>N63</f>
        <v>0</v>
      </c>
      <c r="I78" s="185"/>
      <c r="J78" s="188">
        <f>SUM(F78:I78)</f>
        <v>0</v>
      </c>
      <c r="K78" s="44"/>
      <c r="L78" s="44"/>
      <c r="M78" s="58"/>
      <c r="N78" s="58"/>
      <c r="O78" s="44"/>
      <c r="P78" s="44"/>
      <c r="Q78" s="4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c r="CV78" s="24"/>
      <c r="CW78" s="24"/>
      <c r="CX78" s="24"/>
      <c r="CY78" s="24"/>
      <c r="CZ78" s="24"/>
      <c r="DA78" s="24"/>
      <c r="DB78" s="24"/>
      <c r="DC78" s="24"/>
      <c r="DD78" s="24"/>
      <c r="DE78" s="24"/>
      <c r="DF78" s="24"/>
      <c r="DG78" s="24"/>
      <c r="DH78" s="24"/>
      <c r="DI78" s="24"/>
      <c r="DJ78" s="24"/>
      <c r="DK78" s="24"/>
      <c r="DL78" s="24"/>
      <c r="DM78" s="24"/>
      <c r="DN78" s="24"/>
      <c r="DO78" s="24"/>
      <c r="DP78" s="24"/>
      <c r="DQ78" s="24"/>
      <c r="DR78" s="24"/>
      <c r="DS78" s="24"/>
      <c r="DT78" s="24"/>
      <c r="DU78" s="24"/>
      <c r="DV78" s="24"/>
      <c r="DW78" s="24"/>
      <c r="DX78" s="24"/>
      <c r="DY78" s="24"/>
      <c r="DZ78" s="24"/>
      <c r="EA78" s="24"/>
      <c r="EB78" s="24"/>
      <c r="EC78" s="24"/>
      <c r="ED78" s="24"/>
      <c r="EE78" s="24"/>
      <c r="EF78" s="24"/>
      <c r="EG78" s="24"/>
      <c r="EH78" s="24"/>
      <c r="EI78" s="24"/>
      <c r="EJ78" s="24"/>
      <c r="EK78" s="24"/>
      <c r="EL78" s="24"/>
      <c r="EM78" s="24"/>
      <c r="EN78" s="24"/>
      <c r="EO78" s="24"/>
      <c r="EP78" s="24"/>
      <c r="EQ78" s="24"/>
      <c r="ER78" s="24"/>
      <c r="ES78" s="24"/>
      <c r="ET78" s="24"/>
      <c r="EU78" s="24"/>
      <c r="EV78" s="24"/>
      <c r="EW78" s="24"/>
      <c r="EX78" s="24"/>
      <c r="EY78" s="24"/>
      <c r="EZ78" s="24"/>
      <c r="FA78" s="24"/>
      <c r="FB78" s="24"/>
      <c r="FC78" s="24"/>
      <c r="FD78" s="24"/>
      <c r="FE78" s="24"/>
      <c r="FF78" s="24"/>
      <c r="FG78" s="24"/>
      <c r="FH78" s="24"/>
      <c r="FI78" s="24"/>
      <c r="FJ78" s="24"/>
      <c r="FK78" s="24"/>
      <c r="FL78" s="24"/>
      <c r="FM78" s="24"/>
      <c r="FN78" s="24"/>
      <c r="FO78" s="24"/>
      <c r="FP78" s="24"/>
      <c r="FQ78" s="24"/>
      <c r="FR78" s="24"/>
      <c r="FS78" s="24"/>
      <c r="FT78" s="24"/>
      <c r="FU78" s="24"/>
      <c r="FV78" s="24"/>
      <c r="FW78" s="24"/>
      <c r="FX78" s="24"/>
      <c r="FY78" s="24"/>
      <c r="FZ78" s="24"/>
      <c r="GA78" s="24"/>
      <c r="GB78" s="24"/>
      <c r="GC78" s="24"/>
      <c r="GD78" s="24"/>
      <c r="GE78" s="24"/>
      <c r="GF78" s="24"/>
      <c r="GG78" s="24"/>
      <c r="GH78" s="24"/>
      <c r="GI78" s="24"/>
      <c r="GJ78" s="24"/>
      <c r="GK78" s="24"/>
      <c r="GL78" s="24"/>
      <c r="GM78" s="24"/>
      <c r="GN78" s="24"/>
      <c r="GO78" s="24"/>
      <c r="GP78" s="24"/>
      <c r="GQ78" s="24"/>
      <c r="GR78" s="24"/>
      <c r="GS78" s="24"/>
      <c r="GT78" s="24"/>
      <c r="GU78" s="24"/>
      <c r="GV78" s="24"/>
      <c r="GW78" s="24"/>
      <c r="GX78" s="24"/>
      <c r="GY78" s="24"/>
      <c r="GZ78" s="24"/>
      <c r="HA78" s="24"/>
      <c r="HB78" s="24"/>
      <c r="HC78" s="24"/>
      <c r="HD78" s="24"/>
      <c r="HE78" s="24"/>
      <c r="HF78" s="24"/>
      <c r="HG78" s="24"/>
      <c r="HH78" s="24"/>
      <c r="HI78" s="24"/>
      <c r="HJ78" s="24"/>
      <c r="HK78" s="24"/>
      <c r="HL78" s="24"/>
      <c r="HM78" s="24"/>
      <c r="HN78" s="24"/>
      <c r="HO78" s="24"/>
      <c r="HP78" s="24"/>
      <c r="HQ78" s="24"/>
      <c r="HR78" s="24"/>
      <c r="HS78" s="24"/>
      <c r="HT78" s="24"/>
      <c r="HU78" s="24"/>
      <c r="HV78" s="24"/>
      <c r="HW78" s="24"/>
      <c r="HX78" s="24"/>
      <c r="HY78" s="24"/>
      <c r="HZ78" s="24"/>
      <c r="IA78" s="24"/>
      <c r="IB78" s="24"/>
      <c r="IC78" s="24"/>
      <c r="ID78" s="24"/>
      <c r="IE78" s="24"/>
      <c r="IF78" s="24"/>
      <c r="IG78" s="24"/>
      <c r="IH78" s="24"/>
      <c r="II78" s="24"/>
      <c r="IJ78" s="24"/>
      <c r="IK78" s="24"/>
      <c r="IL78" s="24"/>
      <c r="IM78" s="24"/>
      <c r="IN78" s="24"/>
      <c r="IO78" s="24"/>
      <c r="IP78" s="24"/>
      <c r="IQ78" s="24"/>
      <c r="IR78" s="24"/>
      <c r="IS78" s="24"/>
      <c r="IT78" s="24"/>
      <c r="IU78" s="24"/>
      <c r="IV78" s="24"/>
      <c r="IW78" s="24"/>
      <c r="IX78" s="24"/>
      <c r="IY78" s="24"/>
      <c r="IZ78" s="24"/>
      <c r="JA78" s="24"/>
      <c r="JB78" s="24"/>
      <c r="JC78" s="24"/>
      <c r="JD78" s="24"/>
      <c r="JE78" s="24"/>
      <c r="JF78" s="24"/>
      <c r="JG78" s="24"/>
      <c r="JH78" s="24"/>
      <c r="JI78" s="24"/>
      <c r="JJ78" s="24"/>
      <c r="JK78" s="24"/>
      <c r="JL78" s="24"/>
      <c r="JM78" s="24"/>
      <c r="JN78" s="24"/>
      <c r="JO78" s="24"/>
      <c r="JP78" s="24"/>
      <c r="JQ78" s="24"/>
      <c r="JR78" s="24"/>
      <c r="JS78" s="24"/>
      <c r="JT78" s="24"/>
      <c r="JU78" s="24"/>
      <c r="JV78" s="24"/>
      <c r="JW78" s="24"/>
      <c r="JX78" s="24"/>
      <c r="JY78" s="24"/>
      <c r="JZ78" s="24"/>
      <c r="KA78" s="24"/>
      <c r="KB78" s="24"/>
      <c r="KC78" s="24"/>
      <c r="KD78" s="24"/>
      <c r="KE78" s="24"/>
      <c r="KF78" s="24"/>
      <c r="KG78" s="24"/>
      <c r="KH78" s="24"/>
      <c r="KI78" s="24"/>
      <c r="KJ78" s="24"/>
      <c r="KK78" s="24"/>
      <c r="KL78" s="24"/>
      <c r="KM78" s="24"/>
      <c r="KN78" s="24"/>
      <c r="KO78" s="24"/>
      <c r="KP78" s="24"/>
      <c r="KQ78" s="24"/>
      <c r="KR78" s="24"/>
      <c r="KS78" s="24"/>
      <c r="KT78" s="24"/>
      <c r="KU78" s="24"/>
      <c r="KV78" s="24"/>
      <c r="KW78" s="24"/>
      <c r="KX78" s="24"/>
      <c r="KY78" s="24"/>
      <c r="KZ78" s="24"/>
      <c r="LA78" s="24"/>
      <c r="LB78" s="24"/>
      <c r="LC78" s="24"/>
      <c r="LD78" s="24"/>
      <c r="LE78" s="24"/>
      <c r="LF78" s="24"/>
      <c r="LG78" s="24"/>
      <c r="LH78" s="24"/>
      <c r="LI78" s="24"/>
      <c r="LJ78" s="24"/>
      <c r="LK78" s="24"/>
      <c r="LL78" s="24"/>
      <c r="LM78" s="24"/>
      <c r="LN78" s="24"/>
      <c r="LO78" s="24"/>
      <c r="LP78" s="24"/>
      <c r="LQ78" s="24"/>
      <c r="LR78" s="24"/>
      <c r="LS78" s="24"/>
      <c r="LT78" s="24"/>
      <c r="LU78" s="24"/>
      <c r="LV78" s="24"/>
      <c r="LW78" s="24"/>
    </row>
    <row r="79" spans="1:335" s="45" customFormat="1" ht="30.75" customHeight="1" thickBot="1" x14ac:dyDescent="0.3">
      <c r="A79" s="9"/>
      <c r="B79" s="678" t="s">
        <v>247</v>
      </c>
      <c r="C79" s="679"/>
      <c r="D79" s="679"/>
      <c r="E79" s="680"/>
      <c r="F79" s="189">
        <f>SUM(F74:F78)</f>
        <v>0</v>
      </c>
      <c r="G79" s="190">
        <f>SUM(G74:G78)</f>
        <v>0</v>
      </c>
      <c r="H79" s="190">
        <f>SUM(H74:H78)</f>
        <v>0</v>
      </c>
      <c r="I79" s="190">
        <f>SUM(I74:I78)</f>
        <v>0</v>
      </c>
      <c r="J79" s="191">
        <f>SUM(F79:I79)</f>
        <v>0</v>
      </c>
      <c r="K79" s="44"/>
      <c r="L79" s="44"/>
      <c r="M79" s="58"/>
      <c r="N79" s="58"/>
      <c r="O79" s="44"/>
      <c r="P79" s="44"/>
      <c r="Q79" s="4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c r="CV79" s="24"/>
      <c r="CW79" s="24"/>
      <c r="CX79" s="24"/>
      <c r="CY79" s="24"/>
      <c r="CZ79" s="24"/>
      <c r="DA79" s="24"/>
      <c r="DB79" s="24"/>
      <c r="DC79" s="24"/>
      <c r="DD79" s="24"/>
      <c r="DE79" s="24"/>
      <c r="DF79" s="24"/>
      <c r="DG79" s="24"/>
      <c r="DH79" s="24"/>
      <c r="DI79" s="24"/>
      <c r="DJ79" s="24"/>
      <c r="DK79" s="24"/>
      <c r="DL79" s="24"/>
      <c r="DM79" s="24"/>
      <c r="DN79" s="24"/>
      <c r="DO79" s="24"/>
      <c r="DP79" s="24"/>
      <c r="DQ79" s="24"/>
      <c r="DR79" s="24"/>
      <c r="DS79" s="24"/>
      <c r="DT79" s="24"/>
      <c r="DU79" s="24"/>
      <c r="DV79" s="24"/>
      <c r="DW79" s="24"/>
      <c r="DX79" s="24"/>
      <c r="DY79" s="24"/>
      <c r="DZ79" s="24"/>
      <c r="EA79" s="24"/>
      <c r="EB79" s="24"/>
      <c r="EC79" s="24"/>
      <c r="ED79" s="24"/>
      <c r="EE79" s="24"/>
      <c r="EF79" s="24"/>
      <c r="EG79" s="24"/>
      <c r="EH79" s="24"/>
      <c r="EI79" s="24"/>
      <c r="EJ79" s="24"/>
      <c r="EK79" s="24"/>
      <c r="EL79" s="24"/>
      <c r="EM79" s="24"/>
      <c r="EN79" s="24"/>
      <c r="EO79" s="24"/>
      <c r="EP79" s="24"/>
      <c r="EQ79" s="24"/>
      <c r="ER79" s="24"/>
      <c r="ES79" s="24"/>
      <c r="ET79" s="24"/>
      <c r="EU79" s="24"/>
      <c r="EV79" s="24"/>
      <c r="EW79" s="24"/>
      <c r="EX79" s="24"/>
      <c r="EY79" s="24"/>
      <c r="EZ79" s="24"/>
      <c r="FA79" s="24"/>
      <c r="FB79" s="24"/>
      <c r="FC79" s="24"/>
      <c r="FD79" s="24"/>
      <c r="FE79" s="24"/>
      <c r="FF79" s="24"/>
      <c r="FG79" s="24"/>
      <c r="FH79" s="24"/>
      <c r="FI79" s="24"/>
      <c r="FJ79" s="24"/>
      <c r="FK79" s="24"/>
      <c r="FL79" s="24"/>
      <c r="FM79" s="24"/>
      <c r="FN79" s="24"/>
      <c r="FO79" s="24"/>
      <c r="FP79" s="24"/>
      <c r="FQ79" s="24"/>
      <c r="FR79" s="24"/>
      <c r="FS79" s="24"/>
      <c r="FT79" s="24"/>
      <c r="FU79" s="24"/>
      <c r="FV79" s="24"/>
      <c r="FW79" s="24"/>
      <c r="FX79" s="24"/>
      <c r="FY79" s="24"/>
      <c r="FZ79" s="24"/>
      <c r="GA79" s="24"/>
      <c r="GB79" s="24"/>
      <c r="GC79" s="24"/>
      <c r="GD79" s="24"/>
      <c r="GE79" s="24"/>
      <c r="GF79" s="24"/>
      <c r="GG79" s="24"/>
      <c r="GH79" s="24"/>
      <c r="GI79" s="24"/>
      <c r="GJ79" s="24"/>
      <c r="GK79" s="24"/>
      <c r="GL79" s="24"/>
      <c r="GM79" s="24"/>
      <c r="GN79" s="24"/>
      <c r="GO79" s="24"/>
      <c r="GP79" s="24"/>
      <c r="GQ79" s="24"/>
      <c r="GR79" s="24"/>
      <c r="GS79" s="24"/>
      <c r="GT79" s="24"/>
      <c r="GU79" s="24"/>
      <c r="GV79" s="24"/>
      <c r="GW79" s="24"/>
      <c r="GX79" s="24"/>
      <c r="GY79" s="24"/>
      <c r="GZ79" s="24"/>
      <c r="HA79" s="24"/>
      <c r="HB79" s="24"/>
      <c r="HC79" s="24"/>
      <c r="HD79" s="24"/>
      <c r="HE79" s="24"/>
      <c r="HF79" s="24"/>
      <c r="HG79" s="24"/>
      <c r="HH79" s="24"/>
      <c r="HI79" s="24"/>
      <c r="HJ79" s="24"/>
      <c r="HK79" s="24"/>
      <c r="HL79" s="24"/>
      <c r="HM79" s="24"/>
      <c r="HN79" s="24"/>
      <c r="HO79" s="24"/>
      <c r="HP79" s="24"/>
      <c r="HQ79" s="24"/>
      <c r="HR79" s="24"/>
      <c r="HS79" s="24"/>
      <c r="HT79" s="24"/>
      <c r="HU79" s="24"/>
      <c r="HV79" s="24"/>
      <c r="HW79" s="24"/>
      <c r="HX79" s="24"/>
      <c r="HY79" s="24"/>
      <c r="HZ79" s="24"/>
      <c r="IA79" s="24"/>
      <c r="IB79" s="24"/>
      <c r="IC79" s="24"/>
      <c r="ID79" s="24"/>
      <c r="IE79" s="24"/>
      <c r="IF79" s="24"/>
      <c r="IG79" s="24"/>
      <c r="IH79" s="24"/>
      <c r="II79" s="24"/>
      <c r="IJ79" s="24"/>
      <c r="IK79" s="24"/>
      <c r="IL79" s="24"/>
      <c r="IM79" s="24"/>
      <c r="IN79" s="24"/>
      <c r="IO79" s="24"/>
      <c r="IP79" s="24"/>
      <c r="IQ79" s="24"/>
      <c r="IR79" s="24"/>
      <c r="IS79" s="24"/>
      <c r="IT79" s="24"/>
      <c r="IU79" s="24"/>
      <c r="IV79" s="24"/>
      <c r="IW79" s="24"/>
      <c r="IX79" s="24"/>
      <c r="IY79" s="24"/>
      <c r="IZ79" s="24"/>
      <c r="JA79" s="24"/>
      <c r="JB79" s="24"/>
      <c r="JC79" s="24"/>
      <c r="JD79" s="24"/>
      <c r="JE79" s="24"/>
      <c r="JF79" s="24"/>
      <c r="JG79" s="24"/>
      <c r="JH79" s="24"/>
      <c r="JI79" s="24"/>
      <c r="JJ79" s="24"/>
      <c r="JK79" s="24"/>
      <c r="JL79" s="24"/>
      <c r="JM79" s="24"/>
      <c r="JN79" s="24"/>
      <c r="JO79" s="24"/>
      <c r="JP79" s="24"/>
      <c r="JQ79" s="24"/>
      <c r="JR79" s="24"/>
      <c r="JS79" s="24"/>
      <c r="JT79" s="24"/>
      <c r="JU79" s="24"/>
      <c r="JV79" s="24"/>
      <c r="JW79" s="24"/>
      <c r="JX79" s="24"/>
      <c r="JY79" s="24"/>
      <c r="JZ79" s="24"/>
      <c r="KA79" s="24"/>
      <c r="KB79" s="24"/>
      <c r="KC79" s="24"/>
      <c r="KD79" s="24"/>
      <c r="KE79" s="24"/>
      <c r="KF79" s="24"/>
      <c r="KG79" s="24"/>
      <c r="KH79" s="24"/>
      <c r="KI79" s="24"/>
      <c r="KJ79" s="24"/>
      <c r="KK79" s="24"/>
      <c r="KL79" s="24"/>
      <c r="KM79" s="24"/>
      <c r="KN79" s="24"/>
      <c r="KO79" s="24"/>
      <c r="KP79" s="24"/>
      <c r="KQ79" s="24"/>
      <c r="KR79" s="24"/>
      <c r="KS79" s="24"/>
      <c r="KT79" s="24"/>
      <c r="KU79" s="24"/>
      <c r="KV79" s="24"/>
      <c r="KW79" s="24"/>
      <c r="KX79" s="24"/>
      <c r="KY79" s="24"/>
      <c r="KZ79" s="24"/>
      <c r="LA79" s="24"/>
      <c r="LB79" s="24"/>
      <c r="LC79" s="24"/>
      <c r="LD79" s="24"/>
      <c r="LE79" s="24"/>
      <c r="LF79" s="24"/>
      <c r="LG79" s="24"/>
      <c r="LH79" s="24"/>
      <c r="LI79" s="24"/>
      <c r="LJ79" s="24"/>
      <c r="LK79" s="24"/>
      <c r="LL79" s="24"/>
      <c r="LM79" s="24"/>
      <c r="LN79" s="24"/>
      <c r="LO79" s="24"/>
      <c r="LP79" s="24"/>
      <c r="LQ79" s="24"/>
      <c r="LR79" s="24"/>
      <c r="LS79" s="24"/>
      <c r="LT79" s="24"/>
      <c r="LU79" s="24"/>
      <c r="LV79" s="24"/>
      <c r="LW79" s="24"/>
    </row>
    <row r="80" spans="1:335" s="45" customFormat="1" ht="30.75" customHeight="1" thickBot="1" x14ac:dyDescent="0.3">
      <c r="A80" s="9"/>
      <c r="B80" s="678" t="s">
        <v>101</v>
      </c>
      <c r="C80" s="679"/>
      <c r="D80" s="679"/>
      <c r="E80" s="680"/>
      <c r="F80" s="192">
        <f>I70</f>
        <v>0</v>
      </c>
      <c r="G80" s="193">
        <f>J70</f>
        <v>0</v>
      </c>
      <c r="H80" s="193">
        <f>K70</f>
        <v>0</v>
      </c>
      <c r="I80" s="180"/>
      <c r="J80" s="191">
        <f>SUM(F80:H80)</f>
        <v>0</v>
      </c>
      <c r="K80" s="44"/>
      <c r="L80" s="44"/>
      <c r="M80" s="58"/>
      <c r="N80" s="58"/>
      <c r="O80" s="44"/>
      <c r="P80" s="44"/>
      <c r="Q80" s="4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c r="CV80" s="24"/>
      <c r="CW80" s="24"/>
      <c r="CX80" s="24"/>
      <c r="CY80" s="24"/>
      <c r="CZ80" s="24"/>
      <c r="DA80" s="24"/>
      <c r="DB80" s="24"/>
      <c r="DC80" s="24"/>
      <c r="DD80" s="24"/>
      <c r="DE80" s="24"/>
      <c r="DF80" s="24"/>
      <c r="DG80" s="24"/>
      <c r="DH80" s="24"/>
      <c r="DI80" s="24"/>
      <c r="DJ80" s="24"/>
      <c r="DK80" s="24"/>
      <c r="DL80" s="24"/>
      <c r="DM80" s="24"/>
      <c r="DN80" s="24"/>
      <c r="DO80" s="24"/>
      <c r="DP80" s="24"/>
      <c r="DQ80" s="24"/>
      <c r="DR80" s="24"/>
      <c r="DS80" s="24"/>
      <c r="DT80" s="24"/>
      <c r="DU80" s="24"/>
      <c r="DV80" s="24"/>
      <c r="DW80" s="24"/>
      <c r="DX80" s="24"/>
      <c r="DY80" s="24"/>
      <c r="DZ80" s="24"/>
      <c r="EA80" s="24"/>
      <c r="EB80" s="24"/>
      <c r="EC80" s="24"/>
      <c r="ED80" s="24"/>
      <c r="EE80" s="24"/>
      <c r="EF80" s="24"/>
      <c r="EG80" s="24"/>
      <c r="EH80" s="24"/>
      <c r="EI80" s="24"/>
      <c r="EJ80" s="24"/>
      <c r="EK80" s="24"/>
      <c r="EL80" s="24"/>
      <c r="EM80" s="24"/>
      <c r="EN80" s="24"/>
      <c r="EO80" s="24"/>
      <c r="EP80" s="24"/>
      <c r="EQ80" s="24"/>
      <c r="ER80" s="24"/>
      <c r="ES80" s="24"/>
      <c r="ET80" s="24"/>
      <c r="EU80" s="24"/>
      <c r="EV80" s="24"/>
      <c r="EW80" s="24"/>
      <c r="EX80" s="24"/>
      <c r="EY80" s="24"/>
      <c r="EZ80" s="24"/>
      <c r="FA80" s="24"/>
      <c r="FB80" s="24"/>
      <c r="FC80" s="24"/>
      <c r="FD80" s="24"/>
      <c r="FE80" s="24"/>
      <c r="FF80" s="24"/>
      <c r="FG80" s="24"/>
      <c r="FH80" s="24"/>
      <c r="FI80" s="24"/>
      <c r="FJ80" s="24"/>
      <c r="FK80" s="24"/>
      <c r="FL80" s="24"/>
      <c r="FM80" s="24"/>
      <c r="FN80" s="24"/>
      <c r="FO80" s="24"/>
      <c r="FP80" s="24"/>
      <c r="FQ80" s="24"/>
      <c r="FR80" s="24"/>
      <c r="FS80" s="24"/>
      <c r="FT80" s="24"/>
      <c r="FU80" s="24"/>
      <c r="FV80" s="24"/>
      <c r="FW80" s="24"/>
      <c r="FX80" s="24"/>
      <c r="FY80" s="24"/>
      <c r="FZ80" s="24"/>
      <c r="GA80" s="24"/>
      <c r="GB80" s="24"/>
      <c r="GC80" s="24"/>
      <c r="GD80" s="24"/>
      <c r="GE80" s="24"/>
      <c r="GF80" s="24"/>
      <c r="GG80" s="24"/>
      <c r="GH80" s="24"/>
      <c r="GI80" s="24"/>
      <c r="GJ80" s="24"/>
      <c r="GK80" s="24"/>
      <c r="GL80" s="24"/>
      <c r="GM80" s="24"/>
      <c r="GN80" s="24"/>
      <c r="GO80" s="24"/>
      <c r="GP80" s="24"/>
      <c r="GQ80" s="24"/>
      <c r="GR80" s="24"/>
      <c r="GS80" s="24"/>
      <c r="GT80" s="24"/>
      <c r="GU80" s="24"/>
      <c r="GV80" s="24"/>
      <c r="GW80" s="24"/>
      <c r="GX80" s="24"/>
      <c r="GY80" s="24"/>
      <c r="GZ80" s="24"/>
      <c r="HA80" s="24"/>
      <c r="HB80" s="24"/>
      <c r="HC80" s="24"/>
      <c r="HD80" s="24"/>
      <c r="HE80" s="24"/>
      <c r="HF80" s="24"/>
      <c r="HG80" s="24"/>
      <c r="HH80" s="24"/>
      <c r="HI80" s="24"/>
      <c r="HJ80" s="24"/>
      <c r="HK80" s="24"/>
      <c r="HL80" s="24"/>
      <c r="HM80" s="24"/>
      <c r="HN80" s="24"/>
      <c r="HO80" s="24"/>
      <c r="HP80" s="24"/>
      <c r="HQ80" s="24"/>
      <c r="HR80" s="24"/>
      <c r="HS80" s="24"/>
      <c r="HT80" s="24"/>
      <c r="HU80" s="24"/>
      <c r="HV80" s="24"/>
      <c r="HW80" s="24"/>
      <c r="HX80" s="24"/>
      <c r="HY80" s="24"/>
      <c r="HZ80" s="24"/>
      <c r="IA80" s="24"/>
      <c r="IB80" s="24"/>
      <c r="IC80" s="24"/>
      <c r="ID80" s="24"/>
      <c r="IE80" s="24"/>
      <c r="IF80" s="24"/>
      <c r="IG80" s="24"/>
      <c r="IH80" s="24"/>
      <c r="II80" s="24"/>
      <c r="IJ80" s="24"/>
      <c r="IK80" s="24"/>
      <c r="IL80" s="24"/>
      <c r="IM80" s="24"/>
      <c r="IN80" s="24"/>
      <c r="IO80" s="24"/>
      <c r="IP80" s="24"/>
      <c r="IQ80" s="24"/>
      <c r="IR80" s="24"/>
      <c r="IS80" s="24"/>
      <c r="IT80" s="24"/>
      <c r="IU80" s="24"/>
      <c r="IV80" s="24"/>
      <c r="IW80" s="24"/>
      <c r="IX80" s="24"/>
      <c r="IY80" s="24"/>
      <c r="IZ80" s="24"/>
      <c r="JA80" s="24"/>
      <c r="JB80" s="24"/>
      <c r="JC80" s="24"/>
      <c r="JD80" s="24"/>
      <c r="JE80" s="24"/>
      <c r="JF80" s="24"/>
      <c r="JG80" s="24"/>
      <c r="JH80" s="24"/>
      <c r="JI80" s="24"/>
      <c r="JJ80" s="24"/>
      <c r="JK80" s="24"/>
      <c r="JL80" s="24"/>
      <c r="JM80" s="24"/>
      <c r="JN80" s="24"/>
      <c r="JO80" s="24"/>
      <c r="JP80" s="24"/>
      <c r="JQ80" s="24"/>
      <c r="JR80" s="24"/>
      <c r="JS80" s="24"/>
      <c r="JT80" s="24"/>
      <c r="JU80" s="24"/>
      <c r="JV80" s="24"/>
      <c r="JW80" s="24"/>
      <c r="JX80" s="24"/>
      <c r="JY80" s="24"/>
      <c r="JZ80" s="24"/>
      <c r="KA80" s="24"/>
      <c r="KB80" s="24"/>
      <c r="KC80" s="24"/>
      <c r="KD80" s="24"/>
      <c r="KE80" s="24"/>
      <c r="KF80" s="24"/>
      <c r="KG80" s="24"/>
      <c r="KH80" s="24"/>
      <c r="KI80" s="24"/>
      <c r="KJ80" s="24"/>
      <c r="KK80" s="24"/>
      <c r="KL80" s="24"/>
      <c r="KM80" s="24"/>
      <c r="KN80" s="24"/>
      <c r="KO80" s="24"/>
      <c r="KP80" s="24"/>
      <c r="KQ80" s="24"/>
      <c r="KR80" s="24"/>
      <c r="KS80" s="24"/>
      <c r="KT80" s="24"/>
      <c r="KU80" s="24"/>
      <c r="KV80" s="24"/>
      <c r="KW80" s="24"/>
      <c r="KX80" s="24"/>
      <c r="KY80" s="24"/>
      <c r="KZ80" s="24"/>
      <c r="LA80" s="24"/>
      <c r="LB80" s="24"/>
      <c r="LC80" s="24"/>
      <c r="LD80" s="24"/>
      <c r="LE80" s="24"/>
      <c r="LF80" s="24"/>
      <c r="LG80" s="24"/>
      <c r="LH80" s="24"/>
      <c r="LI80" s="24"/>
      <c r="LJ80" s="24"/>
      <c r="LK80" s="24"/>
      <c r="LL80" s="24"/>
      <c r="LM80" s="24"/>
      <c r="LN80" s="24"/>
      <c r="LO80" s="24"/>
      <c r="LP80" s="24"/>
      <c r="LQ80" s="24"/>
      <c r="LR80" s="24"/>
      <c r="LS80" s="24"/>
      <c r="LT80" s="24"/>
      <c r="LU80" s="24"/>
      <c r="LV80" s="24"/>
      <c r="LW80" s="24"/>
    </row>
    <row r="81" spans="1:335" s="45" customFormat="1" ht="30.75" customHeight="1" thickBot="1" x14ac:dyDescent="0.3">
      <c r="A81" s="9"/>
      <c r="B81" s="681" t="s">
        <v>20</v>
      </c>
      <c r="C81" s="682"/>
      <c r="D81" s="682"/>
      <c r="E81" s="683"/>
      <c r="F81" s="189">
        <f>F79-F80</f>
        <v>0</v>
      </c>
      <c r="G81" s="190">
        <f>G79-G80</f>
        <v>0</v>
      </c>
      <c r="H81" s="190">
        <f>H79-H80</f>
        <v>0</v>
      </c>
      <c r="I81" s="190">
        <f>I79</f>
        <v>0</v>
      </c>
      <c r="J81" s="191">
        <f>J79-J80</f>
        <v>0</v>
      </c>
      <c r="K81" s="44"/>
      <c r="L81" s="44"/>
      <c r="M81" s="44"/>
      <c r="N81" s="44"/>
      <c r="O81" s="44"/>
      <c r="P81" s="44"/>
      <c r="Q81" s="4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c r="CV81" s="24"/>
      <c r="CW81" s="24"/>
      <c r="CX81" s="24"/>
      <c r="CY81" s="24"/>
      <c r="CZ81" s="24"/>
      <c r="DA81" s="24"/>
      <c r="DB81" s="24"/>
      <c r="DC81" s="24"/>
      <c r="DD81" s="24"/>
      <c r="DE81" s="24"/>
      <c r="DF81" s="24"/>
      <c r="DG81" s="24"/>
      <c r="DH81" s="24"/>
      <c r="DI81" s="24"/>
      <c r="DJ81" s="24"/>
      <c r="DK81" s="24"/>
      <c r="DL81" s="24"/>
      <c r="DM81" s="24"/>
      <c r="DN81" s="24"/>
      <c r="DO81" s="24"/>
      <c r="DP81" s="24"/>
      <c r="DQ81" s="24"/>
      <c r="DR81" s="24"/>
      <c r="DS81" s="24"/>
      <c r="DT81" s="24"/>
      <c r="DU81" s="24"/>
      <c r="DV81" s="24"/>
      <c r="DW81" s="24"/>
      <c r="DX81" s="24"/>
      <c r="DY81" s="24"/>
      <c r="DZ81" s="24"/>
      <c r="EA81" s="24"/>
      <c r="EB81" s="24"/>
      <c r="EC81" s="24"/>
      <c r="ED81" s="24"/>
      <c r="EE81" s="24"/>
      <c r="EF81" s="24"/>
      <c r="EG81" s="24"/>
      <c r="EH81" s="24"/>
      <c r="EI81" s="24"/>
      <c r="EJ81" s="24"/>
      <c r="EK81" s="24"/>
      <c r="EL81" s="24"/>
      <c r="EM81" s="24"/>
      <c r="EN81" s="24"/>
      <c r="EO81" s="24"/>
      <c r="EP81" s="24"/>
      <c r="EQ81" s="24"/>
      <c r="ER81" s="24"/>
      <c r="ES81" s="24"/>
      <c r="ET81" s="24"/>
      <c r="EU81" s="24"/>
      <c r="EV81" s="24"/>
      <c r="EW81" s="24"/>
      <c r="EX81" s="24"/>
      <c r="EY81" s="24"/>
      <c r="EZ81" s="24"/>
      <c r="FA81" s="24"/>
      <c r="FB81" s="24"/>
      <c r="FC81" s="24"/>
      <c r="FD81" s="24"/>
      <c r="FE81" s="24"/>
      <c r="FF81" s="24"/>
      <c r="FG81" s="24"/>
      <c r="FH81" s="24"/>
      <c r="FI81" s="24"/>
      <c r="FJ81" s="24"/>
      <c r="FK81" s="24"/>
      <c r="FL81" s="24"/>
      <c r="FM81" s="24"/>
      <c r="FN81" s="24"/>
      <c r="FO81" s="24"/>
      <c r="FP81" s="24"/>
      <c r="FQ81" s="24"/>
      <c r="FR81" s="24"/>
      <c r="FS81" s="24"/>
      <c r="FT81" s="24"/>
      <c r="FU81" s="24"/>
      <c r="FV81" s="24"/>
      <c r="FW81" s="24"/>
      <c r="FX81" s="24"/>
      <c r="FY81" s="24"/>
      <c r="FZ81" s="24"/>
      <c r="GA81" s="24"/>
      <c r="GB81" s="24"/>
      <c r="GC81" s="24"/>
      <c r="GD81" s="24"/>
      <c r="GE81" s="24"/>
      <c r="GF81" s="24"/>
      <c r="GG81" s="24"/>
      <c r="GH81" s="24"/>
      <c r="GI81" s="24"/>
      <c r="GJ81" s="24"/>
      <c r="GK81" s="24"/>
      <c r="GL81" s="24"/>
      <c r="GM81" s="24"/>
      <c r="GN81" s="24"/>
      <c r="GO81" s="24"/>
      <c r="GP81" s="24"/>
      <c r="GQ81" s="24"/>
      <c r="GR81" s="24"/>
      <c r="GS81" s="24"/>
      <c r="GT81" s="24"/>
      <c r="GU81" s="24"/>
      <c r="GV81" s="24"/>
      <c r="GW81" s="24"/>
      <c r="GX81" s="24"/>
      <c r="GY81" s="24"/>
      <c r="GZ81" s="24"/>
      <c r="HA81" s="24"/>
      <c r="HB81" s="24"/>
      <c r="HC81" s="24"/>
      <c r="HD81" s="24"/>
      <c r="HE81" s="24"/>
      <c r="HF81" s="24"/>
      <c r="HG81" s="24"/>
      <c r="HH81" s="24"/>
      <c r="HI81" s="24"/>
      <c r="HJ81" s="24"/>
      <c r="HK81" s="24"/>
      <c r="HL81" s="24"/>
      <c r="HM81" s="24"/>
      <c r="HN81" s="24"/>
      <c r="HO81" s="24"/>
      <c r="HP81" s="24"/>
      <c r="HQ81" s="24"/>
      <c r="HR81" s="24"/>
      <c r="HS81" s="24"/>
      <c r="HT81" s="24"/>
      <c r="HU81" s="24"/>
      <c r="HV81" s="24"/>
      <c r="HW81" s="24"/>
      <c r="HX81" s="24"/>
      <c r="HY81" s="24"/>
      <c r="HZ81" s="24"/>
      <c r="IA81" s="24"/>
      <c r="IB81" s="24"/>
      <c r="IC81" s="24"/>
      <c r="ID81" s="24"/>
      <c r="IE81" s="24"/>
      <c r="IF81" s="24"/>
      <c r="IG81" s="24"/>
      <c r="IH81" s="24"/>
      <c r="II81" s="24"/>
      <c r="IJ81" s="24"/>
      <c r="IK81" s="24"/>
      <c r="IL81" s="24"/>
      <c r="IM81" s="24"/>
      <c r="IN81" s="24"/>
      <c r="IO81" s="24"/>
      <c r="IP81" s="24"/>
      <c r="IQ81" s="24"/>
      <c r="IR81" s="24"/>
      <c r="IS81" s="24"/>
      <c r="IT81" s="24"/>
      <c r="IU81" s="24"/>
      <c r="IV81" s="24"/>
      <c r="IW81" s="24"/>
      <c r="IX81" s="24"/>
      <c r="IY81" s="24"/>
      <c r="IZ81" s="24"/>
      <c r="JA81" s="24"/>
      <c r="JB81" s="24"/>
      <c r="JC81" s="24"/>
      <c r="JD81" s="24"/>
      <c r="JE81" s="24"/>
      <c r="JF81" s="24"/>
      <c r="JG81" s="24"/>
      <c r="JH81" s="24"/>
      <c r="JI81" s="24"/>
      <c r="JJ81" s="24"/>
      <c r="JK81" s="24"/>
      <c r="JL81" s="24"/>
      <c r="JM81" s="24"/>
      <c r="JN81" s="24"/>
      <c r="JO81" s="24"/>
      <c r="JP81" s="24"/>
      <c r="JQ81" s="24"/>
      <c r="JR81" s="24"/>
      <c r="JS81" s="24"/>
      <c r="JT81" s="24"/>
      <c r="JU81" s="24"/>
      <c r="JV81" s="24"/>
      <c r="JW81" s="24"/>
      <c r="JX81" s="24"/>
      <c r="JY81" s="24"/>
      <c r="JZ81" s="24"/>
      <c r="KA81" s="24"/>
      <c r="KB81" s="24"/>
      <c r="KC81" s="24"/>
      <c r="KD81" s="24"/>
      <c r="KE81" s="24"/>
      <c r="KF81" s="24"/>
      <c r="KG81" s="24"/>
      <c r="KH81" s="24"/>
      <c r="KI81" s="24"/>
      <c r="KJ81" s="24"/>
      <c r="KK81" s="24"/>
      <c r="KL81" s="24"/>
      <c r="KM81" s="24"/>
      <c r="KN81" s="24"/>
      <c r="KO81" s="24"/>
      <c r="KP81" s="24"/>
      <c r="KQ81" s="24"/>
      <c r="KR81" s="24"/>
      <c r="KS81" s="24"/>
      <c r="KT81" s="24"/>
      <c r="KU81" s="24"/>
      <c r="KV81" s="24"/>
      <c r="KW81" s="24"/>
      <c r="KX81" s="24"/>
      <c r="KY81" s="24"/>
      <c r="KZ81" s="24"/>
      <c r="LA81" s="24"/>
      <c r="LB81" s="24"/>
      <c r="LC81" s="24"/>
      <c r="LD81" s="24"/>
      <c r="LE81" s="24"/>
      <c r="LF81" s="24"/>
      <c r="LG81" s="24"/>
      <c r="LH81" s="24"/>
      <c r="LI81" s="24"/>
      <c r="LJ81" s="24"/>
      <c r="LK81" s="24"/>
      <c r="LL81" s="24"/>
      <c r="LM81" s="24"/>
      <c r="LN81" s="24"/>
      <c r="LO81" s="24"/>
      <c r="LP81" s="24"/>
      <c r="LQ81" s="24"/>
      <c r="LR81" s="24"/>
      <c r="LS81" s="24"/>
      <c r="LT81" s="24"/>
      <c r="LU81" s="24"/>
      <c r="LV81" s="24"/>
      <c r="LW81" s="24"/>
    </row>
    <row r="82" spans="1:335" s="45" customFormat="1" ht="15.75" customHeight="1" thickBot="1" x14ac:dyDescent="0.3">
      <c r="A82" s="9"/>
      <c r="B82" s="44"/>
      <c r="C82" s="44"/>
      <c r="D82" s="44"/>
      <c r="E82" s="44"/>
      <c r="F82" s="44"/>
      <c r="G82" s="44"/>
      <c r="H82" s="44"/>
      <c r="I82" s="44"/>
      <c r="J82" s="44"/>
      <c r="K82" s="44"/>
      <c r="L82" s="44"/>
      <c r="M82" s="44"/>
      <c r="N82" s="44"/>
      <c r="O82" s="44"/>
      <c r="P82" s="44"/>
      <c r="Q82" s="4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24"/>
      <c r="DX82" s="24"/>
      <c r="DY82" s="24"/>
      <c r="DZ82" s="24"/>
      <c r="EA82" s="24"/>
      <c r="EB82" s="24"/>
      <c r="EC82" s="24"/>
      <c r="ED82" s="24"/>
      <c r="EE82" s="24"/>
      <c r="EF82" s="24"/>
      <c r="EG82" s="24"/>
      <c r="EH82" s="24"/>
      <c r="EI82" s="24"/>
      <c r="EJ82" s="24"/>
      <c r="EK82" s="24"/>
      <c r="EL82" s="24"/>
      <c r="EM82" s="24"/>
      <c r="EN82" s="24"/>
      <c r="EO82" s="24"/>
      <c r="EP82" s="24"/>
      <c r="EQ82" s="24"/>
      <c r="ER82" s="24"/>
      <c r="ES82" s="24"/>
      <c r="ET82" s="24"/>
      <c r="EU82" s="24"/>
      <c r="EV82" s="24"/>
      <c r="EW82" s="24"/>
      <c r="EX82" s="24"/>
      <c r="EY82" s="24"/>
      <c r="EZ82" s="24"/>
      <c r="FA82" s="24"/>
      <c r="FB82" s="24"/>
      <c r="FC82" s="24"/>
      <c r="FD82" s="24"/>
      <c r="FE82" s="24"/>
      <c r="FF82" s="24"/>
      <c r="FG82" s="24"/>
      <c r="FH82" s="24"/>
      <c r="FI82" s="24"/>
      <c r="FJ82" s="24"/>
      <c r="FK82" s="24"/>
      <c r="FL82" s="24"/>
      <c r="FM82" s="24"/>
      <c r="FN82" s="24"/>
      <c r="FO82" s="24"/>
      <c r="FP82" s="24"/>
      <c r="FQ82" s="24"/>
      <c r="FR82" s="24"/>
      <c r="FS82" s="24"/>
      <c r="FT82" s="24"/>
      <c r="FU82" s="24"/>
      <c r="FV82" s="24"/>
      <c r="FW82" s="24"/>
      <c r="FX82" s="24"/>
      <c r="FY82" s="24"/>
      <c r="FZ82" s="24"/>
      <c r="GA82" s="24"/>
      <c r="GB82" s="24"/>
      <c r="GC82" s="24"/>
      <c r="GD82" s="24"/>
      <c r="GE82" s="24"/>
      <c r="GF82" s="24"/>
      <c r="GG82" s="24"/>
      <c r="GH82" s="24"/>
      <c r="GI82" s="24"/>
      <c r="GJ82" s="24"/>
      <c r="GK82" s="24"/>
      <c r="GL82" s="24"/>
      <c r="GM82" s="24"/>
      <c r="GN82" s="24"/>
      <c r="GO82" s="24"/>
      <c r="GP82" s="24"/>
      <c r="GQ82" s="24"/>
      <c r="GR82" s="24"/>
      <c r="GS82" s="24"/>
      <c r="GT82" s="24"/>
      <c r="GU82" s="24"/>
      <c r="GV82" s="24"/>
      <c r="GW82" s="24"/>
      <c r="GX82" s="24"/>
      <c r="GY82" s="24"/>
      <c r="GZ82" s="24"/>
      <c r="HA82" s="24"/>
      <c r="HB82" s="24"/>
      <c r="HC82" s="24"/>
      <c r="HD82" s="24"/>
      <c r="HE82" s="24"/>
      <c r="HF82" s="24"/>
      <c r="HG82" s="24"/>
      <c r="HH82" s="24"/>
      <c r="HI82" s="24"/>
      <c r="HJ82" s="24"/>
      <c r="HK82" s="24"/>
      <c r="HL82" s="24"/>
      <c r="HM82" s="24"/>
      <c r="HN82" s="24"/>
      <c r="HO82" s="24"/>
      <c r="HP82" s="24"/>
      <c r="HQ82" s="24"/>
      <c r="HR82" s="24"/>
      <c r="HS82" s="24"/>
      <c r="HT82" s="24"/>
      <c r="HU82" s="24"/>
      <c r="HV82" s="24"/>
      <c r="HW82" s="24"/>
      <c r="HX82" s="24"/>
      <c r="HY82" s="24"/>
      <c r="HZ82" s="24"/>
      <c r="IA82" s="24"/>
      <c r="IB82" s="24"/>
      <c r="IC82" s="24"/>
      <c r="ID82" s="24"/>
      <c r="IE82" s="24"/>
      <c r="IF82" s="24"/>
      <c r="IG82" s="24"/>
      <c r="IH82" s="24"/>
      <c r="II82" s="24"/>
      <c r="IJ82" s="24"/>
      <c r="IK82" s="24"/>
      <c r="IL82" s="24"/>
      <c r="IM82" s="24"/>
      <c r="IN82" s="24"/>
      <c r="IO82" s="24"/>
      <c r="IP82" s="24"/>
      <c r="IQ82" s="24"/>
      <c r="IR82" s="24"/>
      <c r="IS82" s="24"/>
      <c r="IT82" s="24"/>
      <c r="IU82" s="24"/>
      <c r="IV82" s="24"/>
      <c r="IW82" s="24"/>
      <c r="IX82" s="24"/>
      <c r="IY82" s="24"/>
      <c r="IZ82" s="24"/>
      <c r="JA82" s="24"/>
      <c r="JB82" s="24"/>
      <c r="JC82" s="24"/>
      <c r="JD82" s="24"/>
      <c r="JE82" s="24"/>
      <c r="JF82" s="24"/>
      <c r="JG82" s="24"/>
      <c r="JH82" s="24"/>
      <c r="JI82" s="24"/>
      <c r="JJ82" s="24"/>
      <c r="JK82" s="24"/>
      <c r="JL82" s="24"/>
      <c r="JM82" s="24"/>
      <c r="JN82" s="24"/>
      <c r="JO82" s="24"/>
      <c r="JP82" s="24"/>
      <c r="JQ82" s="24"/>
      <c r="JR82" s="24"/>
      <c r="JS82" s="24"/>
      <c r="JT82" s="24"/>
      <c r="JU82" s="24"/>
      <c r="JV82" s="24"/>
      <c r="JW82" s="24"/>
      <c r="JX82" s="24"/>
      <c r="JY82" s="24"/>
      <c r="JZ82" s="24"/>
      <c r="KA82" s="24"/>
      <c r="KB82" s="24"/>
      <c r="KC82" s="24"/>
      <c r="KD82" s="24"/>
      <c r="KE82" s="24"/>
      <c r="KF82" s="24"/>
      <c r="KG82" s="24"/>
      <c r="KH82" s="24"/>
      <c r="KI82" s="24"/>
      <c r="KJ82" s="24"/>
      <c r="KK82" s="24"/>
      <c r="KL82" s="24"/>
      <c r="KM82" s="24"/>
      <c r="KN82" s="24"/>
      <c r="KO82" s="24"/>
      <c r="KP82" s="24"/>
      <c r="KQ82" s="24"/>
      <c r="KR82" s="24"/>
      <c r="KS82" s="24"/>
      <c r="KT82" s="24"/>
      <c r="KU82" s="24"/>
      <c r="KV82" s="24"/>
      <c r="KW82" s="24"/>
      <c r="KX82" s="24"/>
      <c r="KY82" s="24"/>
      <c r="KZ82" s="24"/>
      <c r="LA82" s="24"/>
      <c r="LB82" s="24"/>
      <c r="LC82" s="24"/>
      <c r="LD82" s="24"/>
      <c r="LE82" s="24"/>
      <c r="LF82" s="24"/>
      <c r="LG82" s="24"/>
      <c r="LH82" s="24"/>
      <c r="LI82" s="24"/>
      <c r="LJ82" s="24"/>
      <c r="LK82" s="24"/>
      <c r="LL82" s="24"/>
      <c r="LM82" s="24"/>
      <c r="LN82" s="24"/>
      <c r="LO82" s="24"/>
      <c r="LP82" s="24"/>
      <c r="LQ82" s="24"/>
      <c r="LR82" s="24"/>
      <c r="LS82" s="24"/>
      <c r="LT82" s="24"/>
      <c r="LU82" s="24"/>
      <c r="LV82" s="24"/>
      <c r="LW82" s="24"/>
    </row>
    <row r="83" spans="1:335" ht="33.75" customHeight="1" x14ac:dyDescent="0.25">
      <c r="A83" s="9"/>
      <c r="B83" s="584" t="s">
        <v>345</v>
      </c>
      <c r="C83" s="585"/>
      <c r="D83" s="586"/>
      <c r="E83" s="597" t="s">
        <v>144</v>
      </c>
      <c r="F83" s="598"/>
      <c r="G83" s="538" t="s">
        <v>153</v>
      </c>
      <c r="H83" s="538"/>
      <c r="I83" s="538"/>
      <c r="J83" s="538"/>
      <c r="K83" s="538"/>
      <c r="L83" s="538"/>
      <c r="M83" s="598" t="s">
        <v>143</v>
      </c>
      <c r="N83" s="598"/>
      <c r="O83" s="538" t="s">
        <v>145</v>
      </c>
      <c r="P83" s="538"/>
      <c r="Q83" s="101" t="s">
        <v>146</v>
      </c>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c r="CV83" s="24"/>
      <c r="CW83" s="24"/>
      <c r="CX83" s="24"/>
      <c r="CY83" s="24"/>
      <c r="CZ83" s="24"/>
      <c r="DA83" s="24"/>
      <c r="DB83" s="24"/>
      <c r="DC83" s="24"/>
      <c r="DD83" s="24"/>
      <c r="DE83" s="24"/>
      <c r="DF83" s="24"/>
      <c r="DG83" s="24"/>
      <c r="DH83" s="24"/>
      <c r="DI83" s="24"/>
      <c r="DJ83" s="24"/>
      <c r="DK83" s="24"/>
      <c r="DL83" s="24"/>
      <c r="DM83" s="24"/>
      <c r="DN83" s="24"/>
      <c r="DO83" s="24"/>
      <c r="DP83" s="24"/>
      <c r="DQ83" s="24"/>
      <c r="DR83" s="24"/>
      <c r="DS83" s="24"/>
      <c r="DT83" s="24"/>
      <c r="DU83" s="24"/>
      <c r="DV83" s="24"/>
      <c r="DW83" s="24"/>
      <c r="DX83" s="24"/>
      <c r="DY83" s="24"/>
      <c r="DZ83" s="24"/>
      <c r="EA83" s="24"/>
      <c r="EB83" s="24"/>
      <c r="EC83" s="24"/>
      <c r="ED83" s="24"/>
      <c r="EE83" s="24"/>
      <c r="EF83" s="24"/>
      <c r="EG83" s="24"/>
      <c r="EH83" s="24"/>
      <c r="EI83" s="24"/>
      <c r="EJ83" s="24"/>
      <c r="EK83" s="24"/>
      <c r="EL83" s="24"/>
      <c r="EM83" s="24"/>
      <c r="EN83" s="24"/>
      <c r="EO83" s="24"/>
      <c r="EP83" s="24"/>
      <c r="EQ83" s="24"/>
      <c r="ER83" s="24"/>
      <c r="ES83" s="24"/>
      <c r="ET83" s="24"/>
      <c r="EU83" s="24"/>
      <c r="EV83" s="24"/>
      <c r="EW83" s="24"/>
      <c r="EX83" s="24"/>
      <c r="EY83" s="24"/>
      <c r="EZ83" s="24"/>
      <c r="FA83" s="24"/>
      <c r="FB83" s="24"/>
      <c r="FC83" s="24"/>
      <c r="FD83" s="24"/>
      <c r="FE83" s="24"/>
      <c r="FF83" s="24"/>
      <c r="FG83" s="24"/>
      <c r="FH83" s="24"/>
      <c r="FI83" s="24"/>
      <c r="FJ83" s="24"/>
      <c r="FK83" s="24"/>
      <c r="FL83" s="24"/>
      <c r="FM83" s="24"/>
      <c r="FN83" s="24"/>
      <c r="FO83" s="24"/>
      <c r="FP83" s="24"/>
      <c r="FQ83" s="24"/>
      <c r="FR83" s="24"/>
      <c r="FS83" s="24"/>
      <c r="FT83" s="24"/>
      <c r="FU83" s="24"/>
      <c r="FV83" s="24"/>
      <c r="FW83" s="24"/>
      <c r="FX83" s="24"/>
      <c r="FY83" s="24"/>
      <c r="FZ83" s="24"/>
      <c r="GA83" s="24"/>
      <c r="GB83" s="24"/>
      <c r="GC83" s="24"/>
      <c r="GD83" s="24"/>
      <c r="GE83" s="24"/>
      <c r="GF83" s="24"/>
      <c r="GG83" s="24"/>
      <c r="GH83" s="24"/>
      <c r="GI83" s="24"/>
      <c r="GJ83" s="24"/>
      <c r="GK83" s="24"/>
      <c r="GL83" s="24"/>
      <c r="GM83" s="24"/>
      <c r="GN83" s="24"/>
      <c r="GO83" s="24"/>
      <c r="GP83" s="24"/>
      <c r="GQ83" s="24"/>
      <c r="GR83" s="24"/>
      <c r="GS83" s="24"/>
      <c r="GT83" s="24"/>
      <c r="GU83" s="24"/>
      <c r="GV83" s="24"/>
      <c r="GW83" s="24"/>
      <c r="GX83" s="24"/>
      <c r="GY83" s="24"/>
      <c r="GZ83" s="24"/>
      <c r="HA83" s="24"/>
      <c r="HB83" s="24"/>
      <c r="HC83" s="24"/>
      <c r="HD83" s="24"/>
      <c r="HE83" s="24"/>
      <c r="HF83" s="24"/>
      <c r="HG83" s="24"/>
      <c r="HH83" s="24"/>
      <c r="HI83" s="24"/>
      <c r="HJ83" s="24"/>
      <c r="HK83" s="24"/>
      <c r="HL83" s="24"/>
      <c r="HM83" s="24"/>
      <c r="HN83" s="24"/>
      <c r="HO83" s="24"/>
      <c r="HP83" s="24"/>
      <c r="HQ83" s="24"/>
      <c r="HR83" s="24"/>
      <c r="HS83" s="24"/>
      <c r="HT83" s="24"/>
      <c r="HU83" s="24"/>
      <c r="HV83" s="24"/>
      <c r="HW83" s="24"/>
      <c r="HX83" s="24"/>
      <c r="HY83" s="24"/>
      <c r="HZ83" s="24"/>
      <c r="IA83" s="24"/>
      <c r="IB83" s="24"/>
      <c r="IC83" s="24"/>
      <c r="ID83" s="24"/>
      <c r="IE83" s="24"/>
      <c r="IF83" s="24"/>
      <c r="IG83" s="24"/>
      <c r="IH83" s="24"/>
      <c r="II83" s="24"/>
      <c r="IJ83" s="24"/>
      <c r="IK83" s="24"/>
      <c r="IL83" s="24"/>
      <c r="IM83" s="24"/>
      <c r="IN83" s="24"/>
      <c r="IO83" s="24"/>
      <c r="IP83" s="24"/>
      <c r="IQ83" s="24"/>
      <c r="IR83" s="24"/>
      <c r="IS83" s="24"/>
      <c r="IT83" s="24"/>
      <c r="IU83" s="24"/>
      <c r="IV83" s="24"/>
      <c r="IW83" s="24"/>
      <c r="IX83" s="24"/>
      <c r="IY83" s="24"/>
      <c r="IZ83" s="24"/>
      <c r="JA83" s="24"/>
      <c r="JB83" s="24"/>
      <c r="JC83" s="24"/>
      <c r="JD83" s="24"/>
      <c r="JE83" s="24"/>
      <c r="JF83" s="24"/>
      <c r="JG83" s="24"/>
      <c r="JH83" s="24"/>
      <c r="JI83" s="24"/>
      <c r="JJ83" s="24"/>
      <c r="JK83" s="24"/>
      <c r="JL83" s="24"/>
      <c r="JM83" s="24"/>
      <c r="JN83" s="24"/>
      <c r="JO83" s="24"/>
      <c r="JP83" s="24"/>
      <c r="JQ83" s="24"/>
      <c r="JR83" s="24"/>
      <c r="JS83" s="24"/>
      <c r="JT83" s="24"/>
      <c r="JU83" s="24"/>
      <c r="JV83" s="24"/>
      <c r="JW83" s="24"/>
      <c r="JX83" s="24"/>
      <c r="JY83" s="24"/>
      <c r="JZ83" s="24"/>
      <c r="KA83" s="24"/>
      <c r="KB83" s="24"/>
      <c r="KC83" s="24"/>
      <c r="KD83" s="24"/>
      <c r="KE83" s="24"/>
      <c r="KF83" s="24"/>
      <c r="KG83" s="24"/>
      <c r="KH83" s="24"/>
      <c r="KI83" s="24"/>
      <c r="KJ83" s="24"/>
      <c r="KK83" s="24"/>
      <c r="KL83" s="24"/>
      <c r="KM83" s="24"/>
      <c r="KN83" s="24"/>
      <c r="KO83" s="24"/>
      <c r="KP83" s="24"/>
      <c r="KQ83" s="24"/>
      <c r="KR83" s="24"/>
      <c r="KS83" s="24"/>
      <c r="KT83" s="24"/>
      <c r="KU83" s="24"/>
      <c r="KV83" s="24"/>
      <c r="KW83" s="24"/>
      <c r="KX83" s="24"/>
      <c r="KY83" s="24"/>
      <c r="KZ83" s="24"/>
      <c r="LA83" s="24"/>
      <c r="LB83" s="24"/>
      <c r="LC83" s="24"/>
      <c r="LD83" s="24"/>
      <c r="LE83" s="24"/>
      <c r="LF83" s="24"/>
      <c r="LG83" s="24"/>
      <c r="LH83" s="24"/>
      <c r="LI83" s="24"/>
      <c r="LJ83" s="24"/>
      <c r="LK83" s="24"/>
      <c r="LL83" s="24"/>
      <c r="LM83" s="24"/>
      <c r="LN83" s="24"/>
      <c r="LO83" s="24"/>
      <c r="LP83" s="24"/>
      <c r="LQ83" s="24"/>
      <c r="LR83" s="24"/>
      <c r="LS83" s="24"/>
      <c r="LT83" s="24"/>
      <c r="LU83" s="24"/>
      <c r="LV83" s="24"/>
      <c r="LW83" s="24"/>
    </row>
    <row r="84" spans="1:335" s="80" customFormat="1" ht="33" customHeight="1" x14ac:dyDescent="0.25">
      <c r="A84" s="79"/>
      <c r="B84" s="587"/>
      <c r="C84" s="588"/>
      <c r="D84" s="589"/>
      <c r="E84" s="620">
        <f>J81</f>
        <v>0</v>
      </c>
      <c r="F84" s="613"/>
      <c r="G84" s="540" t="s">
        <v>148</v>
      </c>
      <c r="H84" s="540"/>
      <c r="I84" s="607">
        <f>J81*K84</f>
        <v>0</v>
      </c>
      <c r="J84" s="607"/>
      <c r="K84" s="605">
        <v>0.65</v>
      </c>
      <c r="L84" s="605"/>
      <c r="M84" s="100">
        <f>E84*(100%-K84)</f>
        <v>0</v>
      </c>
      <c r="N84" s="211" t="str">
        <f>IF(I85=0,"-",M84/E84)</f>
        <v>-</v>
      </c>
      <c r="O84" s="613">
        <f>M85+I85</f>
        <v>0</v>
      </c>
      <c r="P84" s="613"/>
      <c r="Q84" s="601">
        <f>ROUND((O84-E84),2)</f>
        <v>0</v>
      </c>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4"/>
      <c r="EA84" s="24"/>
      <c r="EB84" s="24"/>
      <c r="EC84" s="24"/>
      <c r="ED84" s="24"/>
      <c r="EE84" s="24"/>
      <c r="EF84" s="24"/>
      <c r="EG84" s="24"/>
      <c r="EH84" s="24"/>
      <c r="EI84" s="24"/>
      <c r="EJ84" s="24"/>
      <c r="EK84" s="24"/>
      <c r="EL84" s="24"/>
      <c r="EM84" s="24"/>
      <c r="EN84" s="24"/>
      <c r="EO84" s="24"/>
      <c r="EP84" s="24"/>
      <c r="EQ84" s="24"/>
      <c r="ER84" s="24"/>
      <c r="ES84" s="24"/>
      <c r="ET84" s="24"/>
      <c r="EU84" s="24"/>
      <c r="EV84" s="24"/>
      <c r="EW84" s="24"/>
      <c r="EX84" s="24"/>
      <c r="EY84" s="24"/>
      <c r="EZ84" s="24"/>
      <c r="FA84" s="24"/>
      <c r="FB84" s="24"/>
      <c r="FC84" s="24"/>
      <c r="FD84" s="24"/>
      <c r="FE84" s="24"/>
      <c r="FF84" s="24"/>
      <c r="FG84" s="24"/>
      <c r="FH84" s="24"/>
      <c r="FI84" s="24"/>
      <c r="FJ84" s="24"/>
      <c r="FK84" s="24"/>
      <c r="FL84" s="24"/>
      <c r="FM84" s="24"/>
      <c r="FN84" s="24"/>
      <c r="FO84" s="24"/>
      <c r="FP84" s="24"/>
      <c r="FQ84" s="24"/>
      <c r="FR84" s="24"/>
      <c r="FS84" s="24"/>
      <c r="FT84" s="24"/>
      <c r="FU84" s="24"/>
      <c r="FV84" s="24"/>
      <c r="FW84" s="24"/>
      <c r="FX84" s="24"/>
      <c r="FY84" s="24"/>
      <c r="FZ84" s="24"/>
      <c r="GA84" s="24"/>
      <c r="GB84" s="24"/>
      <c r="GC84" s="24"/>
      <c r="GD84" s="24"/>
      <c r="GE84" s="24"/>
      <c r="GF84" s="24"/>
      <c r="GG84" s="24"/>
      <c r="GH84" s="24"/>
      <c r="GI84" s="24"/>
      <c r="GJ84" s="24"/>
      <c r="GK84" s="24"/>
      <c r="GL84" s="24"/>
      <c r="GM84" s="24"/>
      <c r="GN84" s="24"/>
      <c r="GO84" s="24"/>
      <c r="GP84" s="24"/>
      <c r="GQ84" s="24"/>
      <c r="GR84" s="24"/>
      <c r="GS84" s="24"/>
      <c r="GT84" s="24"/>
      <c r="GU84" s="24"/>
      <c r="GV84" s="24"/>
      <c r="GW84" s="24"/>
      <c r="GX84" s="24"/>
      <c r="GY84" s="24"/>
      <c r="GZ84" s="24"/>
      <c r="HA84" s="24"/>
      <c r="HB84" s="24"/>
      <c r="HC84" s="24"/>
      <c r="HD84" s="24"/>
      <c r="HE84" s="24"/>
      <c r="HF84" s="24"/>
      <c r="HG84" s="24"/>
      <c r="HH84" s="24"/>
      <c r="HI84" s="24"/>
      <c r="HJ84" s="24"/>
      <c r="HK84" s="24"/>
      <c r="HL84" s="24"/>
      <c r="HM84" s="24"/>
      <c r="HN84" s="24"/>
      <c r="HO84" s="24"/>
      <c r="HP84" s="24"/>
      <c r="HQ84" s="24"/>
      <c r="HR84" s="24"/>
      <c r="HS84" s="24"/>
      <c r="HT84" s="24"/>
      <c r="HU84" s="24"/>
      <c r="HV84" s="24"/>
      <c r="HW84" s="24"/>
      <c r="HX84" s="24"/>
      <c r="HY84" s="24"/>
      <c r="HZ84" s="24"/>
      <c r="IA84" s="24"/>
      <c r="IB84" s="24"/>
      <c r="IC84" s="24"/>
      <c r="ID84" s="24"/>
      <c r="IE84" s="24"/>
      <c r="IF84" s="24"/>
      <c r="IG84" s="24"/>
      <c r="IH84" s="24"/>
      <c r="II84" s="24"/>
      <c r="IJ84" s="24"/>
      <c r="IK84" s="24"/>
      <c r="IL84" s="24"/>
      <c r="IM84" s="24"/>
      <c r="IN84" s="24"/>
      <c r="IO84" s="24"/>
      <c r="IP84" s="24"/>
      <c r="IQ84" s="24"/>
      <c r="IR84" s="24"/>
      <c r="IS84" s="24"/>
      <c r="IT84" s="24"/>
      <c r="IU84" s="24"/>
      <c r="IV84" s="24"/>
      <c r="IW84" s="24"/>
      <c r="IX84" s="24"/>
      <c r="IY84" s="24"/>
      <c r="IZ84" s="24"/>
      <c r="JA84" s="24"/>
      <c r="JB84" s="24"/>
      <c r="JC84" s="24"/>
      <c r="JD84" s="24"/>
      <c r="JE84" s="24"/>
      <c r="JF84" s="24"/>
      <c r="JG84" s="24"/>
      <c r="JH84" s="24"/>
      <c r="JI84" s="24"/>
      <c r="JJ84" s="24"/>
      <c r="JK84" s="24"/>
      <c r="JL84" s="24"/>
      <c r="JM84" s="24"/>
      <c r="JN84" s="24"/>
      <c r="JO84" s="24"/>
      <c r="JP84" s="24"/>
      <c r="JQ84" s="24"/>
      <c r="JR84" s="24"/>
      <c r="JS84" s="24"/>
      <c r="JT84" s="24"/>
      <c r="JU84" s="24"/>
      <c r="JV84" s="24"/>
      <c r="JW84" s="24"/>
      <c r="JX84" s="24"/>
      <c r="JY84" s="24"/>
      <c r="JZ84" s="24"/>
      <c r="KA84" s="24"/>
      <c r="KB84" s="24"/>
      <c r="KC84" s="24"/>
      <c r="KD84" s="24"/>
      <c r="KE84" s="24"/>
      <c r="KF84" s="24"/>
      <c r="KG84" s="24"/>
      <c r="KH84" s="24"/>
      <c r="KI84" s="24"/>
      <c r="KJ84" s="24"/>
      <c r="KK84" s="24"/>
      <c r="KL84" s="24"/>
      <c r="KM84" s="24"/>
      <c r="KN84" s="24"/>
      <c r="KO84" s="24"/>
      <c r="KP84" s="24"/>
      <c r="KQ84" s="24"/>
      <c r="KR84" s="24"/>
      <c r="KS84" s="24"/>
      <c r="KT84" s="24"/>
      <c r="KU84" s="24"/>
      <c r="KV84" s="24"/>
      <c r="KW84" s="24"/>
      <c r="KX84" s="24"/>
      <c r="KY84" s="24"/>
      <c r="KZ84" s="24"/>
      <c r="LA84" s="24"/>
      <c r="LB84" s="24"/>
      <c r="LC84" s="24"/>
      <c r="LD84" s="24"/>
      <c r="LE84" s="24"/>
      <c r="LF84" s="24"/>
      <c r="LG84" s="24"/>
      <c r="LH84" s="24"/>
      <c r="LI84" s="24"/>
      <c r="LJ84" s="24"/>
      <c r="LK84" s="24"/>
      <c r="LL84" s="24"/>
      <c r="LM84" s="24"/>
      <c r="LN84" s="24"/>
      <c r="LO84" s="24"/>
      <c r="LP84" s="24"/>
      <c r="LQ84" s="24"/>
      <c r="LR84" s="24"/>
      <c r="LS84" s="24"/>
      <c r="LT84" s="24"/>
      <c r="LU84" s="24"/>
      <c r="LV84" s="24"/>
      <c r="LW84" s="24"/>
    </row>
    <row r="85" spans="1:335" s="80" customFormat="1" ht="33" customHeight="1" thickBot="1" x14ac:dyDescent="0.3">
      <c r="A85" s="79"/>
      <c r="B85" s="590"/>
      <c r="C85" s="591"/>
      <c r="D85" s="592"/>
      <c r="E85" s="621"/>
      <c r="F85" s="614"/>
      <c r="G85" s="604" t="s">
        <v>142</v>
      </c>
      <c r="H85" s="604"/>
      <c r="I85" s="674">
        <v>0</v>
      </c>
      <c r="J85" s="674"/>
      <c r="K85" s="606" t="str">
        <f>IF(E84=0,"-",I85/E84)</f>
        <v>-</v>
      </c>
      <c r="L85" s="606"/>
      <c r="M85" s="102">
        <f>P93</f>
        <v>0</v>
      </c>
      <c r="N85" s="145" t="str">
        <f>IF(I85=0,"-",M85/E84)</f>
        <v>-</v>
      </c>
      <c r="O85" s="614"/>
      <c r="P85" s="614"/>
      <c r="Q85" s="602"/>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c r="CV85" s="24"/>
      <c r="CW85" s="24"/>
      <c r="CX85" s="24"/>
      <c r="CY85" s="24"/>
      <c r="CZ85" s="24"/>
      <c r="DA85" s="24"/>
      <c r="DB85" s="24"/>
      <c r="DC85" s="24"/>
      <c r="DD85" s="24"/>
      <c r="DE85" s="24"/>
      <c r="DF85" s="24"/>
      <c r="DG85" s="24"/>
      <c r="DH85" s="24"/>
      <c r="DI85" s="24"/>
      <c r="DJ85" s="24"/>
      <c r="DK85" s="24"/>
      <c r="DL85" s="24"/>
      <c r="DM85" s="24"/>
      <c r="DN85" s="24"/>
      <c r="DO85" s="24"/>
      <c r="DP85" s="24"/>
      <c r="DQ85" s="24"/>
      <c r="DR85" s="24"/>
      <c r="DS85" s="24"/>
      <c r="DT85" s="24"/>
      <c r="DU85" s="24"/>
      <c r="DV85" s="24"/>
      <c r="DW85" s="24"/>
      <c r="DX85" s="24"/>
      <c r="DY85" s="24"/>
      <c r="DZ85" s="24"/>
      <c r="EA85" s="24"/>
      <c r="EB85" s="24"/>
      <c r="EC85" s="24"/>
      <c r="ED85" s="24"/>
      <c r="EE85" s="24"/>
      <c r="EF85" s="24"/>
      <c r="EG85" s="24"/>
      <c r="EH85" s="24"/>
      <c r="EI85" s="24"/>
      <c r="EJ85" s="24"/>
      <c r="EK85" s="24"/>
      <c r="EL85" s="24"/>
      <c r="EM85" s="24"/>
      <c r="EN85" s="24"/>
      <c r="EO85" s="24"/>
      <c r="EP85" s="24"/>
      <c r="EQ85" s="24"/>
      <c r="ER85" s="24"/>
      <c r="ES85" s="24"/>
      <c r="ET85" s="24"/>
      <c r="EU85" s="24"/>
      <c r="EV85" s="24"/>
      <c r="EW85" s="24"/>
      <c r="EX85" s="24"/>
      <c r="EY85" s="24"/>
      <c r="EZ85" s="24"/>
      <c r="FA85" s="24"/>
      <c r="FB85" s="24"/>
      <c r="FC85" s="24"/>
      <c r="FD85" s="24"/>
      <c r="FE85" s="24"/>
      <c r="FF85" s="24"/>
      <c r="FG85" s="24"/>
      <c r="FH85" s="24"/>
      <c r="FI85" s="24"/>
      <c r="FJ85" s="24"/>
      <c r="FK85" s="24"/>
      <c r="FL85" s="24"/>
      <c r="FM85" s="24"/>
      <c r="FN85" s="24"/>
      <c r="FO85" s="24"/>
      <c r="FP85" s="24"/>
      <c r="FQ85" s="24"/>
      <c r="FR85" s="24"/>
      <c r="FS85" s="24"/>
      <c r="FT85" s="24"/>
      <c r="FU85" s="24"/>
      <c r="FV85" s="24"/>
      <c r="FW85" s="24"/>
      <c r="FX85" s="24"/>
      <c r="FY85" s="24"/>
      <c r="FZ85" s="24"/>
      <c r="GA85" s="24"/>
      <c r="GB85" s="24"/>
      <c r="GC85" s="24"/>
      <c r="GD85" s="24"/>
      <c r="GE85" s="24"/>
      <c r="GF85" s="24"/>
      <c r="GG85" s="24"/>
      <c r="GH85" s="24"/>
      <c r="GI85" s="24"/>
      <c r="GJ85" s="24"/>
      <c r="GK85" s="24"/>
      <c r="GL85" s="24"/>
      <c r="GM85" s="24"/>
      <c r="GN85" s="24"/>
      <c r="GO85" s="24"/>
      <c r="GP85" s="24"/>
      <c r="GQ85" s="24"/>
      <c r="GR85" s="24"/>
      <c r="GS85" s="24"/>
      <c r="GT85" s="24"/>
      <c r="GU85" s="24"/>
      <c r="GV85" s="24"/>
      <c r="GW85" s="24"/>
      <c r="GX85" s="24"/>
      <c r="GY85" s="24"/>
      <c r="GZ85" s="24"/>
      <c r="HA85" s="24"/>
      <c r="HB85" s="24"/>
      <c r="HC85" s="24"/>
      <c r="HD85" s="24"/>
      <c r="HE85" s="24"/>
      <c r="HF85" s="24"/>
      <c r="HG85" s="24"/>
      <c r="HH85" s="24"/>
      <c r="HI85" s="24"/>
      <c r="HJ85" s="24"/>
      <c r="HK85" s="24"/>
      <c r="HL85" s="24"/>
      <c r="HM85" s="24"/>
      <c r="HN85" s="24"/>
      <c r="HO85" s="24"/>
      <c r="HP85" s="24"/>
      <c r="HQ85" s="24"/>
      <c r="HR85" s="24"/>
      <c r="HS85" s="24"/>
      <c r="HT85" s="24"/>
      <c r="HU85" s="24"/>
      <c r="HV85" s="24"/>
      <c r="HW85" s="24"/>
      <c r="HX85" s="24"/>
      <c r="HY85" s="24"/>
      <c r="HZ85" s="24"/>
      <c r="IA85" s="24"/>
      <c r="IB85" s="24"/>
      <c r="IC85" s="24"/>
      <c r="ID85" s="24"/>
      <c r="IE85" s="24"/>
      <c r="IF85" s="24"/>
      <c r="IG85" s="24"/>
      <c r="IH85" s="24"/>
      <c r="II85" s="24"/>
      <c r="IJ85" s="24"/>
      <c r="IK85" s="24"/>
      <c r="IL85" s="24"/>
      <c r="IM85" s="24"/>
      <c r="IN85" s="24"/>
      <c r="IO85" s="24"/>
      <c r="IP85" s="24"/>
      <c r="IQ85" s="24"/>
      <c r="IR85" s="24"/>
      <c r="IS85" s="24"/>
      <c r="IT85" s="24"/>
      <c r="IU85" s="24"/>
      <c r="IV85" s="24"/>
      <c r="IW85" s="24"/>
      <c r="IX85" s="24"/>
      <c r="IY85" s="24"/>
      <c r="IZ85" s="24"/>
      <c r="JA85" s="24"/>
      <c r="JB85" s="24"/>
      <c r="JC85" s="24"/>
      <c r="JD85" s="24"/>
      <c r="JE85" s="24"/>
      <c r="JF85" s="24"/>
      <c r="JG85" s="24"/>
      <c r="JH85" s="24"/>
      <c r="JI85" s="24"/>
      <c r="JJ85" s="24"/>
      <c r="JK85" s="24"/>
      <c r="JL85" s="24"/>
      <c r="JM85" s="24"/>
      <c r="JN85" s="24"/>
      <c r="JO85" s="24"/>
      <c r="JP85" s="24"/>
      <c r="JQ85" s="24"/>
      <c r="JR85" s="24"/>
      <c r="JS85" s="24"/>
      <c r="JT85" s="24"/>
      <c r="JU85" s="24"/>
      <c r="JV85" s="24"/>
      <c r="JW85" s="24"/>
      <c r="JX85" s="24"/>
      <c r="JY85" s="24"/>
      <c r="JZ85" s="24"/>
      <c r="KA85" s="24"/>
      <c r="KB85" s="24"/>
      <c r="KC85" s="24"/>
      <c r="KD85" s="24"/>
      <c r="KE85" s="24"/>
      <c r="KF85" s="24"/>
      <c r="KG85" s="24"/>
      <c r="KH85" s="24"/>
      <c r="KI85" s="24"/>
      <c r="KJ85" s="24"/>
      <c r="KK85" s="24"/>
      <c r="KL85" s="24"/>
      <c r="KM85" s="24"/>
      <c r="KN85" s="24"/>
      <c r="KO85" s="24"/>
      <c r="KP85" s="24"/>
      <c r="KQ85" s="24"/>
      <c r="KR85" s="24"/>
      <c r="KS85" s="24"/>
      <c r="KT85" s="24"/>
      <c r="KU85" s="24"/>
      <c r="KV85" s="24"/>
      <c r="KW85" s="24"/>
      <c r="KX85" s="24"/>
      <c r="KY85" s="24"/>
      <c r="KZ85" s="24"/>
      <c r="LA85" s="24"/>
      <c r="LB85" s="24"/>
      <c r="LC85" s="24"/>
      <c r="LD85" s="24"/>
      <c r="LE85" s="24"/>
      <c r="LF85" s="24"/>
      <c r="LG85" s="24"/>
      <c r="LH85" s="24"/>
      <c r="LI85" s="24"/>
      <c r="LJ85" s="24"/>
      <c r="LK85" s="24"/>
      <c r="LL85" s="24"/>
      <c r="LM85" s="24"/>
      <c r="LN85" s="24"/>
      <c r="LO85" s="24"/>
      <c r="LP85" s="24"/>
      <c r="LQ85" s="24"/>
      <c r="LR85" s="24"/>
      <c r="LS85" s="24"/>
      <c r="LT85" s="24"/>
      <c r="LU85" s="24"/>
      <c r="LV85" s="24"/>
      <c r="LW85" s="24"/>
    </row>
    <row r="86" spans="1:335" ht="14.25" customHeight="1" thickBot="1" x14ac:dyDescent="0.3">
      <c r="A86" s="9"/>
      <c r="B86" s="590"/>
      <c r="C86" s="591"/>
      <c r="D86" s="593"/>
      <c r="E86" s="615"/>
      <c r="F86" s="616"/>
      <c r="G86" s="616"/>
      <c r="H86" s="616"/>
      <c r="I86" s="616"/>
      <c r="J86" s="616"/>
      <c r="K86" s="616"/>
      <c r="L86" s="616"/>
      <c r="M86" s="616"/>
      <c r="N86" s="616"/>
      <c r="O86" s="616"/>
      <c r="P86" s="616"/>
      <c r="Q86" s="617"/>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c r="FY86" s="24"/>
      <c r="FZ86" s="24"/>
      <c r="GA86" s="24"/>
      <c r="GB86" s="24"/>
      <c r="GC86" s="24"/>
      <c r="GD86" s="24"/>
      <c r="GE86" s="24"/>
      <c r="GF86" s="24"/>
      <c r="GG86" s="24"/>
      <c r="GH86" s="24"/>
      <c r="GI86" s="24"/>
      <c r="GJ86" s="24"/>
      <c r="GK86" s="24"/>
      <c r="GL86" s="24"/>
      <c r="GM86" s="24"/>
      <c r="GN86" s="24"/>
      <c r="GO86" s="24"/>
      <c r="GP86" s="24"/>
      <c r="GQ86" s="24"/>
      <c r="GR86" s="24"/>
      <c r="GS86" s="24"/>
      <c r="GT86" s="24"/>
      <c r="GU86" s="24"/>
      <c r="GV86" s="24"/>
      <c r="GW86" s="24"/>
      <c r="GX86" s="24"/>
      <c r="GY86" s="24"/>
      <c r="GZ86" s="24"/>
      <c r="HA86" s="24"/>
      <c r="HB86" s="24"/>
      <c r="HC86" s="24"/>
      <c r="HD86" s="24"/>
      <c r="HE86" s="24"/>
      <c r="HF86" s="24"/>
      <c r="HG86" s="24"/>
      <c r="HH86" s="24"/>
      <c r="HI86" s="24"/>
      <c r="HJ86" s="24"/>
      <c r="HK86" s="24"/>
      <c r="HL86" s="24"/>
      <c r="HM86" s="24"/>
      <c r="HN86" s="24"/>
      <c r="HO86" s="24"/>
      <c r="HP86" s="24"/>
      <c r="HQ86" s="24"/>
      <c r="HR86" s="24"/>
      <c r="HS86" s="24"/>
      <c r="HT86" s="24"/>
      <c r="HU86" s="24"/>
      <c r="HV86" s="24"/>
      <c r="HW86" s="24"/>
      <c r="HX86" s="24"/>
      <c r="HY86" s="24"/>
      <c r="HZ86" s="24"/>
      <c r="IA86" s="24"/>
      <c r="IB86" s="24"/>
      <c r="IC86" s="24"/>
      <c r="ID86" s="24"/>
      <c r="IE86" s="24"/>
      <c r="IF86" s="24"/>
      <c r="IG86" s="24"/>
      <c r="IH86" s="24"/>
      <c r="II86" s="24"/>
      <c r="IJ86" s="24"/>
      <c r="IK86" s="24"/>
      <c r="IL86" s="24"/>
      <c r="IM86" s="24"/>
      <c r="IN86" s="24"/>
      <c r="IO86" s="24"/>
      <c r="IP86" s="24"/>
      <c r="IQ86" s="24"/>
      <c r="IR86" s="24"/>
      <c r="IS86" s="24"/>
      <c r="IT86" s="24"/>
      <c r="IU86" s="24"/>
      <c r="IV86" s="24"/>
      <c r="IW86" s="24"/>
      <c r="IX86" s="24"/>
      <c r="IY86" s="24"/>
      <c r="IZ86" s="24"/>
      <c r="JA86" s="24"/>
      <c r="JB86" s="24"/>
      <c r="JC86" s="24"/>
      <c r="JD86" s="24"/>
      <c r="JE86" s="24"/>
      <c r="JF86" s="24"/>
      <c r="JG86" s="24"/>
      <c r="JH86" s="24"/>
      <c r="JI86" s="24"/>
      <c r="JJ86" s="24"/>
      <c r="JK86" s="24"/>
      <c r="JL86" s="24"/>
      <c r="JM86" s="24"/>
      <c r="JN86" s="24"/>
      <c r="JO86" s="24"/>
      <c r="JP86" s="24"/>
      <c r="JQ86" s="24"/>
      <c r="JR86" s="24"/>
      <c r="JS86" s="24"/>
      <c r="JT86" s="24"/>
      <c r="JU86" s="24"/>
      <c r="JV86" s="24"/>
      <c r="JW86" s="24"/>
      <c r="JX86" s="24"/>
      <c r="JY86" s="24"/>
      <c r="JZ86" s="24"/>
      <c r="KA86" s="24"/>
      <c r="KB86" s="24"/>
      <c r="KC86" s="24"/>
      <c r="KD86" s="24"/>
      <c r="KE86" s="24"/>
      <c r="KF86" s="24"/>
      <c r="KG86" s="24"/>
      <c r="KH86" s="24"/>
      <c r="KI86" s="24"/>
      <c r="KJ86" s="24"/>
      <c r="KK86" s="24"/>
      <c r="KL86" s="24"/>
      <c r="KM86" s="24"/>
      <c r="KN86" s="24"/>
      <c r="KO86" s="24"/>
      <c r="KP86" s="24"/>
      <c r="KQ86" s="24"/>
      <c r="KR86" s="24"/>
      <c r="KS86" s="24"/>
      <c r="KT86" s="24"/>
      <c r="KU86" s="24"/>
      <c r="KV86" s="24"/>
      <c r="KW86" s="24"/>
      <c r="KX86" s="24"/>
      <c r="KY86" s="24"/>
      <c r="KZ86" s="24"/>
      <c r="LA86" s="24"/>
      <c r="LB86" s="24"/>
      <c r="LC86" s="24"/>
      <c r="LD86" s="24"/>
      <c r="LE86" s="24"/>
      <c r="LF86" s="24"/>
      <c r="LG86" s="24"/>
      <c r="LH86" s="24"/>
      <c r="LI86" s="24"/>
      <c r="LJ86" s="24"/>
      <c r="LK86" s="24"/>
      <c r="LL86" s="24"/>
      <c r="LM86" s="24"/>
      <c r="LN86" s="24"/>
      <c r="LO86" s="24"/>
      <c r="LP86" s="24"/>
      <c r="LQ86" s="24"/>
      <c r="LR86" s="24"/>
      <c r="LS86" s="24"/>
      <c r="LT86" s="24"/>
      <c r="LU86" s="24"/>
      <c r="LV86" s="24"/>
      <c r="LW86" s="24"/>
    </row>
    <row r="87" spans="1:335" ht="30" customHeight="1" x14ac:dyDescent="0.25">
      <c r="A87" s="9"/>
      <c r="B87" s="590"/>
      <c r="C87" s="591"/>
      <c r="D87" s="592"/>
      <c r="E87" s="611" t="s">
        <v>169</v>
      </c>
      <c r="F87" s="603"/>
      <c r="G87" s="603"/>
      <c r="H87" s="603"/>
      <c r="I87" s="603" t="s">
        <v>147</v>
      </c>
      <c r="J87" s="603"/>
      <c r="K87" s="603"/>
      <c r="L87" s="603"/>
      <c r="M87" s="603"/>
      <c r="N87" s="603"/>
      <c r="O87" s="603"/>
      <c r="P87" s="618" t="s">
        <v>93</v>
      </c>
      <c r="Q87" s="619"/>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4"/>
      <c r="CZ87" s="24"/>
      <c r="DA87" s="24"/>
      <c r="DB87" s="24"/>
      <c r="DC87" s="24"/>
      <c r="DD87" s="24"/>
      <c r="DE87" s="24"/>
      <c r="DF87" s="24"/>
      <c r="DG87" s="24"/>
      <c r="DH87" s="24"/>
      <c r="DI87" s="24"/>
      <c r="DJ87" s="24"/>
      <c r="DK87" s="24"/>
      <c r="DL87" s="24"/>
      <c r="DM87" s="24"/>
      <c r="DN87" s="24"/>
      <c r="DO87" s="24"/>
      <c r="DP87" s="24"/>
      <c r="DQ87" s="24"/>
      <c r="DR87" s="24"/>
      <c r="DS87" s="24"/>
      <c r="DT87" s="24"/>
      <c r="DU87" s="24"/>
      <c r="DV87" s="24"/>
      <c r="DW87" s="24"/>
      <c r="DX87" s="24"/>
      <c r="DY87" s="24"/>
      <c r="DZ87" s="24"/>
      <c r="EA87" s="24"/>
      <c r="EB87" s="24"/>
      <c r="EC87" s="24"/>
      <c r="ED87" s="24"/>
      <c r="EE87" s="24"/>
      <c r="EF87" s="24"/>
      <c r="EG87" s="24"/>
      <c r="EH87" s="24"/>
      <c r="EI87" s="24"/>
      <c r="EJ87" s="24"/>
      <c r="EK87" s="24"/>
      <c r="EL87" s="24"/>
      <c r="EM87" s="24"/>
      <c r="EN87" s="24"/>
      <c r="EO87" s="24"/>
      <c r="EP87" s="24"/>
      <c r="EQ87" s="24"/>
      <c r="ER87" s="24"/>
      <c r="ES87" s="24"/>
      <c r="ET87" s="24"/>
      <c r="EU87" s="24"/>
      <c r="EV87" s="24"/>
      <c r="EW87" s="24"/>
      <c r="EX87" s="24"/>
      <c r="EY87" s="24"/>
      <c r="EZ87" s="24"/>
      <c r="FA87" s="24"/>
      <c r="FB87" s="24"/>
      <c r="FC87" s="24"/>
      <c r="FD87" s="24"/>
      <c r="FE87" s="24"/>
      <c r="FF87" s="24"/>
      <c r="FG87" s="24"/>
      <c r="FH87" s="24"/>
      <c r="FI87" s="24"/>
      <c r="FJ87" s="24"/>
      <c r="FK87" s="24"/>
      <c r="FL87" s="24"/>
      <c r="FM87" s="24"/>
      <c r="FN87" s="24"/>
      <c r="FO87" s="24"/>
      <c r="FP87" s="24"/>
      <c r="FQ87" s="24"/>
      <c r="FR87" s="24"/>
      <c r="FS87" s="24"/>
      <c r="FT87" s="24"/>
      <c r="FU87" s="24"/>
      <c r="FV87" s="24"/>
      <c r="FW87" s="24"/>
      <c r="FX87" s="24"/>
      <c r="FY87" s="24"/>
      <c r="FZ87" s="24"/>
      <c r="GA87" s="24"/>
      <c r="GB87" s="24"/>
      <c r="GC87" s="24"/>
      <c r="GD87" s="24"/>
      <c r="GE87" s="24"/>
      <c r="GF87" s="24"/>
      <c r="GG87" s="24"/>
      <c r="GH87" s="24"/>
      <c r="GI87" s="24"/>
      <c r="GJ87" s="24"/>
      <c r="GK87" s="24"/>
      <c r="GL87" s="24"/>
      <c r="GM87" s="24"/>
      <c r="GN87" s="24"/>
      <c r="GO87" s="24"/>
      <c r="GP87" s="24"/>
      <c r="GQ87" s="24"/>
      <c r="GR87" s="24"/>
      <c r="GS87" s="24"/>
      <c r="GT87" s="24"/>
      <c r="GU87" s="24"/>
      <c r="GV87" s="24"/>
      <c r="GW87" s="24"/>
      <c r="GX87" s="24"/>
      <c r="GY87" s="24"/>
      <c r="GZ87" s="24"/>
      <c r="HA87" s="24"/>
      <c r="HB87" s="24"/>
      <c r="HC87" s="24"/>
      <c r="HD87" s="24"/>
      <c r="HE87" s="24"/>
      <c r="HF87" s="24"/>
      <c r="HG87" s="24"/>
      <c r="HH87" s="24"/>
      <c r="HI87" s="24"/>
      <c r="HJ87" s="24"/>
      <c r="HK87" s="24"/>
      <c r="HL87" s="24"/>
      <c r="HM87" s="24"/>
      <c r="HN87" s="24"/>
      <c r="HO87" s="24"/>
      <c r="HP87" s="24"/>
      <c r="HQ87" s="24"/>
      <c r="HR87" s="24"/>
      <c r="HS87" s="24"/>
      <c r="HT87" s="24"/>
      <c r="HU87" s="24"/>
      <c r="HV87" s="24"/>
      <c r="HW87" s="24"/>
      <c r="HX87" s="24"/>
      <c r="HY87" s="24"/>
      <c r="HZ87" s="24"/>
      <c r="IA87" s="24"/>
      <c r="IB87" s="24"/>
      <c r="IC87" s="24"/>
      <c r="ID87" s="24"/>
      <c r="IE87" s="24"/>
      <c r="IF87" s="24"/>
      <c r="IG87" s="24"/>
      <c r="IH87" s="24"/>
      <c r="II87" s="24"/>
      <c r="IJ87" s="24"/>
      <c r="IK87" s="24"/>
      <c r="IL87" s="24"/>
      <c r="IM87" s="24"/>
      <c r="IN87" s="24"/>
      <c r="IO87" s="24"/>
      <c r="IP87" s="24"/>
      <c r="IQ87" s="24"/>
      <c r="IR87" s="24"/>
      <c r="IS87" s="24"/>
      <c r="IT87" s="24"/>
      <c r="IU87" s="24"/>
      <c r="IV87" s="24"/>
      <c r="IW87" s="24"/>
      <c r="IX87" s="24"/>
      <c r="IY87" s="24"/>
      <c r="IZ87" s="24"/>
      <c r="JA87" s="24"/>
      <c r="JB87" s="24"/>
      <c r="JC87" s="24"/>
      <c r="JD87" s="24"/>
      <c r="JE87" s="24"/>
      <c r="JF87" s="24"/>
      <c r="JG87" s="24"/>
      <c r="JH87" s="24"/>
      <c r="JI87" s="24"/>
      <c r="JJ87" s="24"/>
      <c r="JK87" s="24"/>
      <c r="JL87" s="24"/>
      <c r="JM87" s="24"/>
      <c r="JN87" s="24"/>
      <c r="JO87" s="24"/>
      <c r="JP87" s="24"/>
      <c r="JQ87" s="24"/>
      <c r="JR87" s="24"/>
      <c r="JS87" s="24"/>
      <c r="JT87" s="24"/>
      <c r="JU87" s="24"/>
      <c r="JV87" s="24"/>
      <c r="JW87" s="24"/>
      <c r="JX87" s="24"/>
      <c r="JY87" s="24"/>
      <c r="JZ87" s="24"/>
      <c r="KA87" s="24"/>
      <c r="KB87" s="24"/>
      <c r="KC87" s="24"/>
      <c r="KD87" s="24"/>
      <c r="KE87" s="24"/>
      <c r="KF87" s="24"/>
      <c r="KG87" s="24"/>
      <c r="KH87" s="24"/>
      <c r="KI87" s="24"/>
      <c r="KJ87" s="24"/>
      <c r="KK87" s="24"/>
      <c r="KL87" s="24"/>
      <c r="KM87" s="24"/>
      <c r="KN87" s="24"/>
      <c r="KO87" s="24"/>
      <c r="KP87" s="24"/>
      <c r="KQ87" s="24"/>
      <c r="KR87" s="24"/>
      <c r="KS87" s="24"/>
      <c r="KT87" s="24"/>
      <c r="KU87" s="24"/>
      <c r="KV87" s="24"/>
      <c r="KW87" s="24"/>
      <c r="KX87" s="24"/>
      <c r="KY87" s="24"/>
      <c r="KZ87" s="24"/>
      <c r="LA87" s="24"/>
      <c r="LB87" s="24"/>
      <c r="LC87" s="24"/>
      <c r="LD87" s="24"/>
      <c r="LE87" s="24"/>
      <c r="LF87" s="24"/>
      <c r="LG87" s="24"/>
      <c r="LH87" s="24"/>
      <c r="LI87" s="24"/>
      <c r="LJ87" s="24"/>
      <c r="LK87" s="24"/>
      <c r="LL87" s="24"/>
      <c r="LM87" s="24"/>
      <c r="LN87" s="24"/>
      <c r="LO87" s="24"/>
      <c r="LP87" s="24"/>
      <c r="LQ87" s="24"/>
      <c r="LR87" s="24"/>
      <c r="LS87" s="24"/>
      <c r="LT87" s="24"/>
      <c r="LU87" s="24"/>
      <c r="LV87" s="24"/>
      <c r="LW87" s="24"/>
    </row>
    <row r="88" spans="1:335" ht="70.5" customHeight="1" x14ac:dyDescent="0.25">
      <c r="A88" s="9"/>
      <c r="B88" s="590"/>
      <c r="C88" s="591"/>
      <c r="D88" s="592"/>
      <c r="E88" s="492"/>
      <c r="F88" s="491"/>
      <c r="G88" s="491"/>
      <c r="H88" s="491"/>
      <c r="I88" s="491"/>
      <c r="J88" s="491"/>
      <c r="K88" s="491"/>
      <c r="L88" s="491"/>
      <c r="M88" s="491"/>
      <c r="N88" s="491"/>
      <c r="O88" s="491"/>
      <c r="P88" s="599"/>
      <c r="Q88" s="600"/>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c r="CV88" s="24"/>
      <c r="CW88" s="24"/>
      <c r="CX88" s="24"/>
      <c r="CY88" s="24"/>
      <c r="CZ88" s="24"/>
      <c r="DA88" s="24"/>
      <c r="DB88" s="24"/>
      <c r="DC88" s="24"/>
      <c r="DD88" s="24"/>
      <c r="DE88" s="24"/>
      <c r="DF88" s="24"/>
      <c r="DG88" s="24"/>
      <c r="DH88" s="24"/>
      <c r="DI88" s="24"/>
      <c r="DJ88" s="24"/>
      <c r="DK88" s="24"/>
      <c r="DL88" s="24"/>
      <c r="DM88" s="24"/>
      <c r="DN88" s="24"/>
      <c r="DO88" s="24"/>
      <c r="DP88" s="24"/>
      <c r="DQ88" s="24"/>
      <c r="DR88" s="24"/>
      <c r="DS88" s="24"/>
      <c r="DT88" s="24"/>
      <c r="DU88" s="24"/>
      <c r="DV88" s="24"/>
      <c r="DW88" s="24"/>
      <c r="DX88" s="24"/>
      <c r="DY88" s="24"/>
      <c r="DZ88" s="24"/>
      <c r="EA88" s="24"/>
      <c r="EB88" s="24"/>
      <c r="EC88" s="24"/>
      <c r="ED88" s="24"/>
      <c r="EE88" s="24"/>
      <c r="EF88" s="24"/>
      <c r="EG88" s="24"/>
      <c r="EH88" s="24"/>
      <c r="EI88" s="24"/>
      <c r="EJ88" s="24"/>
      <c r="EK88" s="24"/>
      <c r="EL88" s="24"/>
      <c r="EM88" s="24"/>
      <c r="EN88" s="24"/>
      <c r="EO88" s="24"/>
      <c r="EP88" s="24"/>
      <c r="EQ88" s="24"/>
      <c r="ER88" s="24"/>
      <c r="ES88" s="24"/>
      <c r="ET88" s="24"/>
      <c r="EU88" s="24"/>
      <c r="EV88" s="24"/>
      <c r="EW88" s="24"/>
      <c r="EX88" s="24"/>
      <c r="EY88" s="24"/>
      <c r="EZ88" s="24"/>
      <c r="FA88" s="24"/>
      <c r="FB88" s="24"/>
      <c r="FC88" s="24"/>
      <c r="FD88" s="24"/>
      <c r="FE88" s="24"/>
      <c r="FF88" s="24"/>
      <c r="FG88" s="24"/>
      <c r="FH88" s="24"/>
      <c r="FI88" s="24"/>
      <c r="FJ88" s="24"/>
      <c r="FK88" s="24"/>
      <c r="FL88" s="24"/>
      <c r="FM88" s="24"/>
      <c r="FN88" s="24"/>
      <c r="FO88" s="24"/>
      <c r="FP88" s="24"/>
      <c r="FQ88" s="24"/>
      <c r="FR88" s="24"/>
      <c r="FS88" s="24"/>
      <c r="FT88" s="24"/>
      <c r="FU88" s="24"/>
      <c r="FV88" s="24"/>
      <c r="FW88" s="24"/>
      <c r="FX88" s="24"/>
      <c r="FY88" s="24"/>
      <c r="FZ88" s="24"/>
      <c r="GA88" s="24"/>
      <c r="GB88" s="24"/>
      <c r="GC88" s="24"/>
      <c r="GD88" s="24"/>
      <c r="GE88" s="24"/>
      <c r="GF88" s="24"/>
      <c r="GG88" s="24"/>
      <c r="GH88" s="24"/>
      <c r="GI88" s="24"/>
      <c r="GJ88" s="24"/>
      <c r="GK88" s="24"/>
      <c r="GL88" s="24"/>
      <c r="GM88" s="24"/>
      <c r="GN88" s="24"/>
      <c r="GO88" s="24"/>
      <c r="GP88" s="24"/>
      <c r="GQ88" s="24"/>
      <c r="GR88" s="24"/>
      <c r="GS88" s="24"/>
      <c r="GT88" s="24"/>
      <c r="GU88" s="24"/>
      <c r="GV88" s="24"/>
      <c r="GW88" s="24"/>
      <c r="GX88" s="24"/>
      <c r="GY88" s="24"/>
      <c r="GZ88" s="24"/>
      <c r="HA88" s="24"/>
      <c r="HB88" s="24"/>
      <c r="HC88" s="24"/>
      <c r="HD88" s="24"/>
      <c r="HE88" s="24"/>
      <c r="HF88" s="24"/>
      <c r="HG88" s="24"/>
      <c r="HH88" s="24"/>
      <c r="HI88" s="24"/>
      <c r="HJ88" s="24"/>
      <c r="HK88" s="24"/>
      <c r="HL88" s="24"/>
      <c r="HM88" s="24"/>
      <c r="HN88" s="24"/>
      <c r="HO88" s="24"/>
      <c r="HP88" s="24"/>
      <c r="HQ88" s="24"/>
      <c r="HR88" s="24"/>
      <c r="HS88" s="24"/>
      <c r="HT88" s="24"/>
      <c r="HU88" s="24"/>
      <c r="HV88" s="24"/>
      <c r="HW88" s="24"/>
      <c r="HX88" s="24"/>
      <c r="HY88" s="24"/>
      <c r="HZ88" s="24"/>
      <c r="IA88" s="24"/>
      <c r="IB88" s="24"/>
      <c r="IC88" s="24"/>
      <c r="ID88" s="24"/>
      <c r="IE88" s="24"/>
      <c r="IF88" s="24"/>
      <c r="IG88" s="24"/>
      <c r="IH88" s="24"/>
      <c r="II88" s="24"/>
      <c r="IJ88" s="24"/>
      <c r="IK88" s="24"/>
      <c r="IL88" s="24"/>
      <c r="IM88" s="24"/>
      <c r="IN88" s="24"/>
      <c r="IO88" s="24"/>
      <c r="IP88" s="24"/>
      <c r="IQ88" s="24"/>
      <c r="IR88" s="24"/>
      <c r="IS88" s="24"/>
      <c r="IT88" s="24"/>
      <c r="IU88" s="24"/>
      <c r="IV88" s="24"/>
      <c r="IW88" s="24"/>
      <c r="IX88" s="24"/>
      <c r="IY88" s="24"/>
      <c r="IZ88" s="24"/>
      <c r="JA88" s="24"/>
      <c r="JB88" s="24"/>
      <c r="JC88" s="24"/>
      <c r="JD88" s="24"/>
      <c r="JE88" s="24"/>
      <c r="JF88" s="24"/>
      <c r="JG88" s="24"/>
      <c r="JH88" s="24"/>
      <c r="JI88" s="24"/>
      <c r="JJ88" s="24"/>
      <c r="JK88" s="24"/>
      <c r="JL88" s="24"/>
      <c r="JM88" s="24"/>
      <c r="JN88" s="24"/>
      <c r="JO88" s="24"/>
      <c r="JP88" s="24"/>
      <c r="JQ88" s="24"/>
      <c r="JR88" s="24"/>
      <c r="JS88" s="24"/>
      <c r="JT88" s="24"/>
      <c r="JU88" s="24"/>
      <c r="JV88" s="24"/>
      <c r="JW88" s="24"/>
      <c r="JX88" s="24"/>
      <c r="JY88" s="24"/>
      <c r="JZ88" s="24"/>
      <c r="KA88" s="24"/>
      <c r="KB88" s="24"/>
      <c r="KC88" s="24"/>
      <c r="KD88" s="24"/>
      <c r="KE88" s="24"/>
      <c r="KF88" s="24"/>
      <c r="KG88" s="24"/>
      <c r="KH88" s="24"/>
      <c r="KI88" s="24"/>
      <c r="KJ88" s="24"/>
      <c r="KK88" s="24"/>
      <c r="KL88" s="24"/>
      <c r="KM88" s="24"/>
      <c r="KN88" s="24"/>
      <c r="KO88" s="24"/>
      <c r="KP88" s="24"/>
      <c r="KQ88" s="24"/>
      <c r="KR88" s="24"/>
      <c r="KS88" s="24"/>
      <c r="KT88" s="24"/>
      <c r="KU88" s="24"/>
      <c r="KV88" s="24"/>
      <c r="KW88" s="24"/>
      <c r="KX88" s="24"/>
      <c r="KY88" s="24"/>
      <c r="KZ88" s="24"/>
      <c r="LA88" s="24"/>
      <c r="LB88" s="24"/>
      <c r="LC88" s="24"/>
      <c r="LD88" s="24"/>
      <c r="LE88" s="24"/>
      <c r="LF88" s="24"/>
      <c r="LG88" s="24"/>
      <c r="LH88" s="24"/>
      <c r="LI88" s="24"/>
      <c r="LJ88" s="24"/>
      <c r="LK88" s="24"/>
      <c r="LL88" s="24"/>
      <c r="LM88" s="24"/>
      <c r="LN88" s="24"/>
      <c r="LO88" s="24"/>
      <c r="LP88" s="24"/>
      <c r="LQ88" s="24"/>
      <c r="LR88" s="24"/>
      <c r="LS88" s="24"/>
      <c r="LT88" s="24"/>
      <c r="LU88" s="24"/>
      <c r="LV88" s="24"/>
      <c r="LW88" s="24"/>
    </row>
    <row r="89" spans="1:335" ht="70.5" customHeight="1" x14ac:dyDescent="0.25">
      <c r="A89" s="9"/>
      <c r="B89" s="590"/>
      <c r="C89" s="591"/>
      <c r="D89" s="592"/>
      <c r="E89" s="492"/>
      <c r="F89" s="491"/>
      <c r="G89" s="491"/>
      <c r="H89" s="491"/>
      <c r="I89" s="491"/>
      <c r="J89" s="491"/>
      <c r="K89" s="491"/>
      <c r="L89" s="491"/>
      <c r="M89" s="491"/>
      <c r="N89" s="491"/>
      <c r="O89" s="491"/>
      <c r="P89" s="599"/>
      <c r="Q89" s="600"/>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4"/>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c r="EB89" s="24"/>
      <c r="EC89" s="24"/>
      <c r="ED89" s="24"/>
      <c r="EE89" s="24"/>
      <c r="EF89" s="24"/>
      <c r="EG89" s="24"/>
      <c r="EH89" s="24"/>
      <c r="EI89" s="24"/>
      <c r="EJ89" s="24"/>
      <c r="EK89" s="24"/>
      <c r="EL89" s="24"/>
      <c r="EM89" s="24"/>
      <c r="EN89" s="24"/>
      <c r="EO89" s="24"/>
      <c r="EP89" s="24"/>
      <c r="EQ89" s="24"/>
      <c r="ER89" s="24"/>
      <c r="ES89" s="24"/>
      <c r="ET89" s="24"/>
      <c r="EU89" s="24"/>
      <c r="EV89" s="24"/>
      <c r="EW89" s="24"/>
      <c r="EX89" s="24"/>
      <c r="EY89" s="24"/>
      <c r="EZ89" s="24"/>
      <c r="FA89" s="24"/>
      <c r="FB89" s="24"/>
      <c r="FC89" s="24"/>
      <c r="FD89" s="24"/>
      <c r="FE89" s="24"/>
      <c r="FF89" s="24"/>
      <c r="FG89" s="24"/>
      <c r="FH89" s="24"/>
      <c r="FI89" s="24"/>
      <c r="FJ89" s="24"/>
      <c r="FK89" s="24"/>
      <c r="FL89" s="24"/>
      <c r="FM89" s="24"/>
      <c r="FN89" s="24"/>
      <c r="FO89" s="24"/>
      <c r="FP89" s="24"/>
      <c r="FQ89" s="24"/>
      <c r="FR89" s="24"/>
      <c r="FS89" s="24"/>
      <c r="FT89" s="24"/>
      <c r="FU89" s="24"/>
      <c r="FV89" s="24"/>
      <c r="FW89" s="24"/>
      <c r="FX89" s="24"/>
      <c r="FY89" s="24"/>
      <c r="FZ89" s="24"/>
      <c r="GA89" s="24"/>
      <c r="GB89" s="24"/>
      <c r="GC89" s="24"/>
      <c r="GD89" s="24"/>
      <c r="GE89" s="24"/>
      <c r="GF89" s="24"/>
      <c r="GG89" s="24"/>
      <c r="GH89" s="24"/>
      <c r="GI89" s="24"/>
      <c r="GJ89" s="24"/>
      <c r="GK89" s="24"/>
      <c r="GL89" s="24"/>
      <c r="GM89" s="24"/>
      <c r="GN89" s="24"/>
      <c r="GO89" s="24"/>
      <c r="GP89" s="24"/>
      <c r="GQ89" s="24"/>
      <c r="GR89" s="24"/>
      <c r="GS89" s="24"/>
      <c r="GT89" s="24"/>
      <c r="GU89" s="24"/>
      <c r="GV89" s="24"/>
      <c r="GW89" s="24"/>
      <c r="GX89" s="24"/>
      <c r="GY89" s="24"/>
      <c r="GZ89" s="24"/>
      <c r="HA89" s="24"/>
      <c r="HB89" s="24"/>
      <c r="HC89" s="24"/>
      <c r="HD89" s="24"/>
      <c r="HE89" s="24"/>
      <c r="HF89" s="24"/>
      <c r="HG89" s="24"/>
      <c r="HH89" s="24"/>
      <c r="HI89" s="24"/>
      <c r="HJ89" s="24"/>
      <c r="HK89" s="24"/>
      <c r="HL89" s="24"/>
      <c r="HM89" s="24"/>
      <c r="HN89" s="24"/>
      <c r="HO89" s="24"/>
      <c r="HP89" s="24"/>
      <c r="HQ89" s="24"/>
      <c r="HR89" s="24"/>
      <c r="HS89" s="24"/>
      <c r="HT89" s="24"/>
      <c r="HU89" s="24"/>
      <c r="HV89" s="24"/>
      <c r="HW89" s="24"/>
      <c r="HX89" s="24"/>
      <c r="HY89" s="24"/>
      <c r="HZ89" s="24"/>
      <c r="IA89" s="24"/>
      <c r="IB89" s="24"/>
      <c r="IC89" s="24"/>
      <c r="ID89" s="24"/>
      <c r="IE89" s="24"/>
      <c r="IF89" s="24"/>
      <c r="IG89" s="24"/>
      <c r="IH89" s="24"/>
      <c r="II89" s="24"/>
      <c r="IJ89" s="24"/>
      <c r="IK89" s="24"/>
      <c r="IL89" s="24"/>
      <c r="IM89" s="24"/>
      <c r="IN89" s="24"/>
      <c r="IO89" s="24"/>
      <c r="IP89" s="24"/>
      <c r="IQ89" s="24"/>
      <c r="IR89" s="24"/>
      <c r="IS89" s="24"/>
      <c r="IT89" s="24"/>
      <c r="IU89" s="24"/>
      <c r="IV89" s="24"/>
      <c r="IW89" s="24"/>
      <c r="IX89" s="24"/>
      <c r="IY89" s="24"/>
      <c r="IZ89" s="24"/>
      <c r="JA89" s="24"/>
      <c r="JB89" s="24"/>
      <c r="JC89" s="24"/>
      <c r="JD89" s="24"/>
      <c r="JE89" s="24"/>
      <c r="JF89" s="24"/>
      <c r="JG89" s="24"/>
      <c r="JH89" s="24"/>
      <c r="JI89" s="24"/>
      <c r="JJ89" s="24"/>
      <c r="JK89" s="24"/>
      <c r="JL89" s="24"/>
      <c r="JM89" s="24"/>
      <c r="JN89" s="24"/>
      <c r="JO89" s="24"/>
      <c r="JP89" s="24"/>
      <c r="JQ89" s="24"/>
      <c r="JR89" s="24"/>
      <c r="JS89" s="24"/>
      <c r="JT89" s="24"/>
      <c r="JU89" s="24"/>
      <c r="JV89" s="24"/>
      <c r="JW89" s="24"/>
      <c r="JX89" s="24"/>
      <c r="JY89" s="24"/>
      <c r="JZ89" s="24"/>
      <c r="KA89" s="24"/>
      <c r="KB89" s="24"/>
      <c r="KC89" s="24"/>
      <c r="KD89" s="24"/>
      <c r="KE89" s="24"/>
      <c r="KF89" s="24"/>
      <c r="KG89" s="24"/>
      <c r="KH89" s="24"/>
      <c r="KI89" s="24"/>
      <c r="KJ89" s="24"/>
      <c r="KK89" s="24"/>
      <c r="KL89" s="24"/>
      <c r="KM89" s="24"/>
      <c r="KN89" s="24"/>
      <c r="KO89" s="24"/>
      <c r="KP89" s="24"/>
      <c r="KQ89" s="24"/>
      <c r="KR89" s="24"/>
      <c r="KS89" s="24"/>
      <c r="KT89" s="24"/>
      <c r="KU89" s="24"/>
      <c r="KV89" s="24"/>
      <c r="KW89" s="24"/>
      <c r="KX89" s="24"/>
      <c r="KY89" s="24"/>
      <c r="KZ89" s="24"/>
      <c r="LA89" s="24"/>
      <c r="LB89" s="24"/>
      <c r="LC89" s="24"/>
      <c r="LD89" s="24"/>
      <c r="LE89" s="24"/>
      <c r="LF89" s="24"/>
      <c r="LG89" s="24"/>
      <c r="LH89" s="24"/>
      <c r="LI89" s="24"/>
      <c r="LJ89" s="24"/>
      <c r="LK89" s="24"/>
      <c r="LL89" s="24"/>
      <c r="LM89" s="24"/>
      <c r="LN89" s="24"/>
      <c r="LO89" s="24"/>
      <c r="LP89" s="24"/>
      <c r="LQ89" s="24"/>
      <c r="LR89" s="24"/>
      <c r="LS89" s="24"/>
      <c r="LT89" s="24"/>
      <c r="LU89" s="24"/>
      <c r="LV89" s="24"/>
      <c r="LW89" s="24"/>
    </row>
    <row r="90" spans="1:335" ht="70.5" customHeight="1" x14ac:dyDescent="0.25">
      <c r="A90" s="9"/>
      <c r="B90" s="590"/>
      <c r="C90" s="591"/>
      <c r="D90" s="592"/>
      <c r="E90" s="492"/>
      <c r="F90" s="491"/>
      <c r="G90" s="491"/>
      <c r="H90" s="491"/>
      <c r="I90" s="491"/>
      <c r="J90" s="491"/>
      <c r="K90" s="491"/>
      <c r="L90" s="491"/>
      <c r="M90" s="491"/>
      <c r="N90" s="491"/>
      <c r="O90" s="491"/>
      <c r="P90" s="599"/>
      <c r="Q90" s="600"/>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c r="CV90" s="24"/>
      <c r="CW90" s="24"/>
      <c r="CX90" s="24"/>
      <c r="CY90" s="24"/>
      <c r="CZ90" s="24"/>
      <c r="DA90" s="24"/>
      <c r="DB90" s="24"/>
      <c r="DC90" s="24"/>
      <c r="DD90" s="24"/>
      <c r="DE90" s="24"/>
      <c r="DF90" s="24"/>
      <c r="DG90" s="24"/>
      <c r="DH90" s="24"/>
      <c r="DI90" s="24"/>
      <c r="DJ90" s="24"/>
      <c r="DK90" s="24"/>
      <c r="DL90" s="24"/>
      <c r="DM90" s="24"/>
      <c r="DN90" s="24"/>
      <c r="DO90" s="24"/>
      <c r="DP90" s="24"/>
      <c r="DQ90" s="24"/>
      <c r="DR90" s="24"/>
      <c r="DS90" s="24"/>
      <c r="DT90" s="24"/>
      <c r="DU90" s="24"/>
      <c r="DV90" s="24"/>
      <c r="DW90" s="24"/>
      <c r="DX90" s="24"/>
      <c r="DY90" s="24"/>
      <c r="DZ90" s="24"/>
      <c r="EA90" s="24"/>
      <c r="EB90" s="24"/>
      <c r="EC90" s="24"/>
      <c r="ED90" s="24"/>
      <c r="EE90" s="24"/>
      <c r="EF90" s="24"/>
      <c r="EG90" s="24"/>
      <c r="EH90" s="24"/>
      <c r="EI90" s="24"/>
      <c r="EJ90" s="24"/>
      <c r="EK90" s="24"/>
      <c r="EL90" s="24"/>
      <c r="EM90" s="24"/>
      <c r="EN90" s="24"/>
      <c r="EO90" s="24"/>
      <c r="EP90" s="24"/>
      <c r="EQ90" s="24"/>
      <c r="ER90" s="24"/>
      <c r="ES90" s="24"/>
      <c r="ET90" s="24"/>
      <c r="EU90" s="24"/>
      <c r="EV90" s="24"/>
      <c r="EW90" s="24"/>
      <c r="EX90" s="24"/>
      <c r="EY90" s="24"/>
      <c r="EZ90" s="24"/>
      <c r="FA90" s="24"/>
      <c r="FB90" s="24"/>
      <c r="FC90" s="24"/>
      <c r="FD90" s="24"/>
      <c r="FE90" s="24"/>
      <c r="FF90" s="24"/>
      <c r="FG90" s="24"/>
      <c r="FH90" s="24"/>
      <c r="FI90" s="24"/>
      <c r="FJ90" s="24"/>
      <c r="FK90" s="24"/>
      <c r="FL90" s="24"/>
      <c r="FM90" s="24"/>
      <c r="FN90" s="24"/>
      <c r="FO90" s="24"/>
      <c r="FP90" s="24"/>
      <c r="FQ90" s="24"/>
      <c r="FR90" s="24"/>
      <c r="FS90" s="24"/>
      <c r="FT90" s="24"/>
      <c r="FU90" s="24"/>
      <c r="FV90" s="24"/>
      <c r="FW90" s="24"/>
      <c r="FX90" s="24"/>
      <c r="FY90" s="24"/>
      <c r="FZ90" s="24"/>
      <c r="GA90" s="24"/>
      <c r="GB90" s="24"/>
      <c r="GC90" s="24"/>
      <c r="GD90" s="24"/>
      <c r="GE90" s="24"/>
      <c r="GF90" s="24"/>
      <c r="GG90" s="24"/>
      <c r="GH90" s="24"/>
      <c r="GI90" s="24"/>
      <c r="GJ90" s="24"/>
      <c r="GK90" s="24"/>
      <c r="GL90" s="24"/>
      <c r="GM90" s="24"/>
      <c r="GN90" s="24"/>
      <c r="GO90" s="24"/>
      <c r="GP90" s="24"/>
      <c r="GQ90" s="24"/>
      <c r="GR90" s="24"/>
      <c r="GS90" s="24"/>
      <c r="GT90" s="24"/>
      <c r="GU90" s="24"/>
      <c r="GV90" s="24"/>
      <c r="GW90" s="24"/>
      <c r="GX90" s="24"/>
      <c r="GY90" s="24"/>
      <c r="GZ90" s="24"/>
      <c r="HA90" s="24"/>
      <c r="HB90" s="24"/>
      <c r="HC90" s="24"/>
      <c r="HD90" s="24"/>
      <c r="HE90" s="24"/>
      <c r="HF90" s="24"/>
      <c r="HG90" s="24"/>
      <c r="HH90" s="24"/>
      <c r="HI90" s="24"/>
      <c r="HJ90" s="24"/>
      <c r="HK90" s="24"/>
      <c r="HL90" s="24"/>
      <c r="HM90" s="24"/>
      <c r="HN90" s="24"/>
      <c r="HO90" s="24"/>
      <c r="HP90" s="24"/>
      <c r="HQ90" s="24"/>
      <c r="HR90" s="24"/>
      <c r="HS90" s="24"/>
      <c r="HT90" s="24"/>
      <c r="HU90" s="24"/>
      <c r="HV90" s="24"/>
      <c r="HW90" s="24"/>
      <c r="HX90" s="24"/>
      <c r="HY90" s="24"/>
      <c r="HZ90" s="24"/>
      <c r="IA90" s="24"/>
      <c r="IB90" s="24"/>
      <c r="IC90" s="24"/>
      <c r="ID90" s="24"/>
      <c r="IE90" s="24"/>
      <c r="IF90" s="24"/>
      <c r="IG90" s="24"/>
      <c r="IH90" s="24"/>
      <c r="II90" s="24"/>
      <c r="IJ90" s="24"/>
      <c r="IK90" s="24"/>
      <c r="IL90" s="24"/>
      <c r="IM90" s="24"/>
      <c r="IN90" s="24"/>
      <c r="IO90" s="24"/>
      <c r="IP90" s="24"/>
      <c r="IQ90" s="24"/>
      <c r="IR90" s="24"/>
      <c r="IS90" s="24"/>
      <c r="IT90" s="24"/>
      <c r="IU90" s="24"/>
      <c r="IV90" s="24"/>
      <c r="IW90" s="24"/>
      <c r="IX90" s="24"/>
      <c r="IY90" s="24"/>
      <c r="IZ90" s="24"/>
      <c r="JA90" s="24"/>
      <c r="JB90" s="24"/>
      <c r="JC90" s="24"/>
      <c r="JD90" s="24"/>
      <c r="JE90" s="24"/>
      <c r="JF90" s="24"/>
      <c r="JG90" s="24"/>
      <c r="JH90" s="24"/>
      <c r="JI90" s="24"/>
      <c r="JJ90" s="24"/>
      <c r="JK90" s="24"/>
      <c r="JL90" s="24"/>
      <c r="JM90" s="24"/>
      <c r="JN90" s="24"/>
      <c r="JO90" s="24"/>
      <c r="JP90" s="24"/>
      <c r="JQ90" s="24"/>
      <c r="JR90" s="24"/>
      <c r="JS90" s="24"/>
      <c r="JT90" s="24"/>
      <c r="JU90" s="24"/>
      <c r="JV90" s="24"/>
      <c r="JW90" s="24"/>
      <c r="JX90" s="24"/>
      <c r="JY90" s="24"/>
      <c r="JZ90" s="24"/>
      <c r="KA90" s="24"/>
      <c r="KB90" s="24"/>
      <c r="KC90" s="24"/>
      <c r="KD90" s="24"/>
      <c r="KE90" s="24"/>
      <c r="KF90" s="24"/>
      <c r="KG90" s="24"/>
      <c r="KH90" s="24"/>
      <c r="KI90" s="24"/>
      <c r="KJ90" s="24"/>
      <c r="KK90" s="24"/>
      <c r="KL90" s="24"/>
      <c r="KM90" s="24"/>
      <c r="KN90" s="24"/>
      <c r="KO90" s="24"/>
      <c r="KP90" s="24"/>
      <c r="KQ90" s="24"/>
      <c r="KR90" s="24"/>
      <c r="KS90" s="24"/>
      <c r="KT90" s="24"/>
      <c r="KU90" s="24"/>
      <c r="KV90" s="24"/>
      <c r="KW90" s="24"/>
      <c r="KX90" s="24"/>
      <c r="KY90" s="24"/>
      <c r="KZ90" s="24"/>
      <c r="LA90" s="24"/>
      <c r="LB90" s="24"/>
      <c r="LC90" s="24"/>
      <c r="LD90" s="24"/>
      <c r="LE90" s="24"/>
      <c r="LF90" s="24"/>
      <c r="LG90" s="24"/>
      <c r="LH90" s="24"/>
      <c r="LI90" s="24"/>
      <c r="LJ90" s="24"/>
      <c r="LK90" s="24"/>
      <c r="LL90" s="24"/>
      <c r="LM90" s="24"/>
      <c r="LN90" s="24"/>
      <c r="LO90" s="24"/>
      <c r="LP90" s="24"/>
      <c r="LQ90" s="24"/>
      <c r="LR90" s="24"/>
      <c r="LS90" s="24"/>
      <c r="LT90" s="24"/>
      <c r="LU90" s="24"/>
      <c r="LV90" s="24"/>
      <c r="LW90" s="24"/>
    </row>
    <row r="91" spans="1:335" ht="70.5" customHeight="1" x14ac:dyDescent="0.25">
      <c r="A91" s="9"/>
      <c r="B91" s="590"/>
      <c r="C91" s="591"/>
      <c r="D91" s="592"/>
      <c r="E91" s="492"/>
      <c r="F91" s="491"/>
      <c r="G91" s="491"/>
      <c r="H91" s="491"/>
      <c r="I91" s="491"/>
      <c r="J91" s="491"/>
      <c r="K91" s="491"/>
      <c r="L91" s="491"/>
      <c r="M91" s="491"/>
      <c r="N91" s="491"/>
      <c r="O91" s="491"/>
      <c r="P91" s="599"/>
      <c r="Q91" s="600"/>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c r="CV91" s="24"/>
      <c r="CW91" s="24"/>
      <c r="CX91" s="24"/>
      <c r="CY91" s="24"/>
      <c r="CZ91" s="24"/>
      <c r="DA91" s="24"/>
      <c r="DB91" s="24"/>
      <c r="DC91" s="24"/>
      <c r="DD91" s="24"/>
      <c r="DE91" s="24"/>
      <c r="DF91" s="24"/>
      <c r="DG91" s="24"/>
      <c r="DH91" s="24"/>
      <c r="DI91" s="24"/>
      <c r="DJ91" s="24"/>
      <c r="DK91" s="24"/>
      <c r="DL91" s="24"/>
      <c r="DM91" s="24"/>
      <c r="DN91" s="24"/>
      <c r="DO91" s="24"/>
      <c r="DP91" s="24"/>
      <c r="DQ91" s="24"/>
      <c r="DR91" s="24"/>
      <c r="DS91" s="24"/>
      <c r="DT91" s="24"/>
      <c r="DU91" s="24"/>
      <c r="DV91" s="24"/>
      <c r="DW91" s="24"/>
      <c r="DX91" s="24"/>
      <c r="DY91" s="24"/>
      <c r="DZ91" s="24"/>
      <c r="EA91" s="24"/>
      <c r="EB91" s="24"/>
      <c r="EC91" s="24"/>
      <c r="ED91" s="24"/>
      <c r="EE91" s="24"/>
      <c r="EF91" s="24"/>
      <c r="EG91" s="24"/>
      <c r="EH91" s="24"/>
      <c r="EI91" s="24"/>
      <c r="EJ91" s="24"/>
      <c r="EK91" s="24"/>
      <c r="EL91" s="24"/>
      <c r="EM91" s="24"/>
      <c r="EN91" s="24"/>
      <c r="EO91" s="24"/>
      <c r="EP91" s="24"/>
      <c r="EQ91" s="24"/>
      <c r="ER91" s="24"/>
      <c r="ES91" s="24"/>
      <c r="ET91" s="24"/>
      <c r="EU91" s="24"/>
      <c r="EV91" s="24"/>
      <c r="EW91" s="24"/>
      <c r="EX91" s="24"/>
      <c r="EY91" s="24"/>
      <c r="EZ91" s="24"/>
      <c r="FA91" s="24"/>
      <c r="FB91" s="24"/>
      <c r="FC91" s="24"/>
      <c r="FD91" s="24"/>
      <c r="FE91" s="24"/>
      <c r="FF91" s="24"/>
      <c r="FG91" s="24"/>
      <c r="FH91" s="24"/>
      <c r="FI91" s="24"/>
      <c r="FJ91" s="24"/>
      <c r="FK91" s="24"/>
      <c r="FL91" s="24"/>
      <c r="FM91" s="24"/>
      <c r="FN91" s="24"/>
      <c r="FO91" s="24"/>
      <c r="FP91" s="24"/>
      <c r="FQ91" s="24"/>
      <c r="FR91" s="24"/>
      <c r="FS91" s="24"/>
      <c r="FT91" s="24"/>
      <c r="FU91" s="24"/>
      <c r="FV91" s="24"/>
      <c r="FW91" s="24"/>
      <c r="FX91" s="24"/>
      <c r="FY91" s="24"/>
      <c r="FZ91" s="24"/>
      <c r="GA91" s="24"/>
      <c r="GB91" s="24"/>
      <c r="GC91" s="24"/>
      <c r="GD91" s="24"/>
      <c r="GE91" s="24"/>
      <c r="GF91" s="24"/>
      <c r="GG91" s="24"/>
      <c r="GH91" s="24"/>
      <c r="GI91" s="24"/>
      <c r="GJ91" s="24"/>
      <c r="GK91" s="24"/>
      <c r="GL91" s="24"/>
      <c r="GM91" s="24"/>
      <c r="GN91" s="24"/>
      <c r="GO91" s="24"/>
      <c r="GP91" s="24"/>
      <c r="GQ91" s="24"/>
      <c r="GR91" s="24"/>
      <c r="GS91" s="24"/>
      <c r="GT91" s="24"/>
      <c r="GU91" s="24"/>
      <c r="GV91" s="24"/>
      <c r="GW91" s="24"/>
      <c r="GX91" s="24"/>
      <c r="GY91" s="24"/>
      <c r="GZ91" s="24"/>
      <c r="HA91" s="24"/>
      <c r="HB91" s="24"/>
      <c r="HC91" s="24"/>
      <c r="HD91" s="24"/>
      <c r="HE91" s="24"/>
      <c r="HF91" s="24"/>
      <c r="HG91" s="24"/>
      <c r="HH91" s="24"/>
      <c r="HI91" s="24"/>
      <c r="HJ91" s="24"/>
      <c r="HK91" s="24"/>
      <c r="HL91" s="24"/>
      <c r="HM91" s="24"/>
      <c r="HN91" s="24"/>
      <c r="HO91" s="24"/>
      <c r="HP91" s="24"/>
      <c r="HQ91" s="24"/>
      <c r="HR91" s="24"/>
      <c r="HS91" s="24"/>
      <c r="HT91" s="24"/>
      <c r="HU91" s="24"/>
      <c r="HV91" s="24"/>
      <c r="HW91" s="24"/>
      <c r="HX91" s="24"/>
      <c r="HY91" s="24"/>
      <c r="HZ91" s="24"/>
      <c r="IA91" s="24"/>
      <c r="IB91" s="24"/>
      <c r="IC91" s="24"/>
      <c r="ID91" s="24"/>
      <c r="IE91" s="24"/>
      <c r="IF91" s="24"/>
      <c r="IG91" s="24"/>
      <c r="IH91" s="24"/>
      <c r="II91" s="24"/>
      <c r="IJ91" s="24"/>
      <c r="IK91" s="24"/>
      <c r="IL91" s="24"/>
      <c r="IM91" s="24"/>
      <c r="IN91" s="24"/>
      <c r="IO91" s="24"/>
      <c r="IP91" s="24"/>
      <c r="IQ91" s="24"/>
      <c r="IR91" s="24"/>
      <c r="IS91" s="24"/>
      <c r="IT91" s="24"/>
      <c r="IU91" s="24"/>
      <c r="IV91" s="24"/>
      <c r="IW91" s="24"/>
      <c r="IX91" s="24"/>
      <c r="IY91" s="24"/>
      <c r="IZ91" s="24"/>
      <c r="JA91" s="24"/>
      <c r="JB91" s="24"/>
      <c r="JC91" s="24"/>
      <c r="JD91" s="24"/>
      <c r="JE91" s="24"/>
      <c r="JF91" s="24"/>
      <c r="JG91" s="24"/>
      <c r="JH91" s="24"/>
      <c r="JI91" s="24"/>
      <c r="JJ91" s="24"/>
      <c r="JK91" s="24"/>
      <c r="JL91" s="24"/>
      <c r="JM91" s="24"/>
      <c r="JN91" s="24"/>
      <c r="JO91" s="24"/>
      <c r="JP91" s="24"/>
      <c r="JQ91" s="24"/>
      <c r="JR91" s="24"/>
      <c r="JS91" s="24"/>
      <c r="JT91" s="24"/>
      <c r="JU91" s="24"/>
      <c r="JV91" s="24"/>
      <c r="JW91" s="24"/>
      <c r="JX91" s="24"/>
      <c r="JY91" s="24"/>
      <c r="JZ91" s="24"/>
      <c r="KA91" s="24"/>
      <c r="KB91" s="24"/>
      <c r="KC91" s="24"/>
      <c r="KD91" s="24"/>
      <c r="KE91" s="24"/>
      <c r="KF91" s="24"/>
      <c r="KG91" s="24"/>
      <c r="KH91" s="24"/>
      <c r="KI91" s="24"/>
      <c r="KJ91" s="24"/>
      <c r="KK91" s="24"/>
      <c r="KL91" s="24"/>
      <c r="KM91" s="24"/>
      <c r="KN91" s="24"/>
      <c r="KO91" s="24"/>
      <c r="KP91" s="24"/>
      <c r="KQ91" s="24"/>
      <c r="KR91" s="24"/>
      <c r="KS91" s="24"/>
      <c r="KT91" s="24"/>
      <c r="KU91" s="24"/>
      <c r="KV91" s="24"/>
      <c r="KW91" s="24"/>
      <c r="KX91" s="24"/>
      <c r="KY91" s="24"/>
      <c r="KZ91" s="24"/>
      <c r="LA91" s="24"/>
      <c r="LB91" s="24"/>
      <c r="LC91" s="24"/>
      <c r="LD91" s="24"/>
      <c r="LE91" s="24"/>
      <c r="LF91" s="24"/>
      <c r="LG91" s="24"/>
      <c r="LH91" s="24"/>
      <c r="LI91" s="24"/>
      <c r="LJ91" s="24"/>
      <c r="LK91" s="24"/>
      <c r="LL91" s="24"/>
      <c r="LM91" s="24"/>
      <c r="LN91" s="24"/>
      <c r="LO91" s="24"/>
      <c r="LP91" s="24"/>
      <c r="LQ91" s="24"/>
      <c r="LR91" s="24"/>
      <c r="LS91" s="24"/>
      <c r="LT91" s="24"/>
      <c r="LU91" s="24"/>
      <c r="LV91" s="24"/>
      <c r="LW91" s="24"/>
    </row>
    <row r="92" spans="1:335" ht="70.5" customHeight="1" thickBot="1" x14ac:dyDescent="0.3">
      <c r="A92" s="9"/>
      <c r="B92" s="590"/>
      <c r="C92" s="591"/>
      <c r="D92" s="592"/>
      <c r="E92" s="612"/>
      <c r="F92" s="610"/>
      <c r="G92" s="610"/>
      <c r="H92" s="610"/>
      <c r="I92" s="610"/>
      <c r="J92" s="610"/>
      <c r="K92" s="610"/>
      <c r="L92" s="610"/>
      <c r="M92" s="610"/>
      <c r="N92" s="610"/>
      <c r="O92" s="610"/>
      <c r="P92" s="608"/>
      <c r="Q92" s="609"/>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c r="CV92" s="24"/>
      <c r="CW92" s="24"/>
      <c r="CX92" s="24"/>
      <c r="CY92" s="24"/>
      <c r="CZ92" s="24"/>
      <c r="DA92" s="24"/>
      <c r="DB92" s="24"/>
      <c r="DC92" s="24"/>
      <c r="DD92" s="24"/>
      <c r="DE92" s="24"/>
      <c r="DF92" s="24"/>
      <c r="DG92" s="24"/>
      <c r="DH92" s="24"/>
      <c r="DI92" s="24"/>
      <c r="DJ92" s="24"/>
      <c r="DK92" s="24"/>
      <c r="DL92" s="24"/>
      <c r="DM92" s="24"/>
      <c r="DN92" s="24"/>
      <c r="DO92" s="24"/>
      <c r="DP92" s="24"/>
      <c r="DQ92" s="24"/>
      <c r="DR92" s="24"/>
      <c r="DS92" s="24"/>
      <c r="DT92" s="24"/>
      <c r="DU92" s="24"/>
      <c r="DV92" s="24"/>
      <c r="DW92" s="24"/>
      <c r="DX92" s="24"/>
      <c r="DY92" s="24"/>
      <c r="DZ92" s="24"/>
      <c r="EA92" s="24"/>
      <c r="EB92" s="24"/>
      <c r="EC92" s="24"/>
      <c r="ED92" s="24"/>
      <c r="EE92" s="24"/>
      <c r="EF92" s="24"/>
      <c r="EG92" s="24"/>
      <c r="EH92" s="24"/>
      <c r="EI92" s="24"/>
      <c r="EJ92" s="24"/>
      <c r="EK92" s="24"/>
      <c r="EL92" s="24"/>
      <c r="EM92" s="24"/>
      <c r="EN92" s="24"/>
      <c r="EO92" s="24"/>
      <c r="EP92" s="24"/>
      <c r="EQ92" s="24"/>
      <c r="ER92" s="24"/>
      <c r="ES92" s="24"/>
      <c r="ET92" s="24"/>
      <c r="EU92" s="24"/>
      <c r="EV92" s="24"/>
      <c r="EW92" s="24"/>
      <c r="EX92" s="24"/>
      <c r="EY92" s="24"/>
      <c r="EZ92" s="24"/>
      <c r="FA92" s="24"/>
      <c r="FB92" s="24"/>
      <c r="FC92" s="24"/>
      <c r="FD92" s="24"/>
      <c r="FE92" s="24"/>
      <c r="FF92" s="24"/>
      <c r="FG92" s="24"/>
      <c r="FH92" s="24"/>
      <c r="FI92" s="24"/>
      <c r="FJ92" s="24"/>
      <c r="FK92" s="24"/>
      <c r="FL92" s="24"/>
      <c r="FM92" s="24"/>
      <c r="FN92" s="24"/>
      <c r="FO92" s="24"/>
      <c r="FP92" s="24"/>
      <c r="FQ92" s="24"/>
      <c r="FR92" s="24"/>
      <c r="FS92" s="24"/>
      <c r="FT92" s="24"/>
      <c r="FU92" s="24"/>
      <c r="FV92" s="24"/>
      <c r="FW92" s="24"/>
      <c r="FX92" s="24"/>
      <c r="FY92" s="24"/>
      <c r="FZ92" s="24"/>
      <c r="GA92" s="24"/>
      <c r="GB92" s="24"/>
      <c r="GC92" s="24"/>
      <c r="GD92" s="24"/>
      <c r="GE92" s="24"/>
      <c r="GF92" s="24"/>
      <c r="GG92" s="24"/>
      <c r="GH92" s="24"/>
      <c r="GI92" s="24"/>
      <c r="GJ92" s="24"/>
      <c r="GK92" s="24"/>
      <c r="GL92" s="24"/>
      <c r="GM92" s="24"/>
      <c r="GN92" s="24"/>
      <c r="GO92" s="24"/>
      <c r="GP92" s="24"/>
      <c r="GQ92" s="24"/>
      <c r="GR92" s="24"/>
      <c r="GS92" s="24"/>
      <c r="GT92" s="24"/>
      <c r="GU92" s="24"/>
      <c r="GV92" s="24"/>
      <c r="GW92" s="24"/>
      <c r="GX92" s="24"/>
      <c r="GY92" s="24"/>
      <c r="GZ92" s="24"/>
      <c r="HA92" s="24"/>
      <c r="HB92" s="24"/>
      <c r="HC92" s="24"/>
      <c r="HD92" s="24"/>
      <c r="HE92" s="24"/>
      <c r="HF92" s="24"/>
      <c r="HG92" s="24"/>
      <c r="HH92" s="24"/>
      <c r="HI92" s="24"/>
      <c r="HJ92" s="24"/>
      <c r="HK92" s="24"/>
      <c r="HL92" s="24"/>
      <c r="HM92" s="24"/>
      <c r="HN92" s="24"/>
      <c r="HO92" s="24"/>
      <c r="HP92" s="24"/>
      <c r="HQ92" s="24"/>
      <c r="HR92" s="24"/>
      <c r="HS92" s="24"/>
      <c r="HT92" s="24"/>
      <c r="HU92" s="24"/>
      <c r="HV92" s="24"/>
      <c r="HW92" s="24"/>
      <c r="HX92" s="24"/>
      <c r="HY92" s="24"/>
      <c r="HZ92" s="24"/>
      <c r="IA92" s="24"/>
      <c r="IB92" s="24"/>
      <c r="IC92" s="24"/>
      <c r="ID92" s="24"/>
      <c r="IE92" s="24"/>
      <c r="IF92" s="24"/>
      <c r="IG92" s="24"/>
      <c r="IH92" s="24"/>
      <c r="II92" s="24"/>
      <c r="IJ92" s="24"/>
      <c r="IK92" s="24"/>
      <c r="IL92" s="24"/>
      <c r="IM92" s="24"/>
      <c r="IN92" s="24"/>
      <c r="IO92" s="24"/>
      <c r="IP92" s="24"/>
      <c r="IQ92" s="24"/>
      <c r="IR92" s="24"/>
      <c r="IS92" s="24"/>
      <c r="IT92" s="24"/>
      <c r="IU92" s="24"/>
      <c r="IV92" s="24"/>
      <c r="IW92" s="24"/>
      <c r="IX92" s="24"/>
      <c r="IY92" s="24"/>
      <c r="IZ92" s="24"/>
      <c r="JA92" s="24"/>
      <c r="JB92" s="24"/>
      <c r="JC92" s="24"/>
      <c r="JD92" s="24"/>
      <c r="JE92" s="24"/>
      <c r="JF92" s="24"/>
      <c r="JG92" s="24"/>
      <c r="JH92" s="24"/>
      <c r="JI92" s="24"/>
      <c r="JJ92" s="24"/>
      <c r="JK92" s="24"/>
      <c r="JL92" s="24"/>
      <c r="JM92" s="24"/>
      <c r="JN92" s="24"/>
      <c r="JO92" s="24"/>
      <c r="JP92" s="24"/>
      <c r="JQ92" s="24"/>
      <c r="JR92" s="24"/>
      <c r="JS92" s="24"/>
      <c r="JT92" s="24"/>
      <c r="JU92" s="24"/>
      <c r="JV92" s="24"/>
      <c r="JW92" s="24"/>
      <c r="JX92" s="24"/>
      <c r="JY92" s="24"/>
      <c r="JZ92" s="24"/>
      <c r="KA92" s="24"/>
      <c r="KB92" s="24"/>
      <c r="KC92" s="24"/>
      <c r="KD92" s="24"/>
      <c r="KE92" s="24"/>
      <c r="KF92" s="24"/>
      <c r="KG92" s="24"/>
      <c r="KH92" s="24"/>
      <c r="KI92" s="24"/>
      <c r="KJ92" s="24"/>
      <c r="KK92" s="24"/>
      <c r="KL92" s="24"/>
      <c r="KM92" s="24"/>
      <c r="KN92" s="24"/>
      <c r="KO92" s="24"/>
      <c r="KP92" s="24"/>
      <c r="KQ92" s="24"/>
      <c r="KR92" s="24"/>
      <c r="KS92" s="24"/>
      <c r="KT92" s="24"/>
      <c r="KU92" s="24"/>
      <c r="KV92" s="24"/>
      <c r="KW92" s="24"/>
      <c r="KX92" s="24"/>
      <c r="KY92" s="24"/>
      <c r="KZ92" s="24"/>
      <c r="LA92" s="24"/>
      <c r="LB92" s="24"/>
      <c r="LC92" s="24"/>
      <c r="LD92" s="24"/>
      <c r="LE92" s="24"/>
      <c r="LF92" s="24"/>
      <c r="LG92" s="24"/>
      <c r="LH92" s="24"/>
      <c r="LI92" s="24"/>
      <c r="LJ92" s="24"/>
      <c r="LK92" s="24"/>
      <c r="LL92" s="24"/>
      <c r="LM92" s="24"/>
      <c r="LN92" s="24"/>
      <c r="LO92" s="24"/>
      <c r="LP92" s="24"/>
      <c r="LQ92" s="24"/>
      <c r="LR92" s="24"/>
      <c r="LS92" s="24"/>
      <c r="LT92" s="24"/>
      <c r="LU92" s="24"/>
      <c r="LV92" s="24"/>
      <c r="LW92" s="24"/>
    </row>
    <row r="93" spans="1:335" ht="30" customHeight="1" thickBot="1" x14ac:dyDescent="0.3">
      <c r="A93" s="9"/>
      <c r="B93" s="594"/>
      <c r="C93" s="595"/>
      <c r="D93" s="596"/>
      <c r="E93" s="582" t="s">
        <v>20</v>
      </c>
      <c r="F93" s="583"/>
      <c r="G93" s="583"/>
      <c r="H93" s="583"/>
      <c r="I93" s="583"/>
      <c r="J93" s="583"/>
      <c r="K93" s="583"/>
      <c r="L93" s="583"/>
      <c r="M93" s="583"/>
      <c r="N93" s="583"/>
      <c r="O93" s="583"/>
      <c r="P93" s="580">
        <f>SUM(P88:Q92)</f>
        <v>0</v>
      </c>
      <c r="Q93" s="581"/>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c r="CV93" s="24"/>
      <c r="CW93" s="24"/>
      <c r="CX93" s="24"/>
      <c r="CY93" s="24"/>
      <c r="CZ93" s="24"/>
      <c r="DA93" s="24"/>
      <c r="DB93" s="24"/>
      <c r="DC93" s="24"/>
      <c r="DD93" s="24"/>
      <c r="DE93" s="24"/>
      <c r="DF93" s="24"/>
      <c r="DG93" s="24"/>
      <c r="DH93" s="24"/>
      <c r="DI93" s="24"/>
      <c r="DJ93" s="24"/>
      <c r="DK93" s="24"/>
      <c r="DL93" s="24"/>
      <c r="DM93" s="24"/>
      <c r="DN93" s="24"/>
      <c r="DO93" s="24"/>
      <c r="DP93" s="24"/>
      <c r="DQ93" s="24"/>
      <c r="DR93" s="24"/>
      <c r="DS93" s="24"/>
      <c r="DT93" s="24"/>
      <c r="DU93" s="24"/>
      <c r="DV93" s="24"/>
      <c r="DW93" s="24"/>
      <c r="DX93" s="24"/>
      <c r="DY93" s="24"/>
      <c r="DZ93" s="24"/>
      <c r="EA93" s="24"/>
      <c r="EB93" s="24"/>
      <c r="EC93" s="24"/>
      <c r="ED93" s="24"/>
      <c r="EE93" s="24"/>
      <c r="EF93" s="24"/>
      <c r="EG93" s="24"/>
      <c r="EH93" s="24"/>
      <c r="EI93" s="24"/>
      <c r="EJ93" s="24"/>
      <c r="EK93" s="24"/>
      <c r="EL93" s="24"/>
      <c r="EM93" s="24"/>
      <c r="EN93" s="24"/>
      <c r="EO93" s="24"/>
      <c r="EP93" s="24"/>
      <c r="EQ93" s="24"/>
      <c r="ER93" s="24"/>
      <c r="ES93" s="24"/>
      <c r="ET93" s="24"/>
      <c r="EU93" s="24"/>
      <c r="EV93" s="24"/>
      <c r="EW93" s="24"/>
      <c r="EX93" s="24"/>
      <c r="EY93" s="24"/>
      <c r="EZ93" s="24"/>
      <c r="FA93" s="24"/>
      <c r="FB93" s="24"/>
      <c r="FC93" s="24"/>
      <c r="FD93" s="24"/>
      <c r="FE93" s="24"/>
      <c r="FF93" s="24"/>
      <c r="FG93" s="24"/>
      <c r="FH93" s="24"/>
      <c r="FI93" s="24"/>
      <c r="FJ93" s="24"/>
      <c r="FK93" s="24"/>
      <c r="FL93" s="24"/>
      <c r="FM93" s="24"/>
      <c r="FN93" s="24"/>
      <c r="FO93" s="24"/>
      <c r="FP93" s="24"/>
      <c r="FQ93" s="24"/>
      <c r="FR93" s="24"/>
      <c r="FS93" s="24"/>
      <c r="FT93" s="24"/>
      <c r="FU93" s="24"/>
      <c r="FV93" s="24"/>
      <c r="FW93" s="24"/>
      <c r="FX93" s="24"/>
      <c r="FY93" s="24"/>
      <c r="FZ93" s="24"/>
      <c r="GA93" s="24"/>
      <c r="GB93" s="24"/>
      <c r="GC93" s="24"/>
      <c r="GD93" s="24"/>
      <c r="GE93" s="24"/>
      <c r="GF93" s="24"/>
      <c r="GG93" s="24"/>
      <c r="GH93" s="24"/>
      <c r="GI93" s="24"/>
      <c r="GJ93" s="24"/>
      <c r="GK93" s="24"/>
      <c r="GL93" s="24"/>
      <c r="GM93" s="24"/>
      <c r="GN93" s="24"/>
      <c r="GO93" s="24"/>
      <c r="GP93" s="24"/>
      <c r="GQ93" s="24"/>
      <c r="GR93" s="24"/>
      <c r="GS93" s="24"/>
      <c r="GT93" s="24"/>
      <c r="GU93" s="24"/>
      <c r="GV93" s="24"/>
      <c r="GW93" s="24"/>
      <c r="GX93" s="24"/>
      <c r="GY93" s="24"/>
      <c r="GZ93" s="24"/>
      <c r="HA93" s="24"/>
      <c r="HB93" s="24"/>
      <c r="HC93" s="24"/>
      <c r="HD93" s="24"/>
      <c r="HE93" s="24"/>
      <c r="HF93" s="24"/>
      <c r="HG93" s="24"/>
      <c r="HH93" s="24"/>
      <c r="HI93" s="24"/>
      <c r="HJ93" s="24"/>
      <c r="HK93" s="24"/>
      <c r="HL93" s="24"/>
      <c r="HM93" s="24"/>
      <c r="HN93" s="24"/>
      <c r="HO93" s="24"/>
      <c r="HP93" s="24"/>
      <c r="HQ93" s="24"/>
      <c r="HR93" s="24"/>
      <c r="HS93" s="24"/>
      <c r="HT93" s="24"/>
      <c r="HU93" s="24"/>
      <c r="HV93" s="24"/>
      <c r="HW93" s="24"/>
      <c r="HX93" s="24"/>
      <c r="HY93" s="24"/>
      <c r="HZ93" s="24"/>
      <c r="IA93" s="24"/>
      <c r="IB93" s="24"/>
      <c r="IC93" s="24"/>
      <c r="ID93" s="24"/>
      <c r="IE93" s="24"/>
      <c r="IF93" s="24"/>
      <c r="IG93" s="24"/>
      <c r="IH93" s="24"/>
      <c r="II93" s="24"/>
      <c r="IJ93" s="24"/>
      <c r="IK93" s="24"/>
      <c r="IL93" s="24"/>
      <c r="IM93" s="24"/>
      <c r="IN93" s="24"/>
      <c r="IO93" s="24"/>
      <c r="IP93" s="24"/>
      <c r="IQ93" s="24"/>
      <c r="IR93" s="24"/>
      <c r="IS93" s="24"/>
      <c r="IT93" s="24"/>
      <c r="IU93" s="24"/>
      <c r="IV93" s="24"/>
      <c r="IW93" s="24"/>
      <c r="IX93" s="24"/>
      <c r="IY93" s="24"/>
      <c r="IZ93" s="24"/>
      <c r="JA93" s="24"/>
      <c r="JB93" s="24"/>
      <c r="JC93" s="24"/>
      <c r="JD93" s="24"/>
      <c r="JE93" s="24"/>
      <c r="JF93" s="24"/>
      <c r="JG93" s="24"/>
      <c r="JH93" s="24"/>
      <c r="JI93" s="24"/>
      <c r="JJ93" s="24"/>
      <c r="JK93" s="24"/>
      <c r="JL93" s="24"/>
      <c r="JM93" s="24"/>
      <c r="JN93" s="24"/>
      <c r="JO93" s="24"/>
      <c r="JP93" s="24"/>
      <c r="JQ93" s="24"/>
      <c r="JR93" s="24"/>
      <c r="JS93" s="24"/>
      <c r="JT93" s="24"/>
      <c r="JU93" s="24"/>
      <c r="JV93" s="24"/>
      <c r="JW93" s="24"/>
      <c r="JX93" s="24"/>
      <c r="JY93" s="24"/>
      <c r="JZ93" s="24"/>
      <c r="KA93" s="24"/>
      <c r="KB93" s="24"/>
      <c r="KC93" s="24"/>
      <c r="KD93" s="24"/>
      <c r="KE93" s="24"/>
      <c r="KF93" s="24"/>
      <c r="KG93" s="24"/>
      <c r="KH93" s="24"/>
      <c r="KI93" s="24"/>
      <c r="KJ93" s="24"/>
      <c r="KK93" s="24"/>
      <c r="KL93" s="24"/>
      <c r="KM93" s="24"/>
      <c r="KN93" s="24"/>
      <c r="KO93" s="24"/>
      <c r="KP93" s="24"/>
      <c r="KQ93" s="24"/>
      <c r="KR93" s="24"/>
      <c r="KS93" s="24"/>
      <c r="KT93" s="24"/>
      <c r="KU93" s="24"/>
      <c r="KV93" s="24"/>
      <c r="KW93" s="24"/>
      <c r="KX93" s="24"/>
      <c r="KY93" s="24"/>
      <c r="KZ93" s="24"/>
      <c r="LA93" s="24"/>
      <c r="LB93" s="24"/>
      <c r="LC93" s="24"/>
      <c r="LD93" s="24"/>
      <c r="LE93" s="24"/>
      <c r="LF93" s="24"/>
      <c r="LG93" s="24"/>
      <c r="LH93" s="24"/>
      <c r="LI93" s="24"/>
      <c r="LJ93" s="24"/>
      <c r="LK93" s="24"/>
      <c r="LL93" s="24"/>
      <c r="LM93" s="24"/>
      <c r="LN93" s="24"/>
      <c r="LO93" s="24"/>
      <c r="LP93" s="24"/>
      <c r="LQ93" s="24"/>
      <c r="LR93" s="24"/>
      <c r="LS93" s="24"/>
      <c r="LT93" s="24"/>
      <c r="LU93" s="24"/>
      <c r="LV93" s="24"/>
      <c r="LW93" s="24"/>
    </row>
    <row r="94" spans="1:335" ht="13.5" customHeight="1" thickBot="1" x14ac:dyDescent="0.3">
      <c r="A94" s="9"/>
      <c r="B94" s="44"/>
      <c r="C94" s="44"/>
      <c r="D94" s="44"/>
      <c r="E94" s="44"/>
      <c r="F94" s="44"/>
      <c r="G94" s="44"/>
      <c r="H94" s="44"/>
      <c r="I94" s="58"/>
      <c r="J94" s="44"/>
      <c r="K94" s="44"/>
      <c r="L94" s="44"/>
      <c r="M94" s="44"/>
      <c r="N94" s="44"/>
      <c r="O94" s="44"/>
      <c r="P94" s="44"/>
      <c r="Q94" s="4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c r="CV94" s="24"/>
      <c r="CW94" s="24"/>
      <c r="CX94" s="24"/>
      <c r="CY94" s="24"/>
      <c r="CZ94" s="24"/>
      <c r="DA94" s="24"/>
      <c r="DB94" s="24"/>
      <c r="DC94" s="24"/>
      <c r="DD94" s="24"/>
      <c r="DE94" s="24"/>
      <c r="DF94" s="24"/>
      <c r="DG94" s="24"/>
      <c r="DH94" s="24"/>
      <c r="DI94" s="24"/>
      <c r="DJ94" s="24"/>
      <c r="DK94" s="24"/>
      <c r="DL94" s="24"/>
      <c r="DM94" s="24"/>
      <c r="DN94" s="24"/>
      <c r="DO94" s="24"/>
      <c r="DP94" s="24"/>
      <c r="DQ94" s="24"/>
      <c r="DR94" s="24"/>
      <c r="DS94" s="24"/>
      <c r="DT94" s="24"/>
      <c r="DU94" s="24"/>
      <c r="DV94" s="24"/>
      <c r="DW94" s="24"/>
      <c r="DX94" s="24"/>
      <c r="DY94" s="24"/>
      <c r="DZ94" s="24"/>
      <c r="EA94" s="24"/>
      <c r="EB94" s="24"/>
      <c r="EC94" s="24"/>
      <c r="ED94" s="24"/>
      <c r="EE94" s="24"/>
      <c r="EF94" s="24"/>
      <c r="EG94" s="24"/>
      <c r="EH94" s="24"/>
      <c r="EI94" s="24"/>
      <c r="EJ94" s="24"/>
      <c r="EK94" s="24"/>
      <c r="EL94" s="24"/>
      <c r="EM94" s="24"/>
      <c r="EN94" s="24"/>
      <c r="EO94" s="24"/>
      <c r="EP94" s="24"/>
      <c r="EQ94" s="24"/>
      <c r="ER94" s="24"/>
      <c r="ES94" s="24"/>
      <c r="ET94" s="24"/>
      <c r="EU94" s="24"/>
      <c r="EV94" s="24"/>
      <c r="EW94" s="24"/>
      <c r="EX94" s="24"/>
      <c r="EY94" s="24"/>
      <c r="EZ94" s="24"/>
      <c r="FA94" s="24"/>
      <c r="FB94" s="24"/>
      <c r="FC94" s="24"/>
      <c r="FD94" s="24"/>
      <c r="FE94" s="24"/>
      <c r="FF94" s="24"/>
      <c r="FG94" s="24"/>
      <c r="FH94" s="24"/>
      <c r="FI94" s="24"/>
      <c r="FJ94" s="24"/>
      <c r="FK94" s="24"/>
      <c r="FL94" s="24"/>
      <c r="FM94" s="24"/>
      <c r="FN94" s="24"/>
      <c r="FO94" s="24"/>
      <c r="FP94" s="24"/>
      <c r="FQ94" s="24"/>
      <c r="FR94" s="24"/>
      <c r="FS94" s="24"/>
      <c r="FT94" s="24"/>
      <c r="FU94" s="24"/>
      <c r="FV94" s="24"/>
      <c r="FW94" s="24"/>
      <c r="FX94" s="24"/>
      <c r="FY94" s="24"/>
      <c r="FZ94" s="24"/>
      <c r="GA94" s="24"/>
      <c r="GB94" s="24"/>
      <c r="GC94" s="24"/>
      <c r="GD94" s="24"/>
      <c r="GE94" s="24"/>
      <c r="GF94" s="24"/>
      <c r="GG94" s="24"/>
      <c r="GH94" s="24"/>
      <c r="GI94" s="24"/>
      <c r="GJ94" s="24"/>
      <c r="GK94" s="24"/>
      <c r="GL94" s="24"/>
      <c r="GM94" s="24"/>
      <c r="GN94" s="24"/>
      <c r="GO94" s="24"/>
      <c r="GP94" s="24"/>
      <c r="GQ94" s="24"/>
      <c r="GR94" s="24"/>
      <c r="GS94" s="24"/>
      <c r="GT94" s="24"/>
      <c r="GU94" s="24"/>
      <c r="GV94" s="24"/>
      <c r="GW94" s="24"/>
      <c r="GX94" s="24"/>
      <c r="GY94" s="24"/>
      <c r="GZ94" s="24"/>
      <c r="HA94" s="24"/>
      <c r="HB94" s="24"/>
      <c r="HC94" s="24"/>
      <c r="HD94" s="24"/>
      <c r="HE94" s="24"/>
      <c r="HF94" s="24"/>
      <c r="HG94" s="24"/>
      <c r="HH94" s="24"/>
      <c r="HI94" s="24"/>
      <c r="HJ94" s="24"/>
      <c r="HK94" s="24"/>
      <c r="HL94" s="24"/>
      <c r="HM94" s="24"/>
      <c r="HN94" s="24"/>
      <c r="HO94" s="24"/>
      <c r="HP94" s="24"/>
      <c r="HQ94" s="24"/>
      <c r="HR94" s="24"/>
      <c r="HS94" s="24"/>
      <c r="HT94" s="24"/>
      <c r="HU94" s="24"/>
      <c r="HV94" s="24"/>
      <c r="HW94" s="24"/>
      <c r="HX94" s="24"/>
      <c r="HY94" s="24"/>
      <c r="HZ94" s="24"/>
      <c r="IA94" s="24"/>
      <c r="IB94" s="24"/>
      <c r="IC94" s="24"/>
      <c r="ID94" s="24"/>
      <c r="IE94" s="24"/>
      <c r="IF94" s="24"/>
      <c r="IG94" s="24"/>
      <c r="IH94" s="24"/>
      <c r="II94" s="24"/>
      <c r="IJ94" s="24"/>
      <c r="IK94" s="24"/>
      <c r="IL94" s="24"/>
      <c r="IM94" s="24"/>
      <c r="IN94" s="24"/>
      <c r="IO94" s="24"/>
      <c r="IP94" s="24"/>
      <c r="IQ94" s="24"/>
      <c r="IR94" s="24"/>
      <c r="IS94" s="24"/>
      <c r="IT94" s="24"/>
      <c r="IU94" s="24"/>
      <c r="IV94" s="24"/>
      <c r="IW94" s="24"/>
      <c r="IX94" s="24"/>
      <c r="IY94" s="24"/>
      <c r="IZ94" s="24"/>
      <c r="JA94" s="24"/>
      <c r="JB94" s="24"/>
      <c r="JC94" s="24"/>
      <c r="JD94" s="24"/>
      <c r="JE94" s="24"/>
      <c r="JF94" s="24"/>
      <c r="JG94" s="24"/>
      <c r="JH94" s="24"/>
      <c r="JI94" s="24"/>
      <c r="JJ94" s="24"/>
      <c r="JK94" s="24"/>
      <c r="JL94" s="24"/>
      <c r="JM94" s="24"/>
      <c r="JN94" s="24"/>
      <c r="JO94" s="24"/>
      <c r="JP94" s="24"/>
      <c r="JQ94" s="24"/>
      <c r="JR94" s="24"/>
      <c r="JS94" s="24"/>
      <c r="JT94" s="24"/>
      <c r="JU94" s="24"/>
      <c r="JV94" s="24"/>
      <c r="JW94" s="24"/>
      <c r="JX94" s="24"/>
      <c r="JY94" s="24"/>
      <c r="JZ94" s="24"/>
      <c r="KA94" s="24"/>
      <c r="KB94" s="24"/>
      <c r="KC94" s="24"/>
      <c r="KD94" s="24"/>
      <c r="KE94" s="24"/>
      <c r="KF94" s="24"/>
      <c r="KG94" s="24"/>
      <c r="KH94" s="24"/>
      <c r="KI94" s="24"/>
      <c r="KJ94" s="24"/>
      <c r="KK94" s="24"/>
      <c r="KL94" s="24"/>
      <c r="KM94" s="24"/>
      <c r="KN94" s="24"/>
      <c r="KO94" s="24"/>
      <c r="KP94" s="24"/>
      <c r="KQ94" s="24"/>
      <c r="KR94" s="24"/>
      <c r="KS94" s="24"/>
      <c r="KT94" s="24"/>
      <c r="KU94" s="24"/>
      <c r="KV94" s="24"/>
      <c r="KW94" s="24"/>
      <c r="KX94" s="24"/>
      <c r="KY94" s="24"/>
      <c r="KZ94" s="24"/>
      <c r="LA94" s="24"/>
      <c r="LB94" s="24"/>
      <c r="LC94" s="24"/>
      <c r="LD94" s="24"/>
      <c r="LE94" s="24"/>
      <c r="LF94" s="24"/>
      <c r="LG94" s="24"/>
      <c r="LH94" s="24"/>
      <c r="LI94" s="24"/>
      <c r="LJ94" s="24"/>
      <c r="LK94" s="24"/>
      <c r="LL94" s="24"/>
      <c r="LM94" s="24"/>
      <c r="LN94" s="24"/>
      <c r="LO94" s="24"/>
      <c r="LP94" s="24"/>
      <c r="LQ94" s="24"/>
      <c r="LR94" s="24"/>
      <c r="LS94" s="24"/>
      <c r="LT94" s="24"/>
      <c r="LU94" s="24"/>
      <c r="LV94" s="24"/>
      <c r="LW94" s="24"/>
    </row>
    <row r="95" spans="1:335" ht="29.25" customHeight="1" x14ac:dyDescent="0.25">
      <c r="A95" s="9"/>
      <c r="B95" s="495" t="s">
        <v>316</v>
      </c>
      <c r="C95" s="569"/>
      <c r="D95" s="570"/>
      <c r="E95" s="537" t="s">
        <v>95</v>
      </c>
      <c r="F95" s="538"/>
      <c r="G95" s="111" t="s">
        <v>12</v>
      </c>
      <c r="H95" s="111" t="s">
        <v>21</v>
      </c>
      <c r="I95" s="111" t="s">
        <v>13</v>
      </c>
      <c r="J95" s="111" t="s">
        <v>14</v>
      </c>
      <c r="K95" s="111" t="s">
        <v>15</v>
      </c>
      <c r="L95" s="111" t="s">
        <v>16</v>
      </c>
      <c r="M95" s="111" t="s">
        <v>17</v>
      </c>
      <c r="N95" s="111" t="s">
        <v>18</v>
      </c>
      <c r="O95" s="111" t="s">
        <v>19</v>
      </c>
      <c r="P95" s="108" t="s">
        <v>22</v>
      </c>
      <c r="Q95" s="545" t="s">
        <v>23</v>
      </c>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c r="CV95" s="24"/>
      <c r="CW95" s="24"/>
      <c r="CX95" s="24"/>
      <c r="CY95" s="24"/>
      <c r="CZ95" s="24"/>
      <c r="DA95" s="24"/>
      <c r="DB95" s="24"/>
      <c r="DC95" s="24"/>
      <c r="DD95" s="24"/>
      <c r="DE95" s="24"/>
      <c r="DF95" s="24"/>
      <c r="DG95" s="24"/>
      <c r="DH95" s="24"/>
      <c r="DI95" s="24"/>
      <c r="DJ95" s="24"/>
      <c r="DK95" s="24"/>
      <c r="DL95" s="24"/>
      <c r="DM95" s="24"/>
      <c r="DN95" s="24"/>
      <c r="DO95" s="24"/>
      <c r="DP95" s="24"/>
      <c r="DQ95" s="24"/>
      <c r="DR95" s="24"/>
      <c r="DS95" s="24"/>
      <c r="DT95" s="24"/>
      <c r="DU95" s="24"/>
      <c r="DV95" s="24"/>
      <c r="DW95" s="24"/>
      <c r="DX95" s="24"/>
      <c r="DY95" s="24"/>
      <c r="DZ95" s="24"/>
      <c r="EA95" s="24"/>
      <c r="EB95" s="24"/>
      <c r="EC95" s="24"/>
      <c r="ED95" s="24"/>
      <c r="EE95" s="24"/>
      <c r="EF95" s="24"/>
      <c r="EG95" s="24"/>
      <c r="EH95" s="24"/>
      <c r="EI95" s="24"/>
      <c r="EJ95" s="24"/>
      <c r="EK95" s="24"/>
      <c r="EL95" s="24"/>
      <c r="EM95" s="24"/>
      <c r="EN95" s="24"/>
      <c r="EO95" s="24"/>
      <c r="EP95" s="24"/>
      <c r="EQ95" s="24"/>
      <c r="ER95" s="24"/>
      <c r="ES95" s="24"/>
      <c r="ET95" s="24"/>
      <c r="EU95" s="24"/>
      <c r="EV95" s="24"/>
      <c r="EW95" s="24"/>
      <c r="EX95" s="24"/>
      <c r="EY95" s="24"/>
      <c r="EZ95" s="24"/>
      <c r="FA95" s="24"/>
      <c r="FB95" s="24"/>
      <c r="FC95" s="24"/>
      <c r="FD95" s="24"/>
      <c r="FE95" s="24"/>
      <c r="FF95" s="24"/>
      <c r="FG95" s="24"/>
      <c r="FH95" s="24"/>
      <c r="FI95" s="24"/>
      <c r="FJ95" s="24"/>
      <c r="FK95" s="24"/>
      <c r="FL95" s="24"/>
      <c r="FM95" s="24"/>
      <c r="FN95" s="24"/>
      <c r="FO95" s="24"/>
      <c r="FP95" s="24"/>
      <c r="FQ95" s="24"/>
      <c r="FR95" s="24"/>
      <c r="FS95" s="24"/>
      <c r="FT95" s="24"/>
      <c r="FU95" s="24"/>
      <c r="FV95" s="24"/>
      <c r="FW95" s="24"/>
      <c r="FX95" s="24"/>
      <c r="FY95" s="24"/>
      <c r="FZ95" s="24"/>
      <c r="GA95" s="24"/>
      <c r="GB95" s="24"/>
      <c r="GC95" s="24"/>
      <c r="GD95" s="24"/>
      <c r="GE95" s="24"/>
      <c r="GF95" s="24"/>
      <c r="GG95" s="24"/>
      <c r="GH95" s="24"/>
      <c r="GI95" s="24"/>
      <c r="GJ95" s="24"/>
      <c r="GK95" s="24"/>
      <c r="GL95" s="24"/>
      <c r="GM95" s="24"/>
      <c r="GN95" s="24"/>
      <c r="GO95" s="24"/>
      <c r="GP95" s="24"/>
      <c r="GQ95" s="24"/>
      <c r="GR95" s="24"/>
      <c r="GS95" s="24"/>
      <c r="GT95" s="24"/>
      <c r="GU95" s="24"/>
      <c r="GV95" s="24"/>
      <c r="GW95" s="24"/>
      <c r="GX95" s="24"/>
      <c r="GY95" s="24"/>
      <c r="GZ95" s="24"/>
      <c r="HA95" s="24"/>
      <c r="HB95" s="24"/>
      <c r="HC95" s="24"/>
      <c r="HD95" s="24"/>
      <c r="HE95" s="24"/>
      <c r="HF95" s="24"/>
      <c r="HG95" s="24"/>
      <c r="HH95" s="24"/>
      <c r="HI95" s="24"/>
      <c r="HJ95" s="24"/>
      <c r="HK95" s="24"/>
      <c r="HL95" s="24"/>
      <c r="HM95" s="24"/>
      <c r="HN95" s="24"/>
      <c r="HO95" s="24"/>
      <c r="HP95" s="24"/>
      <c r="HQ95" s="24"/>
      <c r="HR95" s="24"/>
      <c r="HS95" s="24"/>
      <c r="HT95" s="24"/>
      <c r="HU95" s="24"/>
      <c r="HV95" s="24"/>
      <c r="HW95" s="24"/>
      <c r="HX95" s="24"/>
      <c r="HY95" s="24"/>
      <c r="HZ95" s="24"/>
      <c r="IA95" s="24"/>
      <c r="IB95" s="24"/>
      <c r="IC95" s="24"/>
      <c r="ID95" s="24"/>
      <c r="IE95" s="24"/>
      <c r="IF95" s="24"/>
      <c r="IG95" s="24"/>
      <c r="IH95" s="24"/>
      <c r="II95" s="24"/>
      <c r="IJ95" s="24"/>
      <c r="IK95" s="24"/>
      <c r="IL95" s="24"/>
      <c r="IM95" s="24"/>
      <c r="IN95" s="24"/>
      <c r="IO95" s="24"/>
      <c r="IP95" s="24"/>
      <c r="IQ95" s="24"/>
      <c r="IR95" s="24"/>
      <c r="IS95" s="24"/>
      <c r="IT95" s="24"/>
      <c r="IU95" s="24"/>
      <c r="IV95" s="24"/>
      <c r="IW95" s="24"/>
      <c r="IX95" s="24"/>
      <c r="IY95" s="24"/>
      <c r="IZ95" s="24"/>
      <c r="JA95" s="24"/>
      <c r="JB95" s="24"/>
      <c r="JC95" s="24"/>
      <c r="JD95" s="24"/>
      <c r="JE95" s="24"/>
      <c r="JF95" s="24"/>
      <c r="JG95" s="24"/>
      <c r="JH95" s="24"/>
      <c r="JI95" s="24"/>
      <c r="JJ95" s="24"/>
      <c r="JK95" s="24"/>
      <c r="JL95" s="24"/>
      <c r="JM95" s="24"/>
      <c r="JN95" s="24"/>
      <c r="JO95" s="24"/>
      <c r="JP95" s="24"/>
      <c r="JQ95" s="24"/>
      <c r="JR95" s="24"/>
      <c r="JS95" s="24"/>
      <c r="JT95" s="24"/>
      <c r="JU95" s="24"/>
      <c r="JV95" s="24"/>
      <c r="JW95" s="24"/>
      <c r="JX95" s="24"/>
      <c r="JY95" s="24"/>
      <c r="JZ95" s="24"/>
      <c r="KA95" s="24"/>
      <c r="KB95" s="24"/>
      <c r="KC95" s="24"/>
      <c r="KD95" s="24"/>
      <c r="KE95" s="24"/>
      <c r="KF95" s="24"/>
      <c r="KG95" s="24"/>
      <c r="KH95" s="24"/>
      <c r="KI95" s="24"/>
      <c r="KJ95" s="24"/>
      <c r="KK95" s="24"/>
      <c r="KL95" s="24"/>
      <c r="KM95" s="24"/>
      <c r="KN95" s="24"/>
      <c r="KO95" s="24"/>
      <c r="KP95" s="24"/>
      <c r="KQ95" s="24"/>
      <c r="KR95" s="24"/>
      <c r="KS95" s="24"/>
      <c r="KT95" s="24"/>
      <c r="KU95" s="24"/>
      <c r="KV95" s="24"/>
      <c r="KW95" s="24"/>
      <c r="KX95" s="24"/>
      <c r="KY95" s="24"/>
      <c r="KZ95" s="24"/>
      <c r="LA95" s="24"/>
      <c r="LB95" s="24"/>
      <c r="LC95" s="24"/>
      <c r="LD95" s="24"/>
      <c r="LE95" s="24"/>
      <c r="LF95" s="24"/>
      <c r="LG95" s="24"/>
      <c r="LH95" s="24"/>
      <c r="LI95" s="24"/>
      <c r="LJ95" s="24"/>
      <c r="LK95" s="24"/>
      <c r="LL95" s="24"/>
      <c r="LM95" s="24"/>
      <c r="LN95" s="24"/>
      <c r="LO95" s="24"/>
      <c r="LP95" s="24"/>
      <c r="LQ95" s="24"/>
      <c r="LR95" s="24"/>
      <c r="LS95" s="24"/>
      <c r="LT95" s="24"/>
      <c r="LU95" s="24"/>
      <c r="LV95" s="24"/>
      <c r="LW95" s="24"/>
    </row>
    <row r="96" spans="1:335" ht="29.25" customHeight="1" x14ac:dyDescent="0.25">
      <c r="A96" s="9"/>
      <c r="B96" s="571"/>
      <c r="C96" s="572"/>
      <c r="D96" s="573"/>
      <c r="E96" s="539" t="s">
        <v>170</v>
      </c>
      <c r="F96" s="540"/>
      <c r="G96" s="83" t="s">
        <v>74</v>
      </c>
      <c r="H96" s="109" t="s">
        <v>102</v>
      </c>
      <c r="I96" s="109" t="s">
        <v>102</v>
      </c>
      <c r="J96" s="109" t="s">
        <v>102</v>
      </c>
      <c r="K96" s="109" t="s">
        <v>102</v>
      </c>
      <c r="L96" s="109" t="s">
        <v>102</v>
      </c>
      <c r="M96" s="109" t="s">
        <v>102</v>
      </c>
      <c r="N96" s="109" t="s">
        <v>102</v>
      </c>
      <c r="O96" s="109" t="s">
        <v>102</v>
      </c>
      <c r="P96" s="110" t="s">
        <v>102</v>
      </c>
      <c r="Q96" s="546"/>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4"/>
      <c r="CW96" s="24"/>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c r="EB96" s="24"/>
      <c r="EC96" s="24"/>
      <c r="ED96" s="24"/>
      <c r="EE96" s="24"/>
      <c r="EF96" s="24"/>
      <c r="EG96" s="24"/>
      <c r="EH96" s="24"/>
      <c r="EI96" s="24"/>
      <c r="EJ96" s="24"/>
      <c r="EK96" s="24"/>
      <c r="EL96" s="24"/>
      <c r="EM96" s="24"/>
      <c r="EN96" s="24"/>
      <c r="EO96" s="24"/>
      <c r="EP96" s="24"/>
      <c r="EQ96" s="24"/>
      <c r="ER96" s="24"/>
      <c r="ES96" s="24"/>
      <c r="ET96" s="24"/>
      <c r="EU96" s="24"/>
      <c r="EV96" s="24"/>
      <c r="EW96" s="24"/>
      <c r="EX96" s="24"/>
      <c r="EY96" s="24"/>
      <c r="EZ96" s="24"/>
      <c r="FA96" s="24"/>
      <c r="FB96" s="24"/>
      <c r="FC96" s="24"/>
      <c r="FD96" s="24"/>
      <c r="FE96" s="24"/>
      <c r="FF96" s="24"/>
      <c r="FG96" s="24"/>
      <c r="FH96" s="24"/>
      <c r="FI96" s="24"/>
      <c r="FJ96" s="24"/>
      <c r="FK96" s="24"/>
      <c r="FL96" s="24"/>
      <c r="FM96" s="24"/>
      <c r="FN96" s="24"/>
      <c r="FO96" s="24"/>
      <c r="FP96" s="24"/>
      <c r="FQ96" s="24"/>
      <c r="FR96" s="24"/>
      <c r="FS96" s="24"/>
      <c r="FT96" s="24"/>
      <c r="FU96" s="24"/>
      <c r="FV96" s="24"/>
      <c r="FW96" s="24"/>
      <c r="FX96" s="24"/>
      <c r="FY96" s="24"/>
      <c r="FZ96" s="24"/>
      <c r="GA96" s="24"/>
      <c r="GB96" s="24"/>
      <c r="GC96" s="24"/>
      <c r="GD96" s="24"/>
      <c r="GE96" s="24"/>
      <c r="GF96" s="24"/>
      <c r="GG96" s="24"/>
      <c r="GH96" s="24"/>
      <c r="GI96" s="24"/>
      <c r="GJ96" s="24"/>
      <c r="GK96" s="24"/>
      <c r="GL96" s="24"/>
      <c r="GM96" s="24"/>
      <c r="GN96" s="24"/>
      <c r="GO96" s="24"/>
      <c r="GP96" s="24"/>
      <c r="GQ96" s="24"/>
      <c r="GR96" s="24"/>
      <c r="GS96" s="24"/>
      <c r="GT96" s="24"/>
      <c r="GU96" s="24"/>
      <c r="GV96" s="24"/>
      <c r="GW96" s="24"/>
      <c r="GX96" s="24"/>
      <c r="GY96" s="24"/>
      <c r="GZ96" s="24"/>
      <c r="HA96" s="24"/>
      <c r="HB96" s="24"/>
      <c r="HC96" s="24"/>
      <c r="HD96" s="24"/>
      <c r="HE96" s="24"/>
      <c r="HF96" s="24"/>
      <c r="HG96" s="24"/>
      <c r="HH96" s="24"/>
      <c r="HI96" s="24"/>
      <c r="HJ96" s="24"/>
      <c r="HK96" s="24"/>
      <c r="HL96" s="24"/>
      <c r="HM96" s="24"/>
      <c r="HN96" s="24"/>
      <c r="HO96" s="24"/>
      <c r="HP96" s="24"/>
      <c r="HQ96" s="24"/>
      <c r="HR96" s="24"/>
      <c r="HS96" s="24"/>
      <c r="HT96" s="24"/>
      <c r="HU96" s="24"/>
      <c r="HV96" s="24"/>
      <c r="HW96" s="24"/>
      <c r="HX96" s="24"/>
      <c r="HY96" s="24"/>
      <c r="HZ96" s="24"/>
      <c r="IA96" s="24"/>
      <c r="IB96" s="24"/>
      <c r="IC96" s="24"/>
      <c r="ID96" s="24"/>
      <c r="IE96" s="24"/>
      <c r="IF96" s="24"/>
      <c r="IG96" s="24"/>
      <c r="IH96" s="24"/>
      <c r="II96" s="24"/>
      <c r="IJ96" s="24"/>
      <c r="IK96" s="24"/>
      <c r="IL96" s="24"/>
      <c r="IM96" s="24"/>
      <c r="IN96" s="24"/>
      <c r="IO96" s="24"/>
      <c r="IP96" s="24"/>
      <c r="IQ96" s="24"/>
      <c r="IR96" s="24"/>
      <c r="IS96" s="24"/>
      <c r="IT96" s="24"/>
      <c r="IU96" s="24"/>
      <c r="IV96" s="24"/>
      <c r="IW96" s="24"/>
      <c r="IX96" s="24"/>
      <c r="IY96" s="24"/>
      <c r="IZ96" s="24"/>
      <c r="JA96" s="24"/>
      <c r="JB96" s="24"/>
      <c r="JC96" s="24"/>
      <c r="JD96" s="24"/>
      <c r="JE96" s="24"/>
      <c r="JF96" s="24"/>
      <c r="JG96" s="24"/>
      <c r="JH96" s="24"/>
      <c r="JI96" s="24"/>
      <c r="JJ96" s="24"/>
      <c r="JK96" s="24"/>
      <c r="JL96" s="24"/>
      <c r="JM96" s="24"/>
      <c r="JN96" s="24"/>
      <c r="JO96" s="24"/>
      <c r="JP96" s="24"/>
      <c r="JQ96" s="24"/>
      <c r="JR96" s="24"/>
      <c r="JS96" s="24"/>
      <c r="JT96" s="24"/>
      <c r="JU96" s="24"/>
      <c r="JV96" s="24"/>
      <c r="JW96" s="24"/>
      <c r="JX96" s="24"/>
      <c r="JY96" s="24"/>
      <c r="JZ96" s="24"/>
      <c r="KA96" s="24"/>
      <c r="KB96" s="24"/>
      <c r="KC96" s="24"/>
      <c r="KD96" s="24"/>
      <c r="KE96" s="24"/>
      <c r="KF96" s="24"/>
      <c r="KG96" s="24"/>
      <c r="KH96" s="24"/>
      <c r="KI96" s="24"/>
      <c r="KJ96" s="24"/>
      <c r="KK96" s="24"/>
      <c r="KL96" s="24"/>
      <c r="KM96" s="24"/>
      <c r="KN96" s="24"/>
      <c r="KO96" s="24"/>
      <c r="KP96" s="24"/>
      <c r="KQ96" s="24"/>
      <c r="KR96" s="24"/>
      <c r="KS96" s="24"/>
      <c r="KT96" s="24"/>
      <c r="KU96" s="24"/>
      <c r="KV96" s="24"/>
      <c r="KW96" s="24"/>
      <c r="KX96" s="24"/>
      <c r="KY96" s="24"/>
      <c r="KZ96" s="24"/>
      <c r="LA96" s="24"/>
      <c r="LB96" s="24"/>
      <c r="LC96" s="24"/>
      <c r="LD96" s="24"/>
      <c r="LE96" s="24"/>
      <c r="LF96" s="24"/>
      <c r="LG96" s="24"/>
      <c r="LH96" s="24"/>
      <c r="LI96" s="24"/>
      <c r="LJ96" s="24"/>
      <c r="LK96" s="24"/>
      <c r="LL96" s="24"/>
      <c r="LM96" s="24"/>
      <c r="LN96" s="24"/>
      <c r="LO96" s="24"/>
      <c r="LP96" s="24"/>
      <c r="LQ96" s="24"/>
      <c r="LR96" s="24"/>
      <c r="LS96" s="24"/>
      <c r="LT96" s="24"/>
      <c r="LU96" s="24"/>
      <c r="LV96" s="24"/>
      <c r="LW96" s="24"/>
    </row>
    <row r="97" spans="1:335" ht="29.25" customHeight="1" x14ac:dyDescent="0.25">
      <c r="A97" s="9"/>
      <c r="B97" s="574"/>
      <c r="C97" s="575"/>
      <c r="D97" s="576"/>
      <c r="E97" s="539" t="s">
        <v>171</v>
      </c>
      <c r="F97" s="540"/>
      <c r="G97" s="207"/>
      <c r="H97" s="208"/>
      <c r="I97" s="208"/>
      <c r="J97" s="208"/>
      <c r="K97" s="208"/>
      <c r="L97" s="208"/>
      <c r="M97" s="208"/>
      <c r="N97" s="208"/>
      <c r="O97" s="208"/>
      <c r="P97" s="209"/>
      <c r="Q97" s="84">
        <f>SUMIF(G96, "Ja",G97)+SUMIF(H96, "Ja",H97)+SUMIF(I96, "Ja",I97)+SUMIF(J96, "Ja",J97)+SUMIF(K96, "Ja",K97)+SUMIF(L96, "Ja",L97)+SUMIF(M96, "Ja",M97)+SUMIF(N96, "Ja",N97)+SUMIF(O96, "Ja",O97)+SUMIF(P96, "Ja",P97)</f>
        <v>0</v>
      </c>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4"/>
      <c r="CW97" s="24"/>
      <c r="CX97" s="24"/>
      <c r="CY97" s="24"/>
      <c r="CZ97" s="24"/>
      <c r="DA97" s="24"/>
      <c r="DB97" s="24"/>
      <c r="DC97" s="24"/>
      <c r="DD97" s="24"/>
      <c r="DE97" s="24"/>
      <c r="DF97" s="24"/>
      <c r="DG97" s="24"/>
      <c r="DH97" s="24"/>
      <c r="DI97" s="24"/>
      <c r="DJ97" s="24"/>
      <c r="DK97" s="24"/>
      <c r="DL97" s="24"/>
      <c r="DM97" s="24"/>
      <c r="DN97" s="24"/>
      <c r="DO97" s="24"/>
      <c r="DP97" s="24"/>
      <c r="DQ97" s="24"/>
      <c r="DR97" s="24"/>
      <c r="DS97" s="24"/>
      <c r="DT97" s="24"/>
      <c r="DU97" s="24"/>
      <c r="DV97" s="24"/>
      <c r="DW97" s="24"/>
      <c r="DX97" s="24"/>
      <c r="DY97" s="24"/>
      <c r="DZ97" s="24"/>
      <c r="EA97" s="24"/>
      <c r="EB97" s="24"/>
      <c r="EC97" s="24"/>
      <c r="ED97" s="24"/>
      <c r="EE97" s="24"/>
      <c r="EF97" s="24"/>
      <c r="EG97" s="24"/>
      <c r="EH97" s="24"/>
      <c r="EI97" s="24"/>
      <c r="EJ97" s="24"/>
      <c r="EK97" s="24"/>
      <c r="EL97" s="24"/>
      <c r="EM97" s="24"/>
      <c r="EN97" s="24"/>
      <c r="EO97" s="24"/>
      <c r="EP97" s="24"/>
      <c r="EQ97" s="24"/>
      <c r="ER97" s="24"/>
      <c r="ES97" s="24"/>
      <c r="ET97" s="24"/>
      <c r="EU97" s="24"/>
      <c r="EV97" s="24"/>
      <c r="EW97" s="24"/>
      <c r="EX97" s="24"/>
      <c r="EY97" s="24"/>
      <c r="EZ97" s="24"/>
      <c r="FA97" s="24"/>
      <c r="FB97" s="24"/>
      <c r="FC97" s="24"/>
      <c r="FD97" s="24"/>
      <c r="FE97" s="24"/>
      <c r="FF97" s="24"/>
      <c r="FG97" s="24"/>
      <c r="FH97" s="24"/>
      <c r="FI97" s="24"/>
      <c r="FJ97" s="24"/>
      <c r="FK97" s="24"/>
      <c r="FL97" s="24"/>
      <c r="FM97" s="24"/>
      <c r="FN97" s="24"/>
      <c r="FO97" s="24"/>
      <c r="FP97" s="24"/>
      <c r="FQ97" s="24"/>
      <c r="FR97" s="24"/>
      <c r="FS97" s="24"/>
      <c r="FT97" s="24"/>
      <c r="FU97" s="24"/>
      <c r="FV97" s="24"/>
      <c r="FW97" s="24"/>
      <c r="FX97" s="24"/>
      <c r="FY97" s="24"/>
      <c r="FZ97" s="24"/>
      <c r="GA97" s="24"/>
      <c r="GB97" s="24"/>
      <c r="GC97" s="24"/>
      <c r="GD97" s="24"/>
      <c r="GE97" s="24"/>
      <c r="GF97" s="24"/>
      <c r="GG97" s="24"/>
      <c r="GH97" s="24"/>
      <c r="GI97" s="24"/>
      <c r="GJ97" s="24"/>
      <c r="GK97" s="24"/>
      <c r="GL97" s="24"/>
      <c r="GM97" s="24"/>
      <c r="GN97" s="24"/>
      <c r="GO97" s="24"/>
      <c r="GP97" s="24"/>
      <c r="GQ97" s="24"/>
      <c r="GR97" s="24"/>
      <c r="GS97" s="24"/>
      <c r="GT97" s="24"/>
      <c r="GU97" s="24"/>
      <c r="GV97" s="24"/>
      <c r="GW97" s="24"/>
      <c r="GX97" s="24"/>
      <c r="GY97" s="24"/>
      <c r="GZ97" s="24"/>
      <c r="HA97" s="24"/>
      <c r="HB97" s="24"/>
      <c r="HC97" s="24"/>
      <c r="HD97" s="24"/>
      <c r="HE97" s="24"/>
      <c r="HF97" s="24"/>
      <c r="HG97" s="24"/>
      <c r="HH97" s="24"/>
      <c r="HI97" s="24"/>
      <c r="HJ97" s="24"/>
      <c r="HK97" s="24"/>
      <c r="HL97" s="24"/>
      <c r="HM97" s="24"/>
      <c r="HN97" s="24"/>
      <c r="HO97" s="24"/>
      <c r="HP97" s="24"/>
      <c r="HQ97" s="24"/>
      <c r="HR97" s="24"/>
      <c r="HS97" s="24"/>
      <c r="HT97" s="24"/>
      <c r="HU97" s="24"/>
      <c r="HV97" s="24"/>
      <c r="HW97" s="24"/>
      <c r="HX97" s="24"/>
      <c r="HY97" s="24"/>
      <c r="HZ97" s="24"/>
      <c r="IA97" s="24"/>
      <c r="IB97" s="24"/>
      <c r="IC97" s="24"/>
      <c r="ID97" s="24"/>
      <c r="IE97" s="24"/>
      <c r="IF97" s="24"/>
      <c r="IG97" s="24"/>
      <c r="IH97" s="24"/>
      <c r="II97" s="24"/>
      <c r="IJ97" s="24"/>
      <c r="IK97" s="24"/>
      <c r="IL97" s="24"/>
      <c r="IM97" s="24"/>
      <c r="IN97" s="24"/>
      <c r="IO97" s="24"/>
      <c r="IP97" s="24"/>
      <c r="IQ97" s="24"/>
      <c r="IR97" s="24"/>
      <c r="IS97" s="24"/>
      <c r="IT97" s="24"/>
      <c r="IU97" s="24"/>
      <c r="IV97" s="24"/>
      <c r="IW97" s="24"/>
      <c r="IX97" s="24"/>
      <c r="IY97" s="24"/>
      <c r="IZ97" s="24"/>
      <c r="JA97" s="24"/>
      <c r="JB97" s="24"/>
      <c r="JC97" s="24"/>
      <c r="JD97" s="24"/>
      <c r="JE97" s="24"/>
      <c r="JF97" s="24"/>
      <c r="JG97" s="24"/>
      <c r="JH97" s="24"/>
      <c r="JI97" s="24"/>
      <c r="JJ97" s="24"/>
      <c r="JK97" s="24"/>
      <c r="JL97" s="24"/>
      <c r="JM97" s="24"/>
      <c r="JN97" s="24"/>
      <c r="JO97" s="24"/>
      <c r="JP97" s="24"/>
      <c r="JQ97" s="24"/>
      <c r="JR97" s="24"/>
      <c r="JS97" s="24"/>
      <c r="JT97" s="24"/>
      <c r="JU97" s="24"/>
      <c r="JV97" s="24"/>
      <c r="JW97" s="24"/>
      <c r="JX97" s="24"/>
      <c r="JY97" s="24"/>
      <c r="JZ97" s="24"/>
      <c r="KA97" s="24"/>
      <c r="KB97" s="24"/>
      <c r="KC97" s="24"/>
      <c r="KD97" s="24"/>
      <c r="KE97" s="24"/>
      <c r="KF97" s="24"/>
      <c r="KG97" s="24"/>
      <c r="KH97" s="24"/>
      <c r="KI97" s="24"/>
      <c r="KJ97" s="24"/>
      <c r="KK97" s="24"/>
      <c r="KL97" s="24"/>
      <c r="KM97" s="24"/>
      <c r="KN97" s="24"/>
      <c r="KO97" s="24"/>
      <c r="KP97" s="24"/>
      <c r="KQ97" s="24"/>
      <c r="KR97" s="24"/>
      <c r="KS97" s="24"/>
      <c r="KT97" s="24"/>
      <c r="KU97" s="24"/>
      <c r="KV97" s="24"/>
      <c r="KW97" s="24"/>
      <c r="KX97" s="24"/>
      <c r="KY97" s="24"/>
      <c r="KZ97" s="24"/>
      <c r="LA97" s="24"/>
      <c r="LB97" s="24"/>
      <c r="LC97" s="24"/>
      <c r="LD97" s="24"/>
      <c r="LE97" s="24"/>
      <c r="LF97" s="24"/>
      <c r="LG97" s="24"/>
      <c r="LH97" s="24"/>
      <c r="LI97" s="24"/>
      <c r="LJ97" s="24"/>
      <c r="LK97" s="24"/>
      <c r="LL97" s="24"/>
      <c r="LM97" s="24"/>
      <c r="LN97" s="24"/>
      <c r="LO97" s="24"/>
      <c r="LP97" s="24"/>
      <c r="LQ97" s="24"/>
      <c r="LR97" s="24"/>
      <c r="LS97" s="24"/>
      <c r="LT97" s="24"/>
      <c r="LU97" s="24"/>
      <c r="LV97" s="24"/>
      <c r="LW97" s="24"/>
    </row>
    <row r="98" spans="1:335" ht="36" customHeight="1" x14ac:dyDescent="0.25">
      <c r="A98" s="9"/>
      <c r="B98" s="574"/>
      <c r="C98" s="575"/>
      <c r="D98" s="576"/>
      <c r="E98" s="539" t="s">
        <v>281</v>
      </c>
      <c r="F98" s="540"/>
      <c r="G98" s="533">
        <f>$J$81*G97</f>
        <v>0</v>
      </c>
      <c r="H98" s="533">
        <f t="shared" ref="H98:P98" si="3">IF(H96="Nein | Nej",0,$J$81*H97)</f>
        <v>0</v>
      </c>
      <c r="I98" s="533">
        <f t="shared" si="3"/>
        <v>0</v>
      </c>
      <c r="J98" s="533">
        <f t="shared" si="3"/>
        <v>0</v>
      </c>
      <c r="K98" s="533">
        <f t="shared" si="3"/>
        <v>0</v>
      </c>
      <c r="L98" s="533">
        <f t="shared" si="3"/>
        <v>0</v>
      </c>
      <c r="M98" s="533">
        <f t="shared" si="3"/>
        <v>0</v>
      </c>
      <c r="N98" s="533">
        <f t="shared" si="3"/>
        <v>0</v>
      </c>
      <c r="O98" s="533">
        <f t="shared" si="3"/>
        <v>0</v>
      </c>
      <c r="P98" s="535">
        <f t="shared" si="3"/>
        <v>0</v>
      </c>
      <c r="Q98" s="543">
        <f>SUMIF(G96, "Ja", G98)+SUMIF(H96, "Ja", H98)+SUMIF(I96, "Ja", I98)+SUMIF(J96, "Ja", J98)+SUMIF(K96, "Ja", K98)+SUMIF(L96, "Ja", L98)+SUMIF(M96, "Ja", M98)+SUMIF(N96, "Ja", N98)+SUMIF(O96, "Ja", O98)+SUMIF(P96, "Ja", P98)</f>
        <v>0</v>
      </c>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c r="CV98" s="24"/>
      <c r="CW98" s="24"/>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c r="EB98" s="24"/>
      <c r="EC98" s="24"/>
      <c r="ED98" s="24"/>
      <c r="EE98" s="24"/>
      <c r="EF98" s="24"/>
      <c r="EG98" s="24"/>
      <c r="EH98" s="24"/>
      <c r="EI98" s="24"/>
      <c r="EJ98" s="24"/>
      <c r="EK98" s="24"/>
      <c r="EL98" s="24"/>
      <c r="EM98" s="24"/>
      <c r="EN98" s="24"/>
      <c r="EO98" s="24"/>
      <c r="EP98" s="24"/>
      <c r="EQ98" s="24"/>
      <c r="ER98" s="24"/>
      <c r="ES98" s="24"/>
      <c r="ET98" s="24"/>
      <c r="EU98" s="24"/>
      <c r="EV98" s="24"/>
      <c r="EW98" s="24"/>
      <c r="EX98" s="24"/>
      <c r="EY98" s="24"/>
      <c r="EZ98" s="24"/>
      <c r="FA98" s="24"/>
      <c r="FB98" s="24"/>
      <c r="FC98" s="24"/>
      <c r="FD98" s="24"/>
      <c r="FE98" s="24"/>
      <c r="FF98" s="24"/>
      <c r="FG98" s="24"/>
      <c r="FH98" s="24"/>
      <c r="FI98" s="24"/>
      <c r="FJ98" s="24"/>
      <c r="FK98" s="24"/>
      <c r="FL98" s="24"/>
      <c r="FM98" s="24"/>
      <c r="FN98" s="24"/>
      <c r="FO98" s="24"/>
      <c r="FP98" s="24"/>
      <c r="FQ98" s="24"/>
      <c r="FR98" s="24"/>
      <c r="FS98" s="24"/>
      <c r="FT98" s="24"/>
      <c r="FU98" s="24"/>
      <c r="FV98" s="24"/>
      <c r="FW98" s="24"/>
      <c r="FX98" s="24"/>
      <c r="FY98" s="24"/>
      <c r="FZ98" s="24"/>
      <c r="GA98" s="24"/>
      <c r="GB98" s="24"/>
      <c r="GC98" s="24"/>
      <c r="GD98" s="24"/>
      <c r="GE98" s="24"/>
      <c r="GF98" s="24"/>
      <c r="GG98" s="24"/>
      <c r="GH98" s="24"/>
      <c r="GI98" s="24"/>
      <c r="GJ98" s="24"/>
      <c r="GK98" s="24"/>
      <c r="GL98" s="24"/>
      <c r="GM98" s="24"/>
      <c r="GN98" s="24"/>
      <c r="GO98" s="24"/>
      <c r="GP98" s="24"/>
      <c r="GQ98" s="24"/>
      <c r="GR98" s="24"/>
      <c r="GS98" s="24"/>
      <c r="GT98" s="24"/>
      <c r="GU98" s="24"/>
      <c r="GV98" s="24"/>
      <c r="GW98" s="24"/>
      <c r="GX98" s="24"/>
      <c r="GY98" s="24"/>
      <c r="GZ98" s="24"/>
      <c r="HA98" s="24"/>
      <c r="HB98" s="24"/>
      <c r="HC98" s="24"/>
      <c r="HD98" s="24"/>
      <c r="HE98" s="24"/>
      <c r="HF98" s="24"/>
      <c r="HG98" s="24"/>
      <c r="HH98" s="24"/>
      <c r="HI98" s="24"/>
      <c r="HJ98" s="24"/>
      <c r="HK98" s="24"/>
      <c r="HL98" s="24"/>
      <c r="HM98" s="24"/>
      <c r="HN98" s="24"/>
      <c r="HO98" s="24"/>
      <c r="HP98" s="24"/>
      <c r="HQ98" s="24"/>
      <c r="HR98" s="24"/>
      <c r="HS98" s="24"/>
      <c r="HT98" s="24"/>
      <c r="HU98" s="24"/>
      <c r="HV98" s="24"/>
      <c r="HW98" s="24"/>
      <c r="HX98" s="24"/>
      <c r="HY98" s="24"/>
      <c r="HZ98" s="24"/>
      <c r="IA98" s="24"/>
      <c r="IB98" s="24"/>
      <c r="IC98" s="24"/>
      <c r="ID98" s="24"/>
      <c r="IE98" s="24"/>
      <c r="IF98" s="24"/>
      <c r="IG98" s="24"/>
      <c r="IH98" s="24"/>
      <c r="II98" s="24"/>
      <c r="IJ98" s="24"/>
      <c r="IK98" s="24"/>
      <c r="IL98" s="24"/>
      <c r="IM98" s="24"/>
      <c r="IN98" s="24"/>
      <c r="IO98" s="24"/>
      <c r="IP98" s="24"/>
      <c r="IQ98" s="24"/>
      <c r="IR98" s="24"/>
      <c r="IS98" s="24"/>
      <c r="IT98" s="24"/>
      <c r="IU98" s="24"/>
      <c r="IV98" s="24"/>
      <c r="IW98" s="24"/>
      <c r="IX98" s="24"/>
      <c r="IY98" s="24"/>
      <c r="IZ98" s="24"/>
      <c r="JA98" s="24"/>
      <c r="JB98" s="24"/>
      <c r="JC98" s="24"/>
      <c r="JD98" s="24"/>
      <c r="JE98" s="24"/>
      <c r="JF98" s="24"/>
      <c r="JG98" s="24"/>
      <c r="JH98" s="24"/>
      <c r="JI98" s="24"/>
      <c r="JJ98" s="24"/>
      <c r="JK98" s="24"/>
      <c r="JL98" s="24"/>
      <c r="JM98" s="24"/>
      <c r="JN98" s="24"/>
      <c r="JO98" s="24"/>
      <c r="JP98" s="24"/>
      <c r="JQ98" s="24"/>
      <c r="JR98" s="24"/>
      <c r="JS98" s="24"/>
      <c r="JT98" s="24"/>
      <c r="JU98" s="24"/>
      <c r="JV98" s="24"/>
      <c r="JW98" s="24"/>
      <c r="JX98" s="24"/>
      <c r="JY98" s="24"/>
      <c r="JZ98" s="24"/>
      <c r="KA98" s="24"/>
      <c r="KB98" s="24"/>
      <c r="KC98" s="24"/>
      <c r="KD98" s="24"/>
      <c r="KE98" s="24"/>
      <c r="KF98" s="24"/>
      <c r="KG98" s="24"/>
      <c r="KH98" s="24"/>
      <c r="KI98" s="24"/>
      <c r="KJ98" s="24"/>
      <c r="KK98" s="24"/>
      <c r="KL98" s="24"/>
      <c r="KM98" s="24"/>
      <c r="KN98" s="24"/>
      <c r="KO98" s="24"/>
      <c r="KP98" s="24"/>
      <c r="KQ98" s="24"/>
      <c r="KR98" s="24"/>
      <c r="KS98" s="24"/>
      <c r="KT98" s="24"/>
      <c r="KU98" s="24"/>
      <c r="KV98" s="24"/>
      <c r="KW98" s="24"/>
      <c r="KX98" s="24"/>
      <c r="KY98" s="24"/>
      <c r="KZ98" s="24"/>
      <c r="LA98" s="24"/>
      <c r="LB98" s="24"/>
      <c r="LC98" s="24"/>
      <c r="LD98" s="24"/>
      <c r="LE98" s="24"/>
      <c r="LF98" s="24"/>
      <c r="LG98" s="24"/>
      <c r="LH98" s="24"/>
      <c r="LI98" s="24"/>
      <c r="LJ98" s="24"/>
      <c r="LK98" s="24"/>
      <c r="LL98" s="24"/>
      <c r="LM98" s="24"/>
      <c r="LN98" s="24"/>
      <c r="LO98" s="24"/>
      <c r="LP98" s="24"/>
      <c r="LQ98" s="24"/>
      <c r="LR98" s="24"/>
      <c r="LS98" s="24"/>
      <c r="LT98" s="24"/>
      <c r="LU98" s="24"/>
      <c r="LV98" s="24"/>
      <c r="LW98" s="24"/>
    </row>
    <row r="99" spans="1:335" ht="36" customHeight="1" thickBot="1" x14ac:dyDescent="0.3">
      <c r="A99" s="9"/>
      <c r="B99" s="577"/>
      <c r="C99" s="578"/>
      <c r="D99" s="579"/>
      <c r="E99" s="541"/>
      <c r="F99" s="542"/>
      <c r="G99" s="534"/>
      <c r="H99" s="534"/>
      <c r="I99" s="534"/>
      <c r="J99" s="534"/>
      <c r="K99" s="534"/>
      <c r="L99" s="534"/>
      <c r="M99" s="534"/>
      <c r="N99" s="534"/>
      <c r="O99" s="534"/>
      <c r="P99" s="536"/>
      <c r="Q99" s="54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c r="CV99" s="24"/>
      <c r="CW99" s="24"/>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24"/>
      <c r="DX99" s="24"/>
      <c r="DY99" s="24"/>
      <c r="DZ99" s="24"/>
      <c r="EA99" s="24"/>
      <c r="EB99" s="24"/>
      <c r="EC99" s="24"/>
      <c r="ED99" s="24"/>
      <c r="EE99" s="24"/>
      <c r="EF99" s="24"/>
      <c r="EG99" s="24"/>
      <c r="EH99" s="24"/>
      <c r="EI99" s="24"/>
      <c r="EJ99" s="24"/>
      <c r="EK99" s="24"/>
      <c r="EL99" s="24"/>
      <c r="EM99" s="24"/>
      <c r="EN99" s="24"/>
      <c r="EO99" s="24"/>
      <c r="EP99" s="24"/>
      <c r="EQ99" s="24"/>
      <c r="ER99" s="24"/>
      <c r="ES99" s="24"/>
      <c r="ET99" s="24"/>
      <c r="EU99" s="24"/>
      <c r="EV99" s="24"/>
      <c r="EW99" s="24"/>
      <c r="EX99" s="24"/>
      <c r="EY99" s="24"/>
      <c r="EZ99" s="24"/>
      <c r="FA99" s="24"/>
      <c r="FB99" s="24"/>
      <c r="FC99" s="24"/>
      <c r="FD99" s="24"/>
      <c r="FE99" s="24"/>
      <c r="FF99" s="24"/>
      <c r="FG99" s="24"/>
      <c r="FH99" s="24"/>
      <c r="FI99" s="24"/>
      <c r="FJ99" s="24"/>
      <c r="FK99" s="24"/>
      <c r="FL99" s="24"/>
      <c r="FM99" s="24"/>
      <c r="FN99" s="24"/>
      <c r="FO99" s="24"/>
      <c r="FP99" s="24"/>
      <c r="FQ99" s="24"/>
      <c r="FR99" s="24"/>
      <c r="FS99" s="24"/>
      <c r="FT99" s="24"/>
      <c r="FU99" s="24"/>
      <c r="FV99" s="24"/>
      <c r="FW99" s="24"/>
      <c r="FX99" s="24"/>
      <c r="FY99" s="24"/>
      <c r="FZ99" s="24"/>
      <c r="GA99" s="24"/>
      <c r="GB99" s="24"/>
      <c r="GC99" s="24"/>
      <c r="GD99" s="24"/>
      <c r="GE99" s="24"/>
      <c r="GF99" s="24"/>
      <c r="GG99" s="24"/>
      <c r="GH99" s="24"/>
      <c r="GI99" s="24"/>
      <c r="GJ99" s="24"/>
      <c r="GK99" s="24"/>
      <c r="GL99" s="24"/>
      <c r="GM99" s="24"/>
      <c r="GN99" s="24"/>
      <c r="GO99" s="24"/>
      <c r="GP99" s="24"/>
      <c r="GQ99" s="24"/>
      <c r="GR99" s="24"/>
      <c r="GS99" s="24"/>
      <c r="GT99" s="24"/>
      <c r="GU99" s="24"/>
      <c r="GV99" s="24"/>
      <c r="GW99" s="24"/>
      <c r="GX99" s="24"/>
      <c r="GY99" s="24"/>
      <c r="GZ99" s="24"/>
      <c r="HA99" s="24"/>
      <c r="HB99" s="24"/>
      <c r="HC99" s="24"/>
      <c r="HD99" s="24"/>
      <c r="HE99" s="24"/>
      <c r="HF99" s="24"/>
      <c r="HG99" s="24"/>
      <c r="HH99" s="24"/>
      <c r="HI99" s="24"/>
      <c r="HJ99" s="24"/>
      <c r="HK99" s="24"/>
      <c r="HL99" s="24"/>
      <c r="HM99" s="24"/>
      <c r="HN99" s="24"/>
      <c r="HO99" s="24"/>
      <c r="HP99" s="24"/>
      <c r="HQ99" s="24"/>
      <c r="HR99" s="24"/>
      <c r="HS99" s="24"/>
      <c r="HT99" s="24"/>
      <c r="HU99" s="24"/>
      <c r="HV99" s="24"/>
      <c r="HW99" s="24"/>
      <c r="HX99" s="24"/>
      <c r="HY99" s="24"/>
      <c r="HZ99" s="24"/>
      <c r="IA99" s="24"/>
      <c r="IB99" s="24"/>
      <c r="IC99" s="24"/>
      <c r="ID99" s="24"/>
      <c r="IE99" s="24"/>
      <c r="IF99" s="24"/>
      <c r="IG99" s="24"/>
      <c r="IH99" s="24"/>
      <c r="II99" s="24"/>
      <c r="IJ99" s="24"/>
      <c r="IK99" s="24"/>
      <c r="IL99" s="24"/>
      <c r="IM99" s="24"/>
      <c r="IN99" s="24"/>
      <c r="IO99" s="24"/>
      <c r="IP99" s="24"/>
      <c r="IQ99" s="24"/>
      <c r="IR99" s="24"/>
      <c r="IS99" s="24"/>
      <c r="IT99" s="24"/>
      <c r="IU99" s="24"/>
      <c r="IV99" s="24"/>
      <c r="IW99" s="24"/>
      <c r="IX99" s="24"/>
      <c r="IY99" s="24"/>
      <c r="IZ99" s="24"/>
      <c r="JA99" s="24"/>
      <c r="JB99" s="24"/>
      <c r="JC99" s="24"/>
      <c r="JD99" s="24"/>
      <c r="JE99" s="24"/>
      <c r="JF99" s="24"/>
      <c r="JG99" s="24"/>
      <c r="JH99" s="24"/>
      <c r="JI99" s="24"/>
      <c r="JJ99" s="24"/>
      <c r="JK99" s="24"/>
      <c r="JL99" s="24"/>
      <c r="JM99" s="24"/>
      <c r="JN99" s="24"/>
      <c r="JO99" s="24"/>
      <c r="JP99" s="24"/>
      <c r="JQ99" s="24"/>
      <c r="JR99" s="24"/>
      <c r="JS99" s="24"/>
      <c r="JT99" s="24"/>
      <c r="JU99" s="24"/>
      <c r="JV99" s="24"/>
      <c r="JW99" s="24"/>
      <c r="JX99" s="24"/>
      <c r="JY99" s="24"/>
      <c r="JZ99" s="24"/>
      <c r="KA99" s="24"/>
      <c r="KB99" s="24"/>
      <c r="KC99" s="24"/>
      <c r="KD99" s="24"/>
      <c r="KE99" s="24"/>
      <c r="KF99" s="24"/>
      <c r="KG99" s="24"/>
      <c r="KH99" s="24"/>
      <c r="KI99" s="24"/>
      <c r="KJ99" s="24"/>
      <c r="KK99" s="24"/>
      <c r="KL99" s="24"/>
      <c r="KM99" s="24"/>
      <c r="KN99" s="24"/>
      <c r="KO99" s="24"/>
      <c r="KP99" s="24"/>
      <c r="KQ99" s="24"/>
      <c r="KR99" s="24"/>
      <c r="KS99" s="24"/>
      <c r="KT99" s="24"/>
      <c r="KU99" s="24"/>
      <c r="KV99" s="24"/>
      <c r="KW99" s="24"/>
      <c r="KX99" s="24"/>
      <c r="KY99" s="24"/>
      <c r="KZ99" s="24"/>
      <c r="LA99" s="24"/>
      <c r="LB99" s="24"/>
      <c r="LC99" s="24"/>
      <c r="LD99" s="24"/>
      <c r="LE99" s="24"/>
      <c r="LF99" s="24"/>
      <c r="LG99" s="24"/>
      <c r="LH99" s="24"/>
      <c r="LI99" s="24"/>
      <c r="LJ99" s="24"/>
      <c r="LK99" s="24"/>
      <c r="LL99" s="24"/>
      <c r="LM99" s="24"/>
      <c r="LN99" s="24"/>
      <c r="LO99" s="24"/>
      <c r="LP99" s="24"/>
      <c r="LQ99" s="24"/>
      <c r="LR99" s="24"/>
      <c r="LS99" s="24"/>
      <c r="LT99" s="24"/>
      <c r="LU99" s="24"/>
      <c r="LV99" s="24"/>
      <c r="LW99" s="24"/>
    </row>
    <row r="100" spans="1:335" x14ac:dyDescent="0.25">
      <c r="A100" s="24"/>
      <c r="B100" s="24"/>
      <c r="C100" s="24"/>
      <c r="D100" s="24"/>
      <c r="E100" s="24"/>
      <c r="F100" s="24"/>
      <c r="G100" s="24"/>
      <c r="H100" s="24"/>
      <c r="I100" s="24"/>
      <c r="J100" s="24"/>
      <c r="K100" s="24"/>
      <c r="L100" s="24"/>
      <c r="M100" s="24"/>
      <c r="N100" s="24"/>
      <c r="O100" s="24"/>
      <c r="P100" s="24"/>
      <c r="Q100" s="24"/>
    </row>
    <row r="101" spans="1:335" x14ac:dyDescent="0.25">
      <c r="A101" s="24"/>
      <c r="B101" s="24"/>
      <c r="C101" s="24"/>
      <c r="D101" s="24"/>
      <c r="E101" s="24"/>
      <c r="F101" s="24"/>
      <c r="G101" s="24"/>
      <c r="H101" s="24"/>
      <c r="I101" s="24"/>
      <c r="J101" s="24"/>
      <c r="K101" s="24"/>
      <c r="L101" s="24"/>
      <c r="M101" s="24"/>
      <c r="N101" s="24"/>
      <c r="O101" s="24"/>
      <c r="P101" s="24"/>
      <c r="Q101" s="24"/>
    </row>
    <row r="115" spans="3:8" x14ac:dyDescent="0.25">
      <c r="C115" s="24"/>
      <c r="D115" s="24"/>
      <c r="E115" s="24"/>
      <c r="F115" s="24"/>
      <c r="G115" s="24"/>
      <c r="H115" s="24"/>
    </row>
    <row r="116" spans="3:8" x14ac:dyDescent="0.25">
      <c r="C116" s="24"/>
      <c r="D116" s="24"/>
      <c r="E116" s="24"/>
      <c r="F116" s="24"/>
      <c r="G116" s="24"/>
      <c r="H116" s="24"/>
    </row>
    <row r="117" spans="3:8" x14ac:dyDescent="0.25">
      <c r="C117" s="24"/>
      <c r="D117" s="24"/>
      <c r="E117" s="24"/>
      <c r="F117" s="24"/>
      <c r="G117" s="24"/>
      <c r="H117" s="24"/>
    </row>
    <row r="118" spans="3:8" x14ac:dyDescent="0.25">
      <c r="C118" s="24"/>
      <c r="D118" s="24"/>
      <c r="E118" s="24"/>
      <c r="F118" s="24"/>
      <c r="G118" s="24"/>
      <c r="H118" s="24"/>
    </row>
    <row r="119" spans="3:8" x14ac:dyDescent="0.25">
      <c r="C119" s="24"/>
      <c r="D119" s="24"/>
      <c r="E119" s="24"/>
      <c r="F119" s="24"/>
      <c r="G119" s="24"/>
      <c r="H119" s="24"/>
    </row>
    <row r="120" spans="3:8" x14ac:dyDescent="0.25">
      <c r="C120" s="24"/>
      <c r="D120" s="24"/>
      <c r="E120" s="24"/>
      <c r="F120" s="24"/>
      <c r="G120" s="24"/>
      <c r="H120" s="24"/>
    </row>
    <row r="121" spans="3:8" x14ac:dyDescent="0.25">
      <c r="C121" s="24"/>
      <c r="D121" s="24"/>
      <c r="E121" s="24"/>
      <c r="F121" s="24"/>
      <c r="G121" s="24"/>
      <c r="H121" s="24"/>
    </row>
    <row r="122" spans="3:8" x14ac:dyDescent="0.25">
      <c r="C122" s="24"/>
      <c r="D122" s="24"/>
      <c r="E122" s="24"/>
      <c r="F122" s="24"/>
      <c r="G122" s="24"/>
      <c r="H122" s="24"/>
    </row>
    <row r="123" spans="3:8" x14ac:dyDescent="0.25">
      <c r="C123" s="24"/>
      <c r="D123" s="24"/>
      <c r="E123" s="24"/>
      <c r="F123" s="24"/>
      <c r="G123" s="24"/>
      <c r="H123" s="24"/>
    </row>
    <row r="124" spans="3:8" x14ac:dyDescent="0.25">
      <c r="C124" s="24"/>
      <c r="D124" s="24"/>
      <c r="E124" s="24"/>
      <c r="F124" s="24"/>
      <c r="G124" s="24"/>
      <c r="H124" s="24"/>
    </row>
    <row r="125" spans="3:8" x14ac:dyDescent="0.25">
      <c r="C125" s="24"/>
      <c r="D125" s="24"/>
      <c r="E125" s="24"/>
      <c r="F125" s="24"/>
      <c r="G125" s="24"/>
      <c r="H125" s="24"/>
    </row>
  </sheetData>
  <sheetProtection algorithmName="SHA-512" hashValue="KaSJcDhRAgVpNka2mxxBBZADgxloxsP1cFVr3x1DGbWWcydlE2Px0prhsW3V74IOrx39We0ex9wFIeX1NwJZcA==" saltValue="iiTDa2516eEF7EVan3smgQ==" spinCount="100000" sheet="1" objects="1" scenarios="1"/>
  <mergeCells count="218">
    <mergeCell ref="E32:J32"/>
    <mergeCell ref="E33:F33"/>
    <mergeCell ref="G33:H33"/>
    <mergeCell ref="P51:Q51"/>
    <mergeCell ref="P52:Q52"/>
    <mergeCell ref="P53:Q53"/>
    <mergeCell ref="P54:Q54"/>
    <mergeCell ref="P55:Q55"/>
    <mergeCell ref="P56:Q56"/>
    <mergeCell ref="E49:J49"/>
    <mergeCell ref="P49:Q49"/>
    <mergeCell ref="G53:H53"/>
    <mergeCell ref="E54:F54"/>
    <mergeCell ref="G54:H54"/>
    <mergeCell ref="E55:F55"/>
    <mergeCell ref="G55:H55"/>
    <mergeCell ref="E56:F56"/>
    <mergeCell ref="G56:H56"/>
    <mergeCell ref="G46:H46"/>
    <mergeCell ref="P46:Q46"/>
    <mergeCell ref="P37:Q37"/>
    <mergeCell ref="E38:F38"/>
    <mergeCell ref="G38:H38"/>
    <mergeCell ref="P38:Q38"/>
    <mergeCell ref="Q98:Q99"/>
    <mergeCell ref="K98:K99"/>
    <mergeCell ref="L98:L99"/>
    <mergeCell ref="M98:M99"/>
    <mergeCell ref="N98:N99"/>
    <mergeCell ref="O98:O99"/>
    <mergeCell ref="P98:P99"/>
    <mergeCell ref="B95:D99"/>
    <mergeCell ref="E95:F95"/>
    <mergeCell ref="Q95:Q96"/>
    <mergeCell ref="E96:F96"/>
    <mergeCell ref="E97:F97"/>
    <mergeCell ref="E98:F99"/>
    <mergeCell ref="G98:G99"/>
    <mergeCell ref="H98:H99"/>
    <mergeCell ref="I98:I99"/>
    <mergeCell ref="J98:J99"/>
    <mergeCell ref="P91:Q91"/>
    <mergeCell ref="E92:H92"/>
    <mergeCell ref="I92:O92"/>
    <mergeCell ref="P92:Q92"/>
    <mergeCell ref="E93:O93"/>
    <mergeCell ref="P93:Q93"/>
    <mergeCell ref="I88:O88"/>
    <mergeCell ref="P88:Q88"/>
    <mergeCell ref="E89:H89"/>
    <mergeCell ref="I89:O89"/>
    <mergeCell ref="P89:Q89"/>
    <mergeCell ref="E90:H90"/>
    <mergeCell ref="I90:O90"/>
    <mergeCell ref="P90:Q90"/>
    <mergeCell ref="Q84:Q85"/>
    <mergeCell ref="G85:H85"/>
    <mergeCell ref="I85:J85"/>
    <mergeCell ref="K85:L85"/>
    <mergeCell ref="E86:Q86"/>
    <mergeCell ref="E87:H87"/>
    <mergeCell ref="I87:O87"/>
    <mergeCell ref="P87:Q87"/>
    <mergeCell ref="G83:L83"/>
    <mergeCell ref="M83:N83"/>
    <mergeCell ref="O83:P83"/>
    <mergeCell ref="E84:F85"/>
    <mergeCell ref="G84:H84"/>
    <mergeCell ref="I84:J84"/>
    <mergeCell ref="K84:L84"/>
    <mergeCell ref="O84:P85"/>
    <mergeCell ref="B78:E78"/>
    <mergeCell ref="B79:E79"/>
    <mergeCell ref="B80:E80"/>
    <mergeCell ref="B81:E81"/>
    <mergeCell ref="B83:D93"/>
    <mergeCell ref="E83:F83"/>
    <mergeCell ref="E88:H88"/>
    <mergeCell ref="E91:H91"/>
    <mergeCell ref="B72:E73"/>
    <mergeCell ref="F72:J72"/>
    <mergeCell ref="B74:E74"/>
    <mergeCell ref="B75:E75"/>
    <mergeCell ref="B76:E76"/>
    <mergeCell ref="B77:E77"/>
    <mergeCell ref="I91:O91"/>
    <mergeCell ref="B65:D70"/>
    <mergeCell ref="E65:H66"/>
    <mergeCell ref="I65:M65"/>
    <mergeCell ref="E67:H67"/>
    <mergeCell ref="E68:H68"/>
    <mergeCell ref="E69:H69"/>
    <mergeCell ref="E70:H70"/>
    <mergeCell ref="E60:F60"/>
    <mergeCell ref="G60:H60"/>
    <mergeCell ref="E61:F61"/>
    <mergeCell ref="G61:H61"/>
    <mergeCell ref="E62:F62"/>
    <mergeCell ref="G62:H62"/>
    <mergeCell ref="B50:D63"/>
    <mergeCell ref="E50:J50"/>
    <mergeCell ref="K50:Q50"/>
    <mergeCell ref="E51:F51"/>
    <mergeCell ref="G51:H51"/>
    <mergeCell ref="E52:F52"/>
    <mergeCell ref="G52:H52"/>
    <mergeCell ref="E53:F53"/>
    <mergeCell ref="E57:F57"/>
    <mergeCell ref="G57:H57"/>
    <mergeCell ref="E58:F58"/>
    <mergeCell ref="E63:J63"/>
    <mergeCell ref="E47:F47"/>
    <mergeCell ref="G47:H47"/>
    <mergeCell ref="P47:Q47"/>
    <mergeCell ref="E48:F48"/>
    <mergeCell ref="G48:H48"/>
    <mergeCell ref="P48:Q48"/>
    <mergeCell ref="P57:Q57"/>
    <mergeCell ref="P58:Q58"/>
    <mergeCell ref="P59:Q59"/>
    <mergeCell ref="P60:Q60"/>
    <mergeCell ref="P61:Q61"/>
    <mergeCell ref="P62:Q62"/>
    <mergeCell ref="P63:Q63"/>
    <mergeCell ref="G58:H58"/>
    <mergeCell ref="E59:F59"/>
    <mergeCell ref="G59:H59"/>
    <mergeCell ref="E43:F43"/>
    <mergeCell ref="G43:H43"/>
    <mergeCell ref="P43:Q43"/>
    <mergeCell ref="E44:F44"/>
    <mergeCell ref="G44:H44"/>
    <mergeCell ref="P44:Q44"/>
    <mergeCell ref="E41:F41"/>
    <mergeCell ref="G41:H41"/>
    <mergeCell ref="P41:Q41"/>
    <mergeCell ref="E42:F42"/>
    <mergeCell ref="G42:H42"/>
    <mergeCell ref="P42:Q42"/>
    <mergeCell ref="E35:F35"/>
    <mergeCell ref="G35:H35"/>
    <mergeCell ref="P35:Q35"/>
    <mergeCell ref="E36:F36"/>
    <mergeCell ref="G36:H36"/>
    <mergeCell ref="P36:Q36"/>
    <mergeCell ref="B32:D49"/>
    <mergeCell ref="K32:Q32"/>
    <mergeCell ref="P33:Q33"/>
    <mergeCell ref="E34:F34"/>
    <mergeCell ref="G34:H34"/>
    <mergeCell ref="P34:Q34"/>
    <mergeCell ref="E39:F39"/>
    <mergeCell ref="G39:H39"/>
    <mergeCell ref="P39:Q39"/>
    <mergeCell ref="E40:F40"/>
    <mergeCell ref="G40:H40"/>
    <mergeCell ref="P40:Q40"/>
    <mergeCell ref="E37:F37"/>
    <mergeCell ref="G37:H37"/>
    <mergeCell ref="E45:F45"/>
    <mergeCell ref="G45:H45"/>
    <mergeCell ref="P45:Q45"/>
    <mergeCell ref="E46:F46"/>
    <mergeCell ref="B22:E25"/>
    <mergeCell ref="F22:L22"/>
    <mergeCell ref="F23:G23"/>
    <mergeCell ref="F25:G25"/>
    <mergeCell ref="B27:E30"/>
    <mergeCell ref="F27:L27"/>
    <mergeCell ref="F28:G28"/>
    <mergeCell ref="F30:G30"/>
    <mergeCell ref="K17:M17"/>
    <mergeCell ref="F18:G18"/>
    <mergeCell ref="K18:M18"/>
    <mergeCell ref="F19:G19"/>
    <mergeCell ref="K19:M19"/>
    <mergeCell ref="E20:H20"/>
    <mergeCell ref="I20:J20"/>
    <mergeCell ref="K20:M20"/>
    <mergeCell ref="E13:H13"/>
    <mergeCell ref="I13:J13"/>
    <mergeCell ref="K13:L13"/>
    <mergeCell ref="M13:N13"/>
    <mergeCell ref="P13:Q13"/>
    <mergeCell ref="B15:D20"/>
    <mergeCell ref="E15:M15"/>
    <mergeCell ref="F16:G16"/>
    <mergeCell ref="K16:M16"/>
    <mergeCell ref="F17:G17"/>
    <mergeCell ref="B8:D13"/>
    <mergeCell ref="E8:Q8"/>
    <mergeCell ref="F9:G9"/>
    <mergeCell ref="P9:Q9"/>
    <mergeCell ref="F10:G10"/>
    <mergeCell ref="P10:Q10"/>
    <mergeCell ref="F11:G11"/>
    <mergeCell ref="P11:Q11"/>
    <mergeCell ref="F12:G12"/>
    <mergeCell ref="P12:Q12"/>
    <mergeCell ref="B1:I1"/>
    <mergeCell ref="K1:K6"/>
    <mergeCell ref="L1:Q6"/>
    <mergeCell ref="B2:C2"/>
    <mergeCell ref="D2:E2"/>
    <mergeCell ref="F2:G2"/>
    <mergeCell ref="H2:I2"/>
    <mergeCell ref="B3:C3"/>
    <mergeCell ref="D3:E3"/>
    <mergeCell ref="F3:G3"/>
    <mergeCell ref="H3:I3"/>
    <mergeCell ref="B4:C4"/>
    <mergeCell ref="D4:E4"/>
    <mergeCell ref="F4:G4"/>
    <mergeCell ref="H4:I4"/>
    <mergeCell ref="B5:C5"/>
    <mergeCell ref="D5:E5"/>
    <mergeCell ref="F5:G5"/>
    <mergeCell ref="H5:I5"/>
  </mergeCells>
  <conditionalFormatting sqref="Q97">
    <cfRule type="cellIs" dxfId="362" priority="9" operator="equal">
      <formula>1</formula>
    </cfRule>
    <cfRule type="cellIs" dxfId="361" priority="32" operator="lessThan">
      <formula>1</formula>
    </cfRule>
    <cfRule type="cellIs" dxfId="360" priority="33" operator="greaterThan">
      <formula>100%</formula>
    </cfRule>
  </conditionalFormatting>
  <conditionalFormatting sqref="Q84">
    <cfRule type="cellIs" dxfId="359" priority="31" operator="notEqual">
      <formula>0</formula>
    </cfRule>
  </conditionalFormatting>
  <conditionalFormatting sqref="H97 P98">
    <cfRule type="expression" dxfId="358" priority="28">
      <formula>$P$96="Nein | Nej"</formula>
    </cfRule>
  </conditionalFormatting>
  <conditionalFormatting sqref="G97">
    <cfRule type="expression" dxfId="357" priority="30">
      <formula>$G$96="Nein | Nej"</formula>
    </cfRule>
  </conditionalFormatting>
  <conditionalFormatting sqref="I97">
    <cfRule type="expression" dxfId="356" priority="26">
      <formula>$I$96="Nein | Nej"</formula>
    </cfRule>
  </conditionalFormatting>
  <conditionalFormatting sqref="J97">
    <cfRule type="expression" dxfId="355" priority="24">
      <formula>$J$96="Nein | Nej"</formula>
    </cfRule>
  </conditionalFormatting>
  <conditionalFormatting sqref="J97">
    <cfRule type="expression" dxfId="354" priority="23">
      <formula>$J$96="Ja"</formula>
    </cfRule>
  </conditionalFormatting>
  <conditionalFormatting sqref="I97">
    <cfRule type="expression" dxfId="353" priority="25">
      <formula>$I$96="Ja"</formula>
    </cfRule>
  </conditionalFormatting>
  <conditionalFormatting sqref="H97">
    <cfRule type="expression" dxfId="352" priority="27">
      <formula>$H$96="Ja"</formula>
    </cfRule>
  </conditionalFormatting>
  <conditionalFormatting sqref="G97">
    <cfRule type="expression" dxfId="351" priority="29">
      <formula>$G$96="Ja"</formula>
    </cfRule>
  </conditionalFormatting>
  <conditionalFormatting sqref="K97">
    <cfRule type="expression" dxfId="350" priority="22">
      <formula>$K$96="Nein | Nej"</formula>
    </cfRule>
  </conditionalFormatting>
  <conditionalFormatting sqref="K97">
    <cfRule type="expression" dxfId="349" priority="21">
      <formula>$K$96="Ja"</formula>
    </cfRule>
  </conditionalFormatting>
  <conditionalFormatting sqref="L97">
    <cfRule type="expression" dxfId="348" priority="20">
      <formula>$L$96="Nein | Nej"</formula>
    </cfRule>
  </conditionalFormatting>
  <conditionalFormatting sqref="L97">
    <cfRule type="expression" dxfId="347" priority="19">
      <formula>$L$96="Ja"</formula>
    </cfRule>
  </conditionalFormatting>
  <conditionalFormatting sqref="M97">
    <cfRule type="expression" dxfId="346" priority="18">
      <formula>$M$96="Nein | Nej"</formula>
    </cfRule>
  </conditionalFormatting>
  <conditionalFormatting sqref="M97">
    <cfRule type="expression" dxfId="345" priority="17">
      <formula>$M$96="Ja"</formula>
    </cfRule>
  </conditionalFormatting>
  <conditionalFormatting sqref="N97">
    <cfRule type="expression" dxfId="344" priority="16">
      <formula>$N$96="Nein | Nej"</formula>
    </cfRule>
  </conditionalFormatting>
  <conditionalFormatting sqref="N97">
    <cfRule type="expression" dxfId="343" priority="15">
      <formula>$N$96="Ja"</formula>
    </cfRule>
  </conditionalFormatting>
  <conditionalFormatting sqref="O97">
    <cfRule type="expression" dxfId="342" priority="14">
      <formula>$O$96="Nein | Nej"</formula>
    </cfRule>
  </conditionalFormatting>
  <conditionalFormatting sqref="O97">
    <cfRule type="expression" dxfId="341" priority="13">
      <formula>$O$96="Ja"</formula>
    </cfRule>
  </conditionalFormatting>
  <conditionalFormatting sqref="P97">
    <cfRule type="expression" dxfId="340" priority="12">
      <formula>$P$96="Nein | Nej"</formula>
    </cfRule>
  </conditionalFormatting>
  <conditionalFormatting sqref="P97">
    <cfRule type="expression" dxfId="339" priority="11">
      <formula>$P$96="Ja"</formula>
    </cfRule>
  </conditionalFormatting>
  <conditionalFormatting sqref="Q84:Q85">
    <cfRule type="cellIs" dxfId="338" priority="10" operator="equal">
      <formula>0</formula>
    </cfRule>
  </conditionalFormatting>
  <conditionalFormatting sqref="H98">
    <cfRule type="expression" dxfId="337" priority="8">
      <formula>$H$96="Nein | Nej"</formula>
    </cfRule>
  </conditionalFormatting>
  <conditionalFormatting sqref="I98">
    <cfRule type="expression" dxfId="336" priority="7">
      <formula>$I$96="Nein | Nej"</formula>
    </cfRule>
  </conditionalFormatting>
  <conditionalFormatting sqref="J98:J99">
    <cfRule type="expression" dxfId="335" priority="6">
      <formula>$J$96="Nein | Nej"</formula>
    </cfRule>
  </conditionalFormatting>
  <conditionalFormatting sqref="K98:K99">
    <cfRule type="expression" dxfId="334" priority="5">
      <formula>$K$96="Nein | Nej"</formula>
    </cfRule>
  </conditionalFormatting>
  <conditionalFormatting sqref="L98:L99">
    <cfRule type="expression" dxfId="333" priority="4">
      <formula>$L$96="Nein | Nej"</formula>
    </cfRule>
  </conditionalFormatting>
  <conditionalFormatting sqref="M98:M99">
    <cfRule type="expression" dxfId="332" priority="3">
      <formula>$M$96="Nein | Nej"</formula>
    </cfRule>
  </conditionalFormatting>
  <conditionalFormatting sqref="N98:N99">
    <cfRule type="expression" dxfId="331" priority="2">
      <formula>$N$96="Nein | Nej"</formula>
    </cfRule>
  </conditionalFormatting>
  <conditionalFormatting sqref="O98:O99">
    <cfRule type="expression" dxfId="330" priority="1">
      <formula>$O$96="Nein | Nej"</formula>
    </cfRule>
  </conditionalFormatting>
  <dataValidations count="15">
    <dataValidation allowBlank="1" showInputMessage="1" showErrorMessage="1" error="Bitte tragen Sie entweder &quot;DE&quot; oder DK&quot; ein. | Venligst indsæt enten &quot;DE&quot; eller &quot;DK&quot;" sqref="D3"/>
    <dataValidation type="list" allowBlank="1" showInputMessage="1" showErrorMessage="1" prompt="Bitte setzen Sie die Auswahl auf &quot;Ja&quot;, wenn der Partner am Teilziel beteiligt ist | Vælg venligst &quot;ja&quot;, når partneren deltager i delmålet " sqref="H96:P96">
      <formula1>"Ja,Nein | Nej"</formula1>
    </dataValidation>
    <dataValidation type="custom" allowBlank="1" showInputMessage="1" showErrorMessage="1" sqref="G96">
      <formula1>"Ja"</formula1>
    </dataValidation>
    <dataValidation type="textLength" allowBlank="1" showInputMessage="1" showErrorMessage="1" prompt="Bitte fügen Sie hier eine kurze Beschreibung der Leistungsgruppe bei | _x000a_Tilføj her venligst en kort beskrivelse af funktionsgruppens overordnede opgaver." sqref="F10:G12">
      <formula1>0</formula1>
      <formula2>1000</formula2>
    </dataValidation>
    <dataValidation type="decimal" operator="greaterThanOrEqual" allowBlank="1" showInputMessage="1" showErrorMessage="1" prompt="Bitte geben Sie hier die Anzahl der Vollzeitstellen für jede der drei Leistungsgruppen in der Periode 1 an | Indtast venligst her antal fuldtidsstillinger for hver af de tre funktionsgrupper i periode 1" sqref="I10:I12">
      <formula1>0</formula1>
    </dataValidation>
    <dataValidation type="decimal" operator="greaterThanOrEqual" allowBlank="1" showInputMessage="1" showErrorMessage="1" prompt="Bitte geben Sie hier die Anzahl der Vollzeitstellen für jede der drei Leistungsgruppen in der Periode 2 an | Indtast venligst her antal fuldtidsstillinger for hver af de tre funktionsgrupper i periode 2" sqref="K10:K12">
      <formula1>0</formula1>
    </dataValidation>
    <dataValidation type="decimal" operator="greaterThanOrEqual" allowBlank="1" showInputMessage="1" showErrorMessage="1" prompt="Bitte geben Sie hier die Anzahl der Vollzeitstellen für jede der drei Leistungsgruppen in der Periode 3 an | Indtast venligst her antal fuldtidsstillinger for hver af de tre funktionsgrupper i periode 3" sqref="M10:M12">
      <formula1>0</formula1>
    </dataValidation>
    <dataValidation type="textLength" allowBlank="1" showInputMessage="1" showErrorMessage="1" sqref="E52:H62 P34:P48 E67:H69 P10:Q12 E34:H48 K17:K19 I88:O92 P52:P62">
      <formula1>0</formula1>
      <formula2>1000</formula2>
    </dataValidation>
    <dataValidation type="decimal" operator="greaterThanOrEqual" allowBlank="1" showInputMessage="1" showErrorMessage="1" sqref="K34:O48 I67:K69 P88:Q92 K52:N62">
      <formula1>0</formula1>
    </dataValidation>
    <dataValidation type="decimal" operator="greaterThanOrEqual" allowBlank="1" showInputMessage="1" showErrorMessage="1" prompt="Bitte geben Sie hier die Höhe des Interreg-Zuschusses für den Partner an | Indtast venligst værdien for Interreg-tilskuddet for partneren  " sqref="I85">
      <formula1>0</formula1>
    </dataValidation>
    <dataValidation type="textLength" allowBlank="1" showInputMessage="1" showErrorMessage="1" prompt="Bitte wählen Sie den dazugehörige Meilenstein aus, wenn möglich | Vælg venligst den tilhørende milepæl hvis muligt" sqref="J52:J62 J35:J48">
      <formula1>0</formula1>
      <formula2>100</formula2>
    </dataValidation>
    <dataValidation type="textLength" allowBlank="1" showInputMessage="1" showErrorMessage="1" prompt="Bitte wählen Sie das dazugehörige Teilziel aus, wenn möglich | Vælg venligst det tilhørende delmål, hvis muligt" sqref="I52:I62 I34:I48">
      <formula1>0</formula1>
      <formula2>100</formula2>
    </dataValidation>
    <dataValidation type="textLength" allowBlank="1" showInputMessage="1" showErrorMessage="1" prompt="Bitte wählen Sie den dazugehörigen Meilenstein aus, wenn möglich | Vælg venligst den tilhørende milepæl, hvis muligt" sqref="J34">
      <formula1>0</formula1>
      <formula2>100</formula2>
    </dataValidation>
    <dataValidation type="decimal" operator="greaterThanOrEqual" allowBlank="1" showInputMessage="1" showErrorMessage="1" prompt="Bitte geben Sie hier die Anzahl der Vollzeitstellen für jede der drei Leistungsgruppen in der Nachlaufzeit an | Indtast venligst her antal fuldtidsstillinger for hver af de tre funktionsgrupper i opfølgningsperioden" sqref="I17:I19">
      <formula1>0</formula1>
    </dataValidation>
    <dataValidation type="textLength" allowBlank="1" showInputMessage="1" showErrorMessage="1" prompt="Bitte fügen Sie hier eine kurze Beschreibung der Aufgaben der Leistungsgruppe bei | Tilføj her venligst en kort beskrivelse af funktionsgruppens overordnede opgaver." sqref="F17:G19">
      <formula1>0</formula1>
      <formula2>1000</formula2>
    </dataValidation>
  </dataValidations>
  <pageMargins left="0.25" right="0.25" top="0.75" bottom="0.75" header="0.3" footer="0.3"/>
  <pageSetup paperSize="9" scale="54" fitToHeight="2" orientation="landscape" r:id="rId1"/>
  <headerFooter alignWithMargins="0">
    <oddHeader>&amp;L&amp;"-,Fett"&amp;16 3. Partnerbudget Leadpartner</oddHeader>
    <oddFooter>&amp;L&amp;"-,Fett"&amp;KFF0000Budgetmodel 2 - Version 2.0.6 / 18.01.2023&amp;R Budget &amp;A Seite | side  &amp;P/&amp;N</oddFooter>
  </headerFooter>
  <rowBreaks count="6" manualBreakCount="6">
    <brk id="13" max="16383" man="1"/>
    <brk id="30" max="16383" man="1"/>
    <brk id="49" max="16383" man="1"/>
    <brk id="63" max="16383" man="1"/>
    <brk id="81" max="16383" man="1"/>
    <brk id="99" max="16383" man="1"/>
  </rowBreaks>
  <colBreaks count="1" manualBreakCount="1">
    <brk id="17" max="1048575" man="1"/>
  </colBreaks>
  <extLst>
    <ext xmlns:x14="http://schemas.microsoft.com/office/spreadsheetml/2009/9/main" uri="{CCE6A557-97BC-4b89-ADB6-D9C93CAAB3DF}">
      <x14:dataValidations xmlns:xm="http://schemas.microsoft.com/office/excel/2006/main" count="4">
        <x14:dataValidation type="list" allowBlank="1" showInputMessage="1" showErrorMessage="1" prompt="Bitte wählen Sie die Form der Kofinanzierung aus der Auswahl | Vælg venligst medfinansieringsformen ud fra listen">
          <x14:formula1>
            <xm:f>Quellen!$B$4:$B$9</xm:f>
          </x14:formula1>
          <xm:sqref>E88:H92</xm:sqref>
        </x14:dataValidation>
        <x14:dataValidation type="decimal" allowBlank="1" showInputMessage="1" showErrorMessage="1" error="Bitte wählen Sie einen Wert höher als 0 % und maximal 100 %, wenn der Partner an dem Teilziel beteiligt ist | Vælg indtast en værdi højere end 0 % og maksimal 100 %, når partneren deltager i delmålet" prompt="Bitte wählen Sie einen Wert höher als 0 % und maximal 100 %, wenn der Partner an dem Teilziel beteiligt ist | Vælg indtast en værdi højere end 0 % og maksimal 100 %, når partneren deltager i delmålet">
          <x14:formula1>
            <xm:f>Quellen!$H$3</xm:f>
          </x14:formula1>
          <x14:formula2>
            <xm:f>Quellen!$L$3</xm:f>
          </x14:formula2>
          <xm:sqref>G97:P97</xm:sqref>
        </x14:dataValidation>
        <x14:dataValidation type="decimal" allowBlank="1" showInputMessage="1" showErrorMessage="1" error="Bitte tragen Sie einen Wert zwischen 0 % und 6 % ein | Indtast venligst en værdi mellem 0 % og 6 %" prompt="Bitte tragen Sie einen Wert zwischen 0 % und 6 % ein | Indtast venligst en værdi mellem 0 % og 6 %">
          <x14:formula1>
            <xm:f>Quellen!H3</xm:f>
          </x14:formula1>
          <x14:formula2>
            <xm:f>Quellen!I3</xm:f>
          </x14:formula2>
          <xm:sqref>F29</xm:sqref>
        </x14:dataValidation>
        <x14:dataValidation type="decimal" allowBlank="1" showInputMessage="1" showErrorMessage="1" error="Bitte einen Wert ziwschen 0 % und 15 % eingeben | Indtast venligst en værdi mellen 0 % og 15 %" prompt="Bitte einen Wert ziwschen 0 % und 15 % eingeben | Indtast venligst en værdi mellen 0 % og 15 %">
          <x14:formula1>
            <xm:f>Quellen!H3</xm:f>
          </x14:formula1>
          <x14:formula2>
            <xm:f>Quellen!J3</xm:f>
          </x14:formula2>
          <xm:sqref>F24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C0C0"/>
  </sheetPr>
  <dimension ref="A1:LW125"/>
  <sheetViews>
    <sheetView view="pageLayout" zoomScaleNormal="100" workbookViewId="0">
      <selection activeCell="F10" sqref="F10:G10"/>
    </sheetView>
  </sheetViews>
  <sheetFormatPr baseColWidth="10" defaultColWidth="2.7109375" defaultRowHeight="15" x14ac:dyDescent="0.25"/>
  <cols>
    <col min="1" max="1" width="4.7109375" style="43" customWidth="1"/>
    <col min="2" max="3" width="15.85546875" style="43" customWidth="1"/>
    <col min="4" max="4" width="9.28515625" style="43" customWidth="1"/>
    <col min="5" max="15" width="15.85546875" style="43" customWidth="1"/>
    <col min="16" max="16" width="15.42578125" style="43" customWidth="1"/>
    <col min="17" max="17" width="21.85546875" style="43" customWidth="1"/>
    <col min="18" max="16384" width="2.7109375" style="43"/>
  </cols>
  <sheetData>
    <row r="1" spans="1:335" ht="33.75" customHeight="1" x14ac:dyDescent="0.25">
      <c r="A1" s="42"/>
      <c r="B1" s="556" t="s">
        <v>206</v>
      </c>
      <c r="C1" s="557"/>
      <c r="D1" s="557"/>
      <c r="E1" s="557"/>
      <c r="F1" s="557"/>
      <c r="G1" s="557"/>
      <c r="H1" s="557"/>
      <c r="I1" s="558"/>
      <c r="J1" s="42"/>
      <c r="K1" s="530" t="s">
        <v>152</v>
      </c>
      <c r="L1" s="521" t="s">
        <v>158</v>
      </c>
      <c r="M1" s="522"/>
      <c r="N1" s="522"/>
      <c r="O1" s="522"/>
      <c r="P1" s="522"/>
      <c r="Q1" s="523"/>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c r="IS1" s="24"/>
      <c r="IT1" s="24"/>
      <c r="IU1" s="24"/>
      <c r="IV1" s="24"/>
      <c r="IW1" s="24"/>
      <c r="IX1" s="24"/>
      <c r="IY1" s="24"/>
      <c r="IZ1" s="24"/>
      <c r="JA1" s="24"/>
      <c r="JB1" s="24"/>
      <c r="JC1" s="24"/>
      <c r="JD1" s="24"/>
      <c r="JE1" s="24"/>
      <c r="JF1" s="24"/>
      <c r="JG1" s="24"/>
      <c r="JH1" s="24"/>
      <c r="JI1" s="24"/>
      <c r="JJ1" s="24"/>
      <c r="JK1" s="24"/>
      <c r="JL1" s="24"/>
      <c r="JM1" s="24"/>
      <c r="JN1" s="24"/>
      <c r="JO1" s="24"/>
      <c r="JP1" s="24"/>
      <c r="JQ1" s="24"/>
      <c r="JR1" s="24"/>
      <c r="JS1" s="24"/>
      <c r="JT1" s="24"/>
      <c r="JU1" s="24"/>
      <c r="JV1" s="24"/>
      <c r="JW1" s="24"/>
      <c r="JX1" s="24"/>
      <c r="JY1" s="24"/>
      <c r="JZ1" s="24"/>
      <c r="KA1" s="24"/>
      <c r="KB1" s="24"/>
      <c r="KC1" s="24"/>
      <c r="KD1" s="24"/>
      <c r="KE1" s="24"/>
      <c r="KF1" s="24"/>
      <c r="KG1" s="24"/>
      <c r="KH1" s="24"/>
      <c r="KI1" s="24"/>
      <c r="KJ1" s="24"/>
      <c r="KK1" s="24"/>
      <c r="KL1" s="24"/>
      <c r="KM1" s="24"/>
      <c r="KN1" s="24"/>
      <c r="KO1" s="24"/>
      <c r="KP1" s="24"/>
      <c r="KQ1" s="24"/>
      <c r="KR1" s="24"/>
      <c r="KS1" s="24"/>
      <c r="KT1" s="24"/>
      <c r="KU1" s="24"/>
      <c r="KV1" s="24"/>
      <c r="KW1" s="24"/>
      <c r="KX1" s="24"/>
      <c r="KY1" s="24"/>
      <c r="KZ1" s="24"/>
      <c r="LA1" s="24"/>
      <c r="LB1" s="24"/>
      <c r="LC1" s="24"/>
      <c r="LD1" s="24"/>
      <c r="LE1" s="24"/>
      <c r="LF1" s="24"/>
      <c r="LG1" s="24"/>
      <c r="LH1" s="24"/>
      <c r="LI1" s="24"/>
      <c r="LJ1" s="24"/>
      <c r="LK1" s="24"/>
      <c r="LL1" s="24"/>
      <c r="LM1" s="24"/>
      <c r="LN1" s="24"/>
      <c r="LO1" s="24"/>
      <c r="LP1" s="24"/>
      <c r="LQ1" s="24"/>
      <c r="LR1" s="24"/>
      <c r="LS1" s="24"/>
      <c r="LT1" s="24"/>
      <c r="LU1" s="24"/>
      <c r="LV1" s="24"/>
      <c r="LW1" s="24"/>
    </row>
    <row r="2" spans="1:335" s="45" customFormat="1" ht="53.25" customHeight="1" x14ac:dyDescent="0.25">
      <c r="A2" s="44"/>
      <c r="B2" s="567" t="s">
        <v>85</v>
      </c>
      <c r="C2" s="568"/>
      <c r="D2" s="624" t="str">
        <f>IF('Angaben-Oplysninger'!E4="","",'Angaben-Oplysninger'!E4)</f>
        <v/>
      </c>
      <c r="E2" s="624"/>
      <c r="F2" s="568" t="s">
        <v>86</v>
      </c>
      <c r="G2" s="568"/>
      <c r="H2" s="625" t="str">
        <f>K85</f>
        <v>-</v>
      </c>
      <c r="I2" s="626"/>
      <c r="J2" s="44"/>
      <c r="K2" s="531"/>
      <c r="L2" s="524"/>
      <c r="M2" s="525"/>
      <c r="N2" s="525"/>
      <c r="O2" s="525"/>
      <c r="P2" s="525"/>
      <c r="Q2" s="526"/>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c r="IX2" s="24"/>
      <c r="IY2" s="24"/>
      <c r="IZ2" s="24"/>
      <c r="JA2" s="24"/>
      <c r="JB2" s="24"/>
      <c r="JC2" s="24"/>
      <c r="JD2" s="24"/>
      <c r="JE2" s="24"/>
      <c r="JF2" s="24"/>
      <c r="JG2" s="24"/>
      <c r="JH2" s="24"/>
      <c r="JI2" s="24"/>
      <c r="JJ2" s="24"/>
      <c r="JK2" s="24"/>
      <c r="JL2" s="24"/>
      <c r="JM2" s="24"/>
      <c r="JN2" s="24"/>
      <c r="JO2" s="24"/>
      <c r="JP2" s="24"/>
      <c r="JQ2" s="24"/>
      <c r="JR2" s="24"/>
      <c r="JS2" s="24"/>
      <c r="JT2" s="24"/>
      <c r="JU2" s="24"/>
      <c r="JV2" s="24"/>
      <c r="JW2" s="24"/>
      <c r="JX2" s="24"/>
      <c r="JY2" s="24"/>
      <c r="JZ2" s="24"/>
      <c r="KA2" s="24"/>
      <c r="KB2" s="24"/>
      <c r="KC2" s="24"/>
      <c r="KD2" s="24"/>
      <c r="KE2" s="24"/>
      <c r="KF2" s="24"/>
      <c r="KG2" s="24"/>
      <c r="KH2" s="24"/>
      <c r="KI2" s="24"/>
      <c r="KJ2" s="24"/>
      <c r="KK2" s="24"/>
      <c r="KL2" s="24"/>
      <c r="KM2" s="24"/>
      <c r="KN2" s="24"/>
      <c r="KO2" s="24"/>
      <c r="KP2" s="24"/>
      <c r="KQ2" s="24"/>
      <c r="KR2" s="24"/>
      <c r="KS2" s="24"/>
      <c r="KT2" s="24"/>
      <c r="KU2" s="24"/>
      <c r="KV2" s="24"/>
      <c r="KW2" s="24"/>
      <c r="KX2" s="24"/>
      <c r="KY2" s="24"/>
      <c r="KZ2" s="24"/>
      <c r="LA2" s="24"/>
      <c r="LB2" s="24"/>
      <c r="LC2" s="24"/>
      <c r="LD2" s="24"/>
      <c r="LE2" s="24"/>
      <c r="LF2" s="24"/>
      <c r="LG2" s="24"/>
      <c r="LH2" s="24"/>
      <c r="LI2" s="24"/>
      <c r="LJ2" s="24"/>
      <c r="LK2" s="24"/>
      <c r="LL2" s="24"/>
      <c r="LM2" s="24"/>
      <c r="LN2" s="24"/>
      <c r="LO2" s="24"/>
      <c r="LP2" s="24"/>
      <c r="LQ2" s="24"/>
      <c r="LR2" s="24"/>
      <c r="LS2" s="24"/>
      <c r="LT2" s="24"/>
      <c r="LU2" s="24"/>
      <c r="LV2" s="24"/>
      <c r="LW2" s="24"/>
    </row>
    <row r="3" spans="1:335" s="45" customFormat="1" ht="53.25" customHeight="1" x14ac:dyDescent="0.25">
      <c r="A3" s="44"/>
      <c r="B3" s="567" t="s">
        <v>87</v>
      </c>
      <c r="C3" s="568"/>
      <c r="D3" s="624" t="str">
        <f>IF('Angaben-Oplysninger'!F17="","",'Angaben-Oplysninger'!F17)</f>
        <v/>
      </c>
      <c r="E3" s="624"/>
      <c r="F3" s="568" t="s">
        <v>88</v>
      </c>
      <c r="G3" s="568"/>
      <c r="H3" s="628">
        <f>J81</f>
        <v>0</v>
      </c>
      <c r="I3" s="629"/>
      <c r="J3" s="44"/>
      <c r="K3" s="531"/>
      <c r="L3" s="524"/>
      <c r="M3" s="525"/>
      <c r="N3" s="525"/>
      <c r="O3" s="525"/>
      <c r="P3" s="525"/>
      <c r="Q3" s="526"/>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24"/>
      <c r="JY3" s="24"/>
      <c r="JZ3" s="24"/>
      <c r="KA3" s="24"/>
      <c r="KB3" s="24"/>
      <c r="KC3" s="24"/>
      <c r="KD3" s="24"/>
      <c r="KE3" s="2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24"/>
      <c r="LK3" s="24"/>
      <c r="LL3" s="24"/>
      <c r="LM3" s="24"/>
      <c r="LN3" s="24"/>
      <c r="LO3" s="24"/>
      <c r="LP3" s="24"/>
      <c r="LQ3" s="24"/>
      <c r="LR3" s="24"/>
      <c r="LS3" s="24"/>
      <c r="LT3" s="24"/>
      <c r="LU3" s="24"/>
      <c r="LV3" s="24"/>
      <c r="LW3" s="24"/>
    </row>
    <row r="4" spans="1:335" s="45" customFormat="1" ht="53.25" customHeight="1" x14ac:dyDescent="0.25">
      <c r="A4" s="44"/>
      <c r="B4" s="567" t="s">
        <v>113</v>
      </c>
      <c r="C4" s="568"/>
      <c r="D4" s="624" t="str">
        <f>IF('Angaben-Oplysninger'!D17="","",'Angaben-Oplysninger'!D17)</f>
        <v/>
      </c>
      <c r="E4" s="624"/>
      <c r="F4" s="568" t="s">
        <v>89</v>
      </c>
      <c r="G4" s="568"/>
      <c r="H4" s="628">
        <f>I85</f>
        <v>0</v>
      </c>
      <c r="I4" s="629"/>
      <c r="J4" s="44"/>
      <c r="K4" s="531"/>
      <c r="L4" s="524"/>
      <c r="M4" s="525"/>
      <c r="N4" s="525"/>
      <c r="O4" s="525"/>
      <c r="P4" s="525"/>
      <c r="Q4" s="526"/>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GU4" s="24"/>
      <c r="GV4" s="24"/>
      <c r="GW4" s="24"/>
      <c r="GX4" s="24"/>
      <c r="GY4" s="24"/>
      <c r="GZ4" s="24"/>
      <c r="HA4" s="24"/>
      <c r="HB4" s="24"/>
      <c r="HC4" s="24"/>
      <c r="HD4" s="24"/>
      <c r="HE4" s="24"/>
      <c r="HF4" s="24"/>
      <c r="HG4" s="24"/>
      <c r="HH4" s="24"/>
      <c r="HI4" s="24"/>
      <c r="HJ4" s="24"/>
      <c r="HK4" s="24"/>
      <c r="HL4" s="24"/>
      <c r="HM4" s="24"/>
      <c r="HN4" s="24"/>
      <c r="HO4" s="24"/>
      <c r="HP4" s="24"/>
      <c r="HQ4" s="24"/>
      <c r="HR4" s="24"/>
      <c r="HS4" s="24"/>
      <c r="HT4" s="24"/>
      <c r="HU4" s="24"/>
      <c r="HV4" s="24"/>
      <c r="HW4" s="24"/>
      <c r="HX4" s="24"/>
      <c r="HY4" s="24"/>
      <c r="HZ4" s="24"/>
      <c r="IA4" s="24"/>
      <c r="IB4" s="24"/>
      <c r="IC4" s="24"/>
      <c r="ID4" s="24"/>
      <c r="IE4" s="24"/>
      <c r="IF4" s="24"/>
      <c r="IG4" s="24"/>
      <c r="IH4" s="24"/>
      <c r="II4" s="24"/>
      <c r="IJ4" s="24"/>
      <c r="IK4" s="24"/>
      <c r="IL4" s="24"/>
      <c r="IM4" s="24"/>
      <c r="IN4" s="24"/>
      <c r="IO4" s="24"/>
      <c r="IP4" s="24"/>
      <c r="IQ4" s="24"/>
      <c r="IR4" s="24"/>
      <c r="IS4" s="24"/>
      <c r="IT4" s="24"/>
      <c r="IU4" s="24"/>
      <c r="IV4" s="24"/>
      <c r="IW4" s="24"/>
      <c r="IX4" s="24"/>
      <c r="IY4" s="24"/>
      <c r="IZ4" s="24"/>
      <c r="JA4" s="24"/>
      <c r="JB4" s="24"/>
      <c r="JC4" s="24"/>
      <c r="JD4" s="24"/>
      <c r="JE4" s="24"/>
      <c r="JF4" s="24"/>
      <c r="JG4" s="24"/>
      <c r="JH4" s="24"/>
      <c r="JI4" s="24"/>
      <c r="JJ4" s="24"/>
      <c r="JK4" s="24"/>
      <c r="JL4" s="24"/>
      <c r="JM4" s="24"/>
      <c r="JN4" s="24"/>
      <c r="JO4" s="24"/>
      <c r="JP4" s="24"/>
      <c r="JQ4" s="24"/>
      <c r="JR4" s="24"/>
      <c r="JS4" s="24"/>
      <c r="JT4" s="24"/>
      <c r="JU4" s="24"/>
      <c r="JV4" s="24"/>
      <c r="JW4" s="24"/>
      <c r="JX4" s="24"/>
      <c r="JY4" s="24"/>
      <c r="JZ4" s="24"/>
      <c r="KA4" s="24"/>
      <c r="KB4" s="24"/>
      <c r="KC4" s="24"/>
      <c r="KD4" s="24"/>
      <c r="KE4" s="24"/>
      <c r="KF4" s="24"/>
      <c r="KG4" s="24"/>
      <c r="KH4" s="24"/>
      <c r="KI4" s="24"/>
      <c r="KJ4" s="24"/>
      <c r="KK4" s="24"/>
      <c r="KL4" s="24"/>
      <c r="KM4" s="24"/>
      <c r="KN4" s="24"/>
      <c r="KO4" s="24"/>
      <c r="KP4" s="24"/>
      <c r="KQ4" s="24"/>
      <c r="KR4" s="24"/>
      <c r="KS4" s="24"/>
      <c r="KT4" s="24"/>
      <c r="KU4" s="24"/>
      <c r="KV4" s="24"/>
      <c r="KW4" s="24"/>
      <c r="KX4" s="24"/>
      <c r="KY4" s="24"/>
      <c r="KZ4" s="24"/>
      <c r="LA4" s="24"/>
      <c r="LB4" s="24"/>
      <c r="LC4" s="24"/>
      <c r="LD4" s="24"/>
      <c r="LE4" s="24"/>
      <c r="LF4" s="24"/>
      <c r="LG4" s="24"/>
      <c r="LH4" s="24"/>
      <c r="LI4" s="24"/>
      <c r="LJ4" s="24"/>
      <c r="LK4" s="24"/>
      <c r="LL4" s="24"/>
      <c r="LM4" s="24"/>
      <c r="LN4" s="24"/>
      <c r="LO4" s="24"/>
      <c r="LP4" s="24"/>
      <c r="LQ4" s="24"/>
      <c r="LR4" s="24"/>
      <c r="LS4" s="24"/>
      <c r="LT4" s="24"/>
      <c r="LU4" s="24"/>
      <c r="LV4" s="24"/>
      <c r="LW4" s="24"/>
    </row>
    <row r="5" spans="1:335" s="45" customFormat="1" ht="53.25" customHeight="1" thickBot="1" x14ac:dyDescent="0.3">
      <c r="A5" s="44"/>
      <c r="B5" s="622" t="s">
        <v>114</v>
      </c>
      <c r="C5" s="623"/>
      <c r="D5" s="627" t="str">
        <f>'Angaben-Oplysninger'!C17</f>
        <v>Projektpartner 5</v>
      </c>
      <c r="E5" s="627"/>
      <c r="F5" s="623" t="s">
        <v>90</v>
      </c>
      <c r="G5" s="623"/>
      <c r="H5" s="565" t="str">
        <f>IF(H2="-","-",H3*(100%-H2))</f>
        <v>-</v>
      </c>
      <c r="I5" s="566"/>
      <c r="J5" s="44"/>
      <c r="K5" s="531"/>
      <c r="L5" s="524"/>
      <c r="M5" s="525"/>
      <c r="N5" s="525"/>
      <c r="O5" s="525"/>
      <c r="P5" s="525"/>
      <c r="Q5" s="526"/>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c r="GV5" s="24"/>
      <c r="GW5" s="24"/>
      <c r="GX5" s="24"/>
      <c r="GY5" s="24"/>
      <c r="GZ5" s="24"/>
      <c r="HA5" s="24"/>
      <c r="HB5" s="24"/>
      <c r="HC5" s="24"/>
      <c r="HD5" s="24"/>
      <c r="HE5" s="24"/>
      <c r="HF5" s="24"/>
      <c r="HG5" s="24"/>
      <c r="HH5" s="24"/>
      <c r="HI5" s="24"/>
      <c r="HJ5" s="24"/>
      <c r="HK5" s="24"/>
      <c r="HL5" s="24"/>
      <c r="HM5" s="24"/>
      <c r="HN5" s="24"/>
      <c r="HO5" s="24"/>
      <c r="HP5" s="24"/>
      <c r="HQ5" s="24"/>
      <c r="HR5" s="24"/>
      <c r="HS5" s="24"/>
      <c r="HT5" s="24"/>
      <c r="HU5" s="24"/>
      <c r="HV5" s="24"/>
      <c r="HW5" s="24"/>
      <c r="HX5" s="24"/>
      <c r="HY5" s="24"/>
      <c r="HZ5" s="24"/>
      <c r="IA5" s="24"/>
      <c r="IB5" s="24"/>
      <c r="IC5" s="24"/>
      <c r="ID5" s="24"/>
      <c r="IE5" s="24"/>
      <c r="IF5" s="24"/>
      <c r="IG5" s="24"/>
      <c r="IH5" s="24"/>
      <c r="II5" s="24"/>
      <c r="IJ5" s="24"/>
      <c r="IK5" s="24"/>
      <c r="IL5" s="24"/>
      <c r="IM5" s="24"/>
      <c r="IN5" s="24"/>
      <c r="IO5" s="24"/>
      <c r="IP5" s="24"/>
      <c r="IQ5" s="24"/>
      <c r="IR5" s="24"/>
      <c r="IS5" s="24"/>
      <c r="IT5" s="24"/>
      <c r="IU5" s="24"/>
      <c r="IV5" s="24"/>
      <c r="IW5" s="24"/>
      <c r="IX5" s="24"/>
      <c r="IY5" s="24"/>
      <c r="IZ5" s="24"/>
      <c r="JA5" s="24"/>
      <c r="JB5" s="24"/>
      <c r="JC5" s="24"/>
      <c r="JD5" s="24"/>
      <c r="JE5" s="24"/>
      <c r="JF5" s="24"/>
      <c r="JG5" s="24"/>
      <c r="JH5" s="24"/>
      <c r="JI5" s="24"/>
      <c r="JJ5" s="24"/>
      <c r="JK5" s="24"/>
      <c r="JL5" s="24"/>
      <c r="JM5" s="24"/>
      <c r="JN5" s="24"/>
      <c r="JO5" s="24"/>
      <c r="JP5" s="24"/>
      <c r="JQ5" s="24"/>
      <c r="JR5" s="24"/>
      <c r="JS5" s="24"/>
      <c r="JT5" s="24"/>
      <c r="JU5" s="24"/>
      <c r="JV5" s="24"/>
      <c r="JW5" s="24"/>
      <c r="JX5" s="24"/>
      <c r="JY5" s="24"/>
      <c r="JZ5" s="24"/>
      <c r="KA5" s="24"/>
      <c r="KB5" s="24"/>
      <c r="KC5" s="24"/>
      <c r="KD5" s="24"/>
      <c r="KE5" s="24"/>
      <c r="KF5" s="24"/>
      <c r="KG5" s="24"/>
      <c r="KH5" s="24"/>
      <c r="KI5" s="24"/>
      <c r="KJ5" s="24"/>
      <c r="KK5" s="24"/>
      <c r="KL5" s="24"/>
      <c r="KM5" s="24"/>
      <c r="KN5" s="24"/>
      <c r="KO5" s="24"/>
      <c r="KP5" s="24"/>
      <c r="KQ5" s="24"/>
      <c r="KR5" s="24"/>
      <c r="KS5" s="24"/>
      <c r="KT5" s="24"/>
      <c r="KU5" s="24"/>
      <c r="KV5" s="24"/>
      <c r="KW5" s="24"/>
      <c r="KX5" s="24"/>
      <c r="KY5" s="24"/>
      <c r="KZ5" s="24"/>
      <c r="LA5" s="24"/>
      <c r="LB5" s="24"/>
      <c r="LC5" s="24"/>
      <c r="LD5" s="24"/>
      <c r="LE5" s="24"/>
      <c r="LF5" s="24"/>
      <c r="LG5" s="24"/>
      <c r="LH5" s="24"/>
      <c r="LI5" s="24"/>
      <c r="LJ5" s="24"/>
      <c r="LK5" s="24"/>
      <c r="LL5" s="24"/>
      <c r="LM5" s="24"/>
      <c r="LN5" s="24"/>
      <c r="LO5" s="24"/>
      <c r="LP5" s="24"/>
      <c r="LQ5" s="24"/>
      <c r="LR5" s="24"/>
      <c r="LS5" s="24"/>
      <c r="LT5" s="24"/>
      <c r="LU5" s="24"/>
      <c r="LV5" s="24"/>
      <c r="LW5" s="24"/>
    </row>
    <row r="6" spans="1:335" s="45" customFormat="1" ht="23.25" customHeight="1" thickBot="1" x14ac:dyDescent="0.3">
      <c r="A6" s="44"/>
      <c r="B6" s="44"/>
      <c r="C6" s="44"/>
      <c r="D6" s="44"/>
      <c r="E6" s="44"/>
      <c r="F6" s="44"/>
      <c r="G6" s="44"/>
      <c r="H6" s="44"/>
      <c r="I6" s="44"/>
      <c r="J6" s="44"/>
      <c r="K6" s="532"/>
      <c r="L6" s="527"/>
      <c r="M6" s="528"/>
      <c r="N6" s="528"/>
      <c r="O6" s="528"/>
      <c r="P6" s="528"/>
      <c r="Q6" s="529"/>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row>
    <row r="7" spans="1:335" s="45" customFormat="1" ht="30.75" customHeight="1" thickBot="1" x14ac:dyDescent="0.3">
      <c r="A7" s="44"/>
      <c r="B7" s="44"/>
      <c r="C7" s="44"/>
      <c r="D7" s="44"/>
      <c r="E7" s="44"/>
      <c r="F7" s="44"/>
      <c r="G7" s="44"/>
      <c r="H7" s="44"/>
      <c r="I7" s="44"/>
      <c r="J7" s="44"/>
      <c r="K7" s="44"/>
      <c r="L7" s="44"/>
      <c r="M7" s="44"/>
      <c r="N7" s="44"/>
      <c r="O7" s="44"/>
      <c r="P7" s="44"/>
      <c r="Q7" s="4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row>
    <row r="8" spans="1:335" s="45" customFormat="1" ht="37.5" customHeight="1" x14ac:dyDescent="0.25">
      <c r="A8" s="44"/>
      <c r="B8" s="559" t="s">
        <v>346</v>
      </c>
      <c r="C8" s="560"/>
      <c r="D8" s="560"/>
      <c r="E8" s="630" t="s">
        <v>159</v>
      </c>
      <c r="F8" s="297"/>
      <c r="G8" s="297"/>
      <c r="H8" s="297"/>
      <c r="I8" s="297"/>
      <c r="J8" s="297"/>
      <c r="K8" s="297"/>
      <c r="L8" s="297"/>
      <c r="M8" s="297"/>
      <c r="N8" s="297"/>
      <c r="O8" s="297"/>
      <c r="P8" s="297"/>
      <c r="Q8" s="631"/>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c r="HD8" s="24"/>
      <c r="HE8" s="24"/>
      <c r="HF8" s="24"/>
      <c r="HG8" s="24"/>
      <c r="HH8" s="24"/>
      <c r="HI8" s="24"/>
      <c r="HJ8" s="24"/>
      <c r="HK8" s="24"/>
      <c r="HL8" s="24"/>
      <c r="HM8" s="24"/>
      <c r="HN8" s="24"/>
      <c r="HO8" s="24"/>
      <c r="HP8" s="24"/>
      <c r="HQ8" s="24"/>
      <c r="HR8" s="24"/>
      <c r="HS8" s="24"/>
      <c r="HT8" s="24"/>
      <c r="HU8" s="24"/>
      <c r="HV8" s="24"/>
      <c r="HW8" s="24"/>
      <c r="HX8" s="24"/>
      <c r="HY8" s="24"/>
      <c r="HZ8" s="24"/>
      <c r="IA8" s="24"/>
      <c r="IB8" s="24"/>
      <c r="IC8" s="24"/>
      <c r="ID8" s="24"/>
      <c r="IE8" s="24"/>
      <c r="IF8" s="24"/>
      <c r="IG8" s="24"/>
      <c r="IH8" s="24"/>
      <c r="II8" s="24"/>
      <c r="IJ8" s="24"/>
      <c r="IK8" s="24"/>
      <c r="IL8" s="24"/>
      <c r="IM8" s="24"/>
      <c r="IN8" s="24"/>
      <c r="IO8" s="24"/>
      <c r="IP8" s="24"/>
      <c r="IQ8" s="24"/>
      <c r="IR8" s="24"/>
      <c r="IS8" s="24"/>
      <c r="IT8" s="24"/>
      <c r="IU8" s="24"/>
      <c r="IV8" s="24"/>
      <c r="IW8" s="24"/>
      <c r="IX8" s="24"/>
      <c r="IY8" s="24"/>
      <c r="IZ8" s="24"/>
      <c r="JA8" s="24"/>
      <c r="JB8" s="24"/>
      <c r="JC8" s="24"/>
      <c r="JD8" s="24"/>
      <c r="JE8" s="24"/>
      <c r="JF8" s="24"/>
      <c r="JG8" s="24"/>
      <c r="JH8" s="24"/>
      <c r="JI8" s="24"/>
      <c r="JJ8" s="24"/>
      <c r="JK8" s="24"/>
      <c r="JL8" s="24"/>
      <c r="JM8" s="24"/>
      <c r="JN8" s="24"/>
      <c r="JO8" s="24"/>
      <c r="JP8" s="24"/>
      <c r="JQ8" s="24"/>
      <c r="JR8" s="24"/>
      <c r="JS8" s="24"/>
      <c r="JT8" s="24"/>
      <c r="JU8" s="24"/>
      <c r="JV8" s="24"/>
      <c r="JW8" s="24"/>
      <c r="JX8" s="24"/>
      <c r="JY8" s="24"/>
      <c r="JZ8" s="24"/>
      <c r="KA8" s="24"/>
      <c r="KB8" s="24"/>
      <c r="KC8" s="24"/>
      <c r="KD8" s="24"/>
      <c r="KE8" s="24"/>
      <c r="KF8" s="24"/>
      <c r="KG8" s="24"/>
      <c r="KH8" s="24"/>
      <c r="KI8" s="24"/>
      <c r="KJ8" s="24"/>
      <c r="KK8" s="24"/>
      <c r="KL8" s="24"/>
      <c r="KM8" s="24"/>
      <c r="KN8" s="24"/>
      <c r="KO8" s="24"/>
      <c r="KP8" s="24"/>
      <c r="KQ8" s="24"/>
      <c r="KR8" s="24"/>
      <c r="KS8" s="24"/>
      <c r="KT8" s="24"/>
      <c r="KU8" s="24"/>
      <c r="KV8" s="24"/>
      <c r="KW8" s="24"/>
      <c r="KX8" s="24"/>
      <c r="KY8" s="24"/>
      <c r="KZ8" s="24"/>
      <c r="LA8" s="24"/>
      <c r="LB8" s="24"/>
      <c r="LC8" s="24"/>
      <c r="LD8" s="24"/>
      <c r="LE8" s="24"/>
      <c r="LF8" s="24"/>
      <c r="LG8" s="24"/>
      <c r="LH8" s="24"/>
      <c r="LI8" s="24"/>
      <c r="LJ8" s="24"/>
      <c r="LK8" s="24"/>
      <c r="LL8" s="24"/>
      <c r="LM8" s="24"/>
      <c r="LN8" s="24"/>
      <c r="LO8" s="24"/>
      <c r="LP8" s="24"/>
      <c r="LQ8" s="24"/>
      <c r="LR8" s="24"/>
      <c r="LS8" s="24"/>
      <c r="LT8" s="24"/>
      <c r="LU8" s="24"/>
      <c r="LV8" s="24"/>
      <c r="LW8" s="24"/>
    </row>
    <row r="9" spans="1:335" s="45" customFormat="1" ht="66.75" customHeight="1" x14ac:dyDescent="0.25">
      <c r="A9" s="44"/>
      <c r="B9" s="561"/>
      <c r="C9" s="562"/>
      <c r="D9" s="562"/>
      <c r="E9" s="113" t="s">
        <v>108</v>
      </c>
      <c r="F9" s="507" t="s">
        <v>335</v>
      </c>
      <c r="G9" s="507"/>
      <c r="H9" s="112" t="s">
        <v>243</v>
      </c>
      <c r="I9" s="112" t="s">
        <v>80</v>
      </c>
      <c r="J9" s="112" t="s">
        <v>6</v>
      </c>
      <c r="K9" s="112" t="s">
        <v>80</v>
      </c>
      <c r="L9" s="112" t="s">
        <v>7</v>
      </c>
      <c r="M9" s="112" t="s">
        <v>80</v>
      </c>
      <c r="N9" s="112" t="s">
        <v>8</v>
      </c>
      <c r="O9" s="112" t="s">
        <v>20</v>
      </c>
      <c r="P9" s="507" t="s">
        <v>336</v>
      </c>
      <c r="Q9" s="63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GU9" s="24"/>
      <c r="GV9" s="24"/>
      <c r="GW9" s="24"/>
      <c r="GX9" s="24"/>
      <c r="GY9" s="24"/>
      <c r="GZ9" s="24"/>
      <c r="HA9" s="24"/>
      <c r="HB9" s="24"/>
      <c r="HC9" s="24"/>
      <c r="HD9" s="24"/>
      <c r="HE9" s="24"/>
      <c r="HF9" s="24"/>
      <c r="HG9" s="24"/>
      <c r="HH9" s="24"/>
      <c r="HI9" s="24"/>
      <c r="HJ9" s="24"/>
      <c r="HK9" s="24"/>
      <c r="HL9" s="24"/>
      <c r="HM9" s="24"/>
      <c r="HN9" s="24"/>
      <c r="HO9" s="24"/>
      <c r="HP9" s="24"/>
      <c r="HQ9" s="24"/>
      <c r="HR9" s="24"/>
      <c r="HS9" s="24"/>
      <c r="HT9" s="24"/>
      <c r="HU9" s="24"/>
      <c r="HV9" s="24"/>
      <c r="HW9" s="24"/>
      <c r="HX9" s="24"/>
      <c r="HY9" s="24"/>
      <c r="HZ9" s="24"/>
      <c r="IA9" s="24"/>
      <c r="IB9" s="24"/>
      <c r="IC9" s="24"/>
      <c r="ID9" s="24"/>
      <c r="IE9" s="24"/>
      <c r="IF9" s="24"/>
      <c r="IG9" s="24"/>
      <c r="IH9" s="24"/>
      <c r="II9" s="24"/>
      <c r="IJ9" s="24"/>
      <c r="IK9" s="24"/>
      <c r="IL9" s="24"/>
      <c r="IM9" s="24"/>
      <c r="IN9" s="24"/>
      <c r="IO9" s="24"/>
      <c r="IP9" s="24"/>
      <c r="IQ9" s="24"/>
      <c r="IR9" s="24"/>
      <c r="IS9" s="24"/>
      <c r="IT9" s="24"/>
      <c r="IU9" s="24"/>
      <c r="IV9" s="24"/>
      <c r="IW9" s="24"/>
      <c r="IX9" s="24"/>
      <c r="IY9" s="24"/>
      <c r="IZ9" s="24"/>
      <c r="JA9" s="24"/>
      <c r="JB9" s="24"/>
      <c r="JC9" s="24"/>
      <c r="JD9" s="24"/>
      <c r="JE9" s="24"/>
      <c r="JF9" s="24"/>
      <c r="JG9" s="24"/>
      <c r="JH9" s="24"/>
      <c r="JI9" s="24"/>
      <c r="JJ9" s="24"/>
      <c r="JK9" s="24"/>
      <c r="JL9" s="24"/>
      <c r="JM9" s="24"/>
      <c r="JN9" s="24"/>
      <c r="JO9" s="24"/>
      <c r="JP9" s="24"/>
      <c r="JQ9" s="24"/>
      <c r="JR9" s="24"/>
      <c r="JS9" s="24"/>
      <c r="JT9" s="24"/>
      <c r="JU9" s="24"/>
      <c r="JV9" s="24"/>
      <c r="JW9" s="24"/>
      <c r="JX9" s="24"/>
      <c r="JY9" s="24"/>
      <c r="JZ9" s="24"/>
      <c r="KA9" s="24"/>
      <c r="KB9" s="24"/>
      <c r="KC9" s="24"/>
      <c r="KD9" s="24"/>
      <c r="KE9" s="24"/>
      <c r="KF9" s="24"/>
      <c r="KG9" s="24"/>
      <c r="KH9" s="24"/>
      <c r="KI9" s="24"/>
      <c r="KJ9" s="24"/>
      <c r="KK9" s="24"/>
      <c r="KL9" s="24"/>
      <c r="KM9" s="24"/>
      <c r="KN9" s="24"/>
      <c r="KO9" s="24"/>
      <c r="KP9" s="24"/>
      <c r="KQ9" s="24"/>
      <c r="KR9" s="24"/>
      <c r="KS9" s="24"/>
      <c r="KT9" s="24"/>
      <c r="KU9" s="24"/>
      <c r="KV9" s="24"/>
      <c r="KW9" s="24"/>
      <c r="KX9" s="24"/>
      <c r="KY9" s="24"/>
      <c r="KZ9" s="24"/>
      <c r="LA9" s="24"/>
      <c r="LB9" s="24"/>
      <c r="LC9" s="24"/>
      <c r="LD9" s="24"/>
      <c r="LE9" s="24"/>
      <c r="LF9" s="24"/>
      <c r="LG9" s="24"/>
      <c r="LH9" s="24"/>
      <c r="LI9" s="24"/>
      <c r="LJ9" s="24"/>
      <c r="LK9" s="24"/>
      <c r="LL9" s="24"/>
      <c r="LM9" s="24"/>
      <c r="LN9" s="24"/>
      <c r="LO9" s="24"/>
      <c r="LP9" s="24"/>
      <c r="LQ9" s="24"/>
      <c r="LR9" s="24"/>
      <c r="LS9" s="24"/>
      <c r="LT9" s="24"/>
      <c r="LU9" s="24"/>
      <c r="LV9" s="24"/>
      <c r="LW9" s="24"/>
    </row>
    <row r="10" spans="1:335" s="45" customFormat="1" ht="153" customHeight="1" x14ac:dyDescent="0.25">
      <c r="A10" s="44"/>
      <c r="B10" s="561"/>
      <c r="C10" s="562"/>
      <c r="D10" s="562"/>
      <c r="E10" s="47" t="s">
        <v>334</v>
      </c>
      <c r="F10" s="491"/>
      <c r="G10" s="491"/>
      <c r="H10" s="201">
        <f>IF($D$3="DE",62,IF($D$3="DK",68,0))</f>
        <v>0</v>
      </c>
      <c r="I10" s="212"/>
      <c r="J10" s="199">
        <f>$H10*I10*1720</f>
        <v>0</v>
      </c>
      <c r="K10" s="212">
        <v>0</v>
      </c>
      <c r="L10" s="199">
        <f>$H10*K10*1720</f>
        <v>0</v>
      </c>
      <c r="M10" s="212">
        <v>0</v>
      </c>
      <c r="N10" s="199">
        <f>$H10*M10*1720</f>
        <v>0</v>
      </c>
      <c r="O10" s="203">
        <f>J10+L10+N10</f>
        <v>0</v>
      </c>
      <c r="P10" s="517"/>
      <c r="Q10" s="632"/>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c r="HD10" s="24"/>
      <c r="HE10" s="24"/>
      <c r="HF10" s="24"/>
      <c r="HG10" s="24"/>
      <c r="HH10" s="24"/>
      <c r="HI10" s="24"/>
      <c r="HJ10" s="24"/>
      <c r="HK10" s="24"/>
      <c r="HL10" s="24"/>
      <c r="HM10" s="24"/>
      <c r="HN10" s="24"/>
      <c r="HO10" s="24"/>
      <c r="HP10" s="24"/>
      <c r="HQ10" s="24"/>
      <c r="HR10" s="24"/>
      <c r="HS10" s="24"/>
      <c r="HT10" s="24"/>
      <c r="HU10" s="24"/>
      <c r="HV10" s="24"/>
      <c r="HW10" s="24"/>
      <c r="HX10" s="24"/>
      <c r="HY10" s="24"/>
      <c r="HZ10" s="24"/>
      <c r="IA10" s="24"/>
      <c r="IB10" s="24"/>
      <c r="IC10" s="24"/>
      <c r="ID10" s="24"/>
      <c r="IE10" s="24"/>
      <c r="IF10" s="24"/>
      <c r="IG10" s="24"/>
      <c r="IH10" s="24"/>
      <c r="II10" s="24"/>
      <c r="IJ10" s="24"/>
      <c r="IK10" s="24"/>
      <c r="IL10" s="24"/>
      <c r="IM10" s="24"/>
      <c r="IN10" s="24"/>
      <c r="IO10" s="24"/>
      <c r="IP10" s="24"/>
      <c r="IQ10" s="24"/>
      <c r="IR10" s="24"/>
      <c r="IS10" s="24"/>
      <c r="IT10" s="24"/>
      <c r="IU10" s="24"/>
      <c r="IV10" s="24"/>
      <c r="IW10" s="24"/>
      <c r="IX10" s="24"/>
      <c r="IY10" s="24"/>
      <c r="IZ10" s="24"/>
      <c r="JA10" s="24"/>
      <c r="JB10" s="24"/>
      <c r="JC10" s="24"/>
      <c r="JD10" s="24"/>
      <c r="JE10" s="24"/>
      <c r="JF10" s="24"/>
      <c r="JG10" s="24"/>
      <c r="JH10" s="24"/>
      <c r="JI10" s="24"/>
      <c r="JJ10" s="24"/>
      <c r="JK10" s="24"/>
      <c r="JL10" s="24"/>
      <c r="JM10" s="24"/>
      <c r="JN10" s="24"/>
      <c r="JO10" s="24"/>
      <c r="JP10" s="24"/>
      <c r="JQ10" s="24"/>
      <c r="JR10" s="24"/>
      <c r="JS10" s="24"/>
      <c r="JT10" s="24"/>
      <c r="JU10" s="24"/>
      <c r="JV10" s="24"/>
      <c r="JW10" s="24"/>
      <c r="JX10" s="24"/>
      <c r="JY10" s="24"/>
      <c r="JZ10" s="24"/>
      <c r="KA10" s="24"/>
      <c r="KB10" s="24"/>
      <c r="KC10" s="24"/>
      <c r="KD10" s="24"/>
      <c r="KE10" s="24"/>
      <c r="KF10" s="24"/>
      <c r="KG10" s="24"/>
      <c r="KH10" s="24"/>
      <c r="KI10" s="24"/>
      <c r="KJ10" s="24"/>
      <c r="KK10" s="24"/>
      <c r="KL10" s="24"/>
      <c r="KM10" s="24"/>
      <c r="KN10" s="24"/>
      <c r="KO10" s="24"/>
      <c r="KP10" s="24"/>
      <c r="KQ10" s="24"/>
      <c r="KR10" s="24"/>
      <c r="KS10" s="24"/>
      <c r="KT10" s="24"/>
      <c r="KU10" s="24"/>
      <c r="KV10" s="24"/>
      <c r="KW10" s="24"/>
      <c r="KX10" s="24"/>
      <c r="KY10" s="24"/>
      <c r="KZ10" s="24"/>
      <c r="LA10" s="24"/>
      <c r="LB10" s="24"/>
      <c r="LC10" s="24"/>
      <c r="LD10" s="24"/>
      <c r="LE10" s="24"/>
      <c r="LF10" s="24"/>
      <c r="LG10" s="24"/>
      <c r="LH10" s="24"/>
      <c r="LI10" s="24"/>
      <c r="LJ10" s="24"/>
      <c r="LK10" s="24"/>
      <c r="LL10" s="24"/>
      <c r="LM10" s="24"/>
      <c r="LN10" s="24"/>
      <c r="LO10" s="24"/>
      <c r="LP10" s="24"/>
      <c r="LQ10" s="24"/>
      <c r="LR10" s="24"/>
      <c r="LS10" s="24"/>
      <c r="LT10" s="24"/>
      <c r="LU10" s="24"/>
      <c r="LV10" s="24"/>
      <c r="LW10" s="24"/>
    </row>
    <row r="11" spans="1:335" s="45" customFormat="1" ht="153" customHeight="1" x14ac:dyDescent="0.25">
      <c r="A11" s="44"/>
      <c r="B11" s="561"/>
      <c r="C11" s="562"/>
      <c r="D11" s="562"/>
      <c r="E11" s="47" t="s">
        <v>83</v>
      </c>
      <c r="F11" s="491"/>
      <c r="G11" s="491"/>
      <c r="H11" s="201">
        <f>IF($D$3="DE",46,IF($D$3="DK",51,0))</f>
        <v>0</v>
      </c>
      <c r="I11" s="212">
        <v>0</v>
      </c>
      <c r="J11" s="199">
        <f>$H11*I11*1720</f>
        <v>0</v>
      </c>
      <c r="K11" s="212">
        <v>0</v>
      </c>
      <c r="L11" s="199">
        <f>$H11*K11*1720</f>
        <v>0</v>
      </c>
      <c r="M11" s="212">
        <v>0</v>
      </c>
      <c r="N11" s="199">
        <f>$H11*M11*1720</f>
        <v>0</v>
      </c>
      <c r="O11" s="203">
        <f>J11+L11+N11</f>
        <v>0</v>
      </c>
      <c r="P11" s="517"/>
      <c r="Q11" s="632"/>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c r="IT11" s="24"/>
      <c r="IU11" s="24"/>
      <c r="IV11" s="24"/>
      <c r="IW11" s="24"/>
      <c r="IX11" s="24"/>
      <c r="IY11" s="24"/>
      <c r="IZ11" s="24"/>
      <c r="JA11" s="24"/>
      <c r="JB11" s="24"/>
      <c r="JC11" s="24"/>
      <c r="JD11" s="24"/>
      <c r="JE11" s="24"/>
      <c r="JF11" s="24"/>
      <c r="JG11" s="24"/>
      <c r="JH11" s="24"/>
      <c r="JI11" s="24"/>
      <c r="JJ11" s="24"/>
      <c r="JK11" s="24"/>
      <c r="JL11" s="24"/>
      <c r="JM11" s="24"/>
      <c r="JN11" s="24"/>
      <c r="JO11" s="24"/>
      <c r="JP11" s="24"/>
      <c r="JQ11" s="24"/>
      <c r="JR11" s="24"/>
      <c r="JS11" s="24"/>
      <c r="JT11" s="24"/>
      <c r="JU11" s="24"/>
      <c r="JV11" s="24"/>
      <c r="JW11" s="24"/>
      <c r="JX11" s="24"/>
      <c r="JY11" s="24"/>
      <c r="JZ11" s="24"/>
      <c r="KA11" s="24"/>
      <c r="KB11" s="24"/>
      <c r="KC11" s="24"/>
      <c r="KD11" s="24"/>
      <c r="KE11" s="24"/>
      <c r="KF11" s="24"/>
      <c r="KG11" s="24"/>
      <c r="KH11" s="24"/>
      <c r="KI11" s="24"/>
      <c r="KJ11" s="24"/>
      <c r="KK11" s="24"/>
      <c r="KL11" s="24"/>
      <c r="KM11" s="24"/>
      <c r="KN11" s="24"/>
      <c r="KO11" s="24"/>
      <c r="KP11" s="24"/>
      <c r="KQ11" s="24"/>
      <c r="KR11" s="24"/>
      <c r="KS11" s="24"/>
      <c r="KT11" s="24"/>
      <c r="KU11" s="24"/>
      <c r="KV11" s="24"/>
      <c r="KW11" s="24"/>
      <c r="KX11" s="24"/>
      <c r="KY11" s="24"/>
      <c r="KZ11" s="24"/>
      <c r="LA11" s="24"/>
      <c r="LB11" s="24"/>
      <c r="LC11" s="24"/>
      <c r="LD11" s="24"/>
      <c r="LE11" s="24"/>
      <c r="LF11" s="24"/>
      <c r="LG11" s="24"/>
      <c r="LH11" s="24"/>
      <c r="LI11" s="24"/>
      <c r="LJ11" s="24"/>
      <c r="LK11" s="24"/>
      <c r="LL11" s="24"/>
      <c r="LM11" s="24"/>
      <c r="LN11" s="24"/>
      <c r="LO11" s="24"/>
      <c r="LP11" s="24"/>
      <c r="LQ11" s="24"/>
      <c r="LR11" s="24"/>
      <c r="LS11" s="24"/>
      <c r="LT11" s="24"/>
      <c r="LU11" s="24"/>
      <c r="LV11" s="24"/>
      <c r="LW11" s="24"/>
    </row>
    <row r="12" spans="1:335" s="45" customFormat="1" ht="153" customHeight="1" thickBot="1" x14ac:dyDescent="0.3">
      <c r="A12" s="44"/>
      <c r="B12" s="561"/>
      <c r="C12" s="562"/>
      <c r="D12" s="562"/>
      <c r="E12" s="48" t="s">
        <v>84</v>
      </c>
      <c r="F12" s="610"/>
      <c r="G12" s="610"/>
      <c r="H12" s="202">
        <f>IF($D$3="DE",31,IF($D$3="DK",33,0))</f>
        <v>0</v>
      </c>
      <c r="I12" s="213">
        <v>0</v>
      </c>
      <c r="J12" s="200">
        <f>$H12*I12*1720</f>
        <v>0</v>
      </c>
      <c r="K12" s="213">
        <v>0</v>
      </c>
      <c r="L12" s="200">
        <f>$H12*K12*1720</f>
        <v>0</v>
      </c>
      <c r="M12" s="213">
        <v>0</v>
      </c>
      <c r="N12" s="200">
        <f>$H12*M12*1720</f>
        <v>0</v>
      </c>
      <c r="O12" s="204">
        <f>J12+L12+N12</f>
        <v>0</v>
      </c>
      <c r="P12" s="518"/>
      <c r="Q12" s="633"/>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c r="IT12" s="24"/>
      <c r="IU12" s="24"/>
      <c r="IV12" s="24"/>
      <c r="IW12" s="24"/>
      <c r="IX12" s="24"/>
      <c r="IY12" s="24"/>
      <c r="IZ12" s="24"/>
      <c r="JA12" s="24"/>
      <c r="JB12" s="24"/>
      <c r="JC12" s="24"/>
      <c r="JD12" s="24"/>
      <c r="JE12" s="24"/>
      <c r="JF12" s="24"/>
      <c r="JG12" s="24"/>
      <c r="JH12" s="24"/>
      <c r="JI12" s="24"/>
      <c r="JJ12" s="24"/>
      <c r="JK12" s="24"/>
      <c r="JL12" s="24"/>
      <c r="JM12" s="24"/>
      <c r="JN12" s="24"/>
      <c r="JO12" s="24"/>
      <c r="JP12" s="24"/>
      <c r="JQ12" s="24"/>
      <c r="JR12" s="24"/>
      <c r="JS12" s="24"/>
      <c r="JT12" s="24"/>
      <c r="JU12" s="24"/>
      <c r="JV12" s="24"/>
      <c r="JW12" s="24"/>
      <c r="JX12" s="24"/>
      <c r="JY12" s="24"/>
      <c r="JZ12" s="24"/>
      <c r="KA12" s="24"/>
      <c r="KB12" s="24"/>
      <c r="KC12" s="24"/>
      <c r="KD12" s="24"/>
      <c r="KE12" s="24"/>
      <c r="KF12" s="24"/>
      <c r="KG12" s="24"/>
      <c r="KH12" s="24"/>
      <c r="KI12" s="24"/>
      <c r="KJ12" s="24"/>
      <c r="KK12" s="24"/>
      <c r="KL12" s="24"/>
      <c r="KM12" s="24"/>
      <c r="KN12" s="24"/>
      <c r="KO12" s="24"/>
      <c r="KP12" s="24"/>
      <c r="KQ12" s="24"/>
      <c r="KR12" s="24"/>
      <c r="KS12" s="24"/>
      <c r="KT12" s="24"/>
      <c r="KU12" s="24"/>
      <c r="KV12" s="24"/>
      <c r="KW12" s="24"/>
      <c r="KX12" s="24"/>
      <c r="KY12" s="24"/>
      <c r="KZ12" s="24"/>
      <c r="LA12" s="24"/>
      <c r="LB12" s="24"/>
      <c r="LC12" s="24"/>
      <c r="LD12" s="24"/>
      <c r="LE12" s="24"/>
      <c r="LF12" s="24"/>
      <c r="LG12" s="24"/>
      <c r="LH12" s="24"/>
      <c r="LI12" s="24"/>
      <c r="LJ12" s="24"/>
      <c r="LK12" s="24"/>
      <c r="LL12" s="24"/>
      <c r="LM12" s="24"/>
      <c r="LN12" s="24"/>
      <c r="LO12" s="24"/>
      <c r="LP12" s="24"/>
      <c r="LQ12" s="24"/>
      <c r="LR12" s="24"/>
      <c r="LS12" s="24"/>
      <c r="LT12" s="24"/>
      <c r="LU12" s="24"/>
      <c r="LV12" s="24"/>
      <c r="LW12" s="24"/>
    </row>
    <row r="13" spans="1:335" s="45" customFormat="1" ht="33" customHeight="1" thickBot="1" x14ac:dyDescent="0.3">
      <c r="A13" s="44"/>
      <c r="B13" s="563"/>
      <c r="C13" s="564"/>
      <c r="D13" s="564"/>
      <c r="E13" s="510" t="s">
        <v>20</v>
      </c>
      <c r="F13" s="511"/>
      <c r="G13" s="511"/>
      <c r="H13" s="511"/>
      <c r="I13" s="512">
        <f>SUM(J10:J12)</f>
        <v>0</v>
      </c>
      <c r="J13" s="512"/>
      <c r="K13" s="512">
        <f>SUM(L10:L12)</f>
        <v>0</v>
      </c>
      <c r="L13" s="512"/>
      <c r="M13" s="512">
        <f>SUM(N10:N12)</f>
        <v>0</v>
      </c>
      <c r="N13" s="512"/>
      <c r="O13" s="205">
        <f>I13+K13+M13</f>
        <v>0</v>
      </c>
      <c r="P13" s="519"/>
      <c r="Q13" s="520"/>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c r="HW13" s="24"/>
      <c r="HX13" s="24"/>
      <c r="HY13" s="24"/>
      <c r="HZ13" s="24"/>
      <c r="IA13" s="24"/>
      <c r="IB13" s="24"/>
      <c r="IC13" s="24"/>
      <c r="ID13" s="24"/>
      <c r="IE13" s="24"/>
      <c r="IF13" s="24"/>
      <c r="IG13" s="24"/>
      <c r="IH13" s="24"/>
      <c r="II13" s="24"/>
      <c r="IJ13" s="24"/>
      <c r="IK13" s="24"/>
      <c r="IL13" s="24"/>
      <c r="IM13" s="24"/>
      <c r="IN13" s="24"/>
      <c r="IO13" s="24"/>
      <c r="IP13" s="24"/>
      <c r="IQ13" s="24"/>
      <c r="IR13" s="24"/>
      <c r="IS13" s="24"/>
      <c r="IT13" s="24"/>
      <c r="IU13" s="24"/>
      <c r="IV13" s="24"/>
      <c r="IW13" s="24"/>
      <c r="IX13" s="24"/>
      <c r="IY13" s="24"/>
      <c r="IZ13" s="24"/>
      <c r="JA13" s="24"/>
      <c r="JB13" s="24"/>
      <c r="JC13" s="24"/>
      <c r="JD13" s="24"/>
      <c r="JE13" s="24"/>
      <c r="JF13" s="24"/>
      <c r="JG13" s="24"/>
      <c r="JH13" s="24"/>
      <c r="JI13" s="24"/>
      <c r="JJ13" s="24"/>
      <c r="JK13" s="24"/>
      <c r="JL13" s="24"/>
      <c r="JM13" s="24"/>
      <c r="JN13" s="24"/>
      <c r="JO13" s="24"/>
      <c r="JP13" s="24"/>
      <c r="JQ13" s="24"/>
      <c r="JR13" s="24"/>
      <c r="JS13" s="24"/>
      <c r="JT13" s="24"/>
      <c r="JU13" s="24"/>
      <c r="JV13" s="24"/>
      <c r="JW13" s="24"/>
      <c r="JX13" s="24"/>
      <c r="JY13" s="24"/>
      <c r="JZ13" s="24"/>
      <c r="KA13" s="24"/>
      <c r="KB13" s="24"/>
      <c r="KC13" s="24"/>
      <c r="KD13" s="24"/>
      <c r="KE13" s="24"/>
      <c r="KF13" s="24"/>
      <c r="KG13" s="24"/>
      <c r="KH13" s="24"/>
      <c r="KI13" s="24"/>
      <c r="KJ13" s="24"/>
      <c r="KK13" s="24"/>
      <c r="KL13" s="24"/>
      <c r="KM13" s="24"/>
      <c r="KN13" s="24"/>
      <c r="KO13" s="24"/>
      <c r="KP13" s="24"/>
      <c r="KQ13" s="24"/>
      <c r="KR13" s="24"/>
      <c r="KS13" s="24"/>
      <c r="KT13" s="24"/>
      <c r="KU13" s="24"/>
      <c r="KV13" s="24"/>
      <c r="KW13" s="24"/>
      <c r="KX13" s="24"/>
      <c r="KY13" s="24"/>
      <c r="KZ13" s="24"/>
      <c r="LA13" s="24"/>
      <c r="LB13" s="24"/>
      <c r="LC13" s="24"/>
      <c r="LD13" s="24"/>
      <c r="LE13" s="24"/>
      <c r="LF13" s="24"/>
      <c r="LG13" s="24"/>
      <c r="LH13" s="24"/>
      <c r="LI13" s="24"/>
      <c r="LJ13" s="24"/>
      <c r="LK13" s="24"/>
      <c r="LL13" s="24"/>
      <c r="LM13" s="24"/>
      <c r="LN13" s="24"/>
      <c r="LO13" s="24"/>
      <c r="LP13" s="24"/>
      <c r="LQ13" s="24"/>
      <c r="LR13" s="24"/>
      <c r="LS13" s="24"/>
      <c r="LT13" s="24"/>
      <c r="LU13" s="24"/>
      <c r="LV13" s="24"/>
      <c r="LW13" s="24"/>
    </row>
    <row r="14" spans="1:335" s="45" customFormat="1" ht="15" customHeight="1" thickBot="1" x14ac:dyDescent="0.3">
      <c r="A14" s="44"/>
      <c r="B14" s="49"/>
      <c r="C14" s="50"/>
      <c r="D14" s="51"/>
      <c r="E14" s="52"/>
      <c r="F14" s="50"/>
      <c r="G14" s="50"/>
      <c r="H14" s="50"/>
      <c r="I14" s="53"/>
      <c r="J14" s="53"/>
      <c r="K14" s="53"/>
      <c r="L14" s="53"/>
      <c r="M14" s="53"/>
      <c r="N14" s="53"/>
      <c r="O14" s="54"/>
      <c r="P14" s="54"/>
      <c r="Q14" s="5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c r="IS14" s="24"/>
      <c r="IT14" s="24"/>
      <c r="IU14" s="24"/>
      <c r="IV14" s="24"/>
      <c r="IW14" s="24"/>
      <c r="IX14" s="24"/>
      <c r="IY14" s="24"/>
      <c r="IZ14" s="24"/>
      <c r="JA14" s="24"/>
      <c r="JB14" s="24"/>
      <c r="JC14" s="24"/>
      <c r="JD14" s="24"/>
      <c r="JE14" s="24"/>
      <c r="JF14" s="24"/>
      <c r="JG14" s="24"/>
      <c r="JH14" s="24"/>
      <c r="JI14" s="24"/>
      <c r="JJ14" s="24"/>
      <c r="JK14" s="24"/>
      <c r="JL14" s="24"/>
      <c r="JM14" s="24"/>
      <c r="JN14" s="24"/>
      <c r="JO14" s="24"/>
      <c r="JP14" s="24"/>
      <c r="JQ14" s="24"/>
      <c r="JR14" s="24"/>
      <c r="JS14" s="24"/>
      <c r="JT14" s="24"/>
      <c r="JU14" s="24"/>
      <c r="JV14" s="24"/>
      <c r="JW14" s="24"/>
      <c r="JX14" s="24"/>
      <c r="JY14" s="24"/>
      <c r="JZ14" s="24"/>
      <c r="KA14" s="24"/>
      <c r="KB14" s="24"/>
      <c r="KC14" s="24"/>
      <c r="KD14" s="24"/>
      <c r="KE14" s="24"/>
      <c r="KF14" s="24"/>
      <c r="KG14" s="24"/>
      <c r="KH14" s="24"/>
      <c r="KI14" s="24"/>
      <c r="KJ14" s="24"/>
      <c r="KK14" s="24"/>
      <c r="KL14" s="24"/>
      <c r="KM14" s="24"/>
      <c r="KN14" s="24"/>
      <c r="KO14" s="24"/>
      <c r="KP14" s="24"/>
      <c r="KQ14" s="24"/>
      <c r="KR14" s="24"/>
      <c r="KS14" s="24"/>
      <c r="KT14" s="24"/>
      <c r="KU14" s="24"/>
      <c r="KV14" s="24"/>
      <c r="KW14" s="24"/>
      <c r="KX14" s="24"/>
      <c r="KY14" s="24"/>
      <c r="KZ14" s="24"/>
      <c r="LA14" s="24"/>
      <c r="LB14" s="24"/>
      <c r="LC14" s="24"/>
      <c r="LD14" s="24"/>
      <c r="LE14" s="24"/>
      <c r="LF14" s="24"/>
      <c r="LG14" s="24"/>
      <c r="LH14" s="24"/>
      <c r="LI14" s="24"/>
      <c r="LJ14" s="24"/>
      <c r="LK14" s="24"/>
      <c r="LL14" s="24"/>
      <c r="LM14" s="24"/>
      <c r="LN14" s="24"/>
      <c r="LO14" s="24"/>
      <c r="LP14" s="24"/>
      <c r="LQ14" s="24"/>
      <c r="LR14" s="24"/>
      <c r="LS14" s="24"/>
      <c r="LT14" s="24"/>
      <c r="LU14" s="24"/>
      <c r="LV14" s="24"/>
      <c r="LW14" s="24"/>
    </row>
    <row r="15" spans="1:335" s="45" customFormat="1" ht="39" customHeight="1" thickBot="1" x14ac:dyDescent="0.3">
      <c r="A15" s="44"/>
      <c r="B15" s="495" t="s">
        <v>379</v>
      </c>
      <c r="C15" s="496"/>
      <c r="D15" s="497"/>
      <c r="E15" s="513" t="s">
        <v>311</v>
      </c>
      <c r="F15" s="514"/>
      <c r="G15" s="514"/>
      <c r="H15" s="514"/>
      <c r="I15" s="514"/>
      <c r="J15" s="514"/>
      <c r="K15" s="514"/>
      <c r="L15" s="514"/>
      <c r="M15" s="515"/>
      <c r="N15" s="53"/>
      <c r="O15" s="54"/>
      <c r="P15" s="54"/>
      <c r="Q15" s="5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c r="HW15" s="24"/>
      <c r="HX15" s="24"/>
      <c r="HY15" s="24"/>
      <c r="HZ15" s="24"/>
      <c r="IA15" s="24"/>
      <c r="IB15" s="24"/>
      <c r="IC15" s="24"/>
      <c r="ID15" s="24"/>
      <c r="IE15" s="24"/>
      <c r="IF15" s="24"/>
      <c r="IG15" s="24"/>
      <c r="IH15" s="24"/>
      <c r="II15" s="24"/>
      <c r="IJ15" s="24"/>
      <c r="IK15" s="24"/>
      <c r="IL15" s="24"/>
      <c r="IM15" s="24"/>
      <c r="IN15" s="24"/>
      <c r="IO15" s="24"/>
      <c r="IP15" s="24"/>
      <c r="IQ15" s="24"/>
      <c r="IR15" s="24"/>
      <c r="IS15" s="24"/>
      <c r="IT15" s="24"/>
      <c r="IU15" s="24"/>
      <c r="IV15" s="24"/>
      <c r="IW15" s="24"/>
      <c r="IX15" s="24"/>
      <c r="IY15" s="24"/>
      <c r="IZ15" s="24"/>
      <c r="JA15" s="24"/>
      <c r="JB15" s="24"/>
      <c r="JC15" s="24"/>
      <c r="JD15" s="24"/>
      <c r="JE15" s="24"/>
      <c r="JF15" s="24"/>
      <c r="JG15" s="24"/>
      <c r="JH15" s="24"/>
      <c r="JI15" s="24"/>
      <c r="JJ15" s="24"/>
      <c r="JK15" s="24"/>
      <c r="JL15" s="24"/>
      <c r="JM15" s="24"/>
      <c r="JN15" s="24"/>
      <c r="JO15" s="24"/>
      <c r="JP15" s="24"/>
      <c r="JQ15" s="24"/>
      <c r="JR15" s="24"/>
      <c r="JS15" s="24"/>
      <c r="JT15" s="24"/>
      <c r="JU15" s="24"/>
      <c r="JV15" s="24"/>
      <c r="JW15" s="24"/>
      <c r="JX15" s="24"/>
      <c r="JY15" s="24"/>
      <c r="JZ15" s="24"/>
      <c r="KA15" s="24"/>
      <c r="KB15" s="24"/>
      <c r="KC15" s="24"/>
      <c r="KD15" s="24"/>
      <c r="KE15" s="24"/>
      <c r="KF15" s="24"/>
      <c r="KG15" s="24"/>
      <c r="KH15" s="24"/>
      <c r="KI15" s="24"/>
      <c r="KJ15" s="24"/>
      <c r="KK15" s="24"/>
      <c r="KL15" s="24"/>
      <c r="KM15" s="24"/>
      <c r="KN15" s="24"/>
      <c r="KO15" s="24"/>
      <c r="KP15" s="24"/>
      <c r="KQ15" s="24"/>
      <c r="KR15" s="24"/>
      <c r="KS15" s="24"/>
      <c r="KT15" s="24"/>
      <c r="KU15" s="24"/>
      <c r="KV15" s="24"/>
      <c r="KW15" s="24"/>
      <c r="KX15" s="24"/>
      <c r="KY15" s="24"/>
      <c r="KZ15" s="24"/>
      <c r="LA15" s="24"/>
      <c r="LB15" s="24"/>
      <c r="LC15" s="24"/>
      <c r="LD15" s="24"/>
      <c r="LE15" s="24"/>
      <c r="LF15" s="24"/>
      <c r="LG15" s="24"/>
      <c r="LH15" s="24"/>
      <c r="LI15" s="24"/>
      <c r="LJ15" s="24"/>
      <c r="LK15" s="24"/>
      <c r="LL15" s="24"/>
      <c r="LM15" s="24"/>
      <c r="LN15" s="24"/>
      <c r="LO15" s="24"/>
      <c r="LP15" s="24"/>
      <c r="LQ15" s="24"/>
      <c r="LR15" s="24"/>
      <c r="LS15" s="24"/>
      <c r="LT15" s="24"/>
      <c r="LU15" s="24"/>
      <c r="LV15" s="24"/>
      <c r="LW15" s="24"/>
    </row>
    <row r="16" spans="1:335" s="45" customFormat="1" ht="60.75" customHeight="1" x14ac:dyDescent="0.25">
      <c r="A16" s="44"/>
      <c r="B16" s="498"/>
      <c r="C16" s="499"/>
      <c r="D16" s="500"/>
      <c r="E16" s="118" t="s">
        <v>108</v>
      </c>
      <c r="F16" s="507" t="s">
        <v>335</v>
      </c>
      <c r="G16" s="507"/>
      <c r="H16" s="118" t="s">
        <v>243</v>
      </c>
      <c r="I16" s="118" t="s">
        <v>80</v>
      </c>
      <c r="J16" s="118" t="s">
        <v>310</v>
      </c>
      <c r="K16" s="516" t="s">
        <v>336</v>
      </c>
      <c r="L16" s="516"/>
      <c r="M16" s="516"/>
      <c r="N16" s="53"/>
      <c r="O16" s="54"/>
      <c r="P16" s="54"/>
      <c r="Q16" s="5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c r="IW16" s="24"/>
      <c r="IX16" s="24"/>
      <c r="IY16" s="24"/>
      <c r="IZ16" s="24"/>
      <c r="JA16" s="24"/>
      <c r="JB16" s="24"/>
      <c r="JC16" s="24"/>
      <c r="JD16" s="24"/>
      <c r="JE16" s="24"/>
      <c r="JF16" s="24"/>
      <c r="JG16" s="24"/>
      <c r="JH16" s="24"/>
      <c r="JI16" s="24"/>
      <c r="JJ16" s="24"/>
      <c r="JK16" s="24"/>
      <c r="JL16" s="24"/>
      <c r="JM16" s="24"/>
      <c r="JN16" s="24"/>
      <c r="JO16" s="24"/>
      <c r="JP16" s="24"/>
      <c r="JQ16" s="24"/>
      <c r="JR16" s="24"/>
      <c r="JS16" s="24"/>
      <c r="JT16" s="24"/>
      <c r="JU16" s="24"/>
      <c r="JV16" s="24"/>
      <c r="JW16" s="24"/>
      <c r="JX16" s="24"/>
      <c r="JY16" s="24"/>
      <c r="JZ16" s="24"/>
      <c r="KA16" s="24"/>
      <c r="KB16" s="24"/>
      <c r="KC16" s="24"/>
      <c r="KD16" s="24"/>
      <c r="KE16" s="24"/>
      <c r="KF16" s="24"/>
      <c r="KG16" s="24"/>
      <c r="KH16" s="24"/>
      <c r="KI16" s="24"/>
      <c r="KJ16" s="24"/>
      <c r="KK16" s="24"/>
      <c r="KL16" s="24"/>
      <c r="KM16" s="24"/>
      <c r="KN16" s="24"/>
      <c r="KO16" s="24"/>
      <c r="KP16" s="24"/>
      <c r="KQ16" s="24"/>
      <c r="KR16" s="24"/>
      <c r="KS16" s="24"/>
      <c r="KT16" s="24"/>
      <c r="KU16" s="24"/>
      <c r="KV16" s="24"/>
      <c r="KW16" s="24"/>
      <c r="KX16" s="24"/>
      <c r="KY16" s="24"/>
      <c r="KZ16" s="24"/>
      <c r="LA16" s="24"/>
      <c r="LB16" s="24"/>
      <c r="LC16" s="24"/>
      <c r="LD16" s="24"/>
      <c r="LE16" s="24"/>
      <c r="LF16" s="24"/>
      <c r="LG16" s="24"/>
      <c r="LH16" s="24"/>
      <c r="LI16" s="24"/>
      <c r="LJ16" s="24"/>
      <c r="LK16" s="24"/>
      <c r="LL16" s="24"/>
      <c r="LM16" s="24"/>
      <c r="LN16" s="24"/>
      <c r="LO16" s="24"/>
      <c r="LP16" s="24"/>
      <c r="LQ16" s="24"/>
      <c r="LR16" s="24"/>
      <c r="LS16" s="24"/>
      <c r="LT16" s="24"/>
      <c r="LU16" s="24"/>
      <c r="LV16" s="24"/>
      <c r="LW16" s="24"/>
    </row>
    <row r="17" spans="1:335" s="45" customFormat="1" ht="105.75" customHeight="1" x14ac:dyDescent="0.25">
      <c r="A17" s="44"/>
      <c r="B17" s="498"/>
      <c r="C17" s="499"/>
      <c r="D17" s="500"/>
      <c r="E17" s="119" t="s">
        <v>82</v>
      </c>
      <c r="F17" s="508"/>
      <c r="G17" s="508"/>
      <c r="H17" s="199">
        <f>IF($D$3="DE",62,IF($D$3="DK",68,0))</f>
        <v>0</v>
      </c>
      <c r="I17" s="214">
        <v>0</v>
      </c>
      <c r="J17" s="199">
        <f>$H17*I17*430</f>
        <v>0</v>
      </c>
      <c r="K17" s="517"/>
      <c r="L17" s="517"/>
      <c r="M17" s="517"/>
      <c r="N17" s="53"/>
      <c r="O17" s="54"/>
      <c r="P17" s="54"/>
      <c r="Q17" s="5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c r="IU17" s="24"/>
      <c r="IV17" s="24"/>
      <c r="IW17" s="24"/>
      <c r="IX17" s="24"/>
      <c r="IY17" s="24"/>
      <c r="IZ17" s="24"/>
      <c r="JA17" s="24"/>
      <c r="JB17" s="24"/>
      <c r="JC17" s="24"/>
      <c r="JD17" s="24"/>
      <c r="JE17" s="24"/>
      <c r="JF17" s="24"/>
      <c r="JG17" s="24"/>
      <c r="JH17" s="24"/>
      <c r="JI17" s="24"/>
      <c r="JJ17" s="24"/>
      <c r="JK17" s="24"/>
      <c r="JL17" s="24"/>
      <c r="JM17" s="24"/>
      <c r="JN17" s="24"/>
      <c r="JO17" s="24"/>
      <c r="JP17" s="24"/>
      <c r="JQ17" s="24"/>
      <c r="JR17" s="24"/>
      <c r="JS17" s="24"/>
      <c r="JT17" s="24"/>
      <c r="JU17" s="24"/>
      <c r="JV17" s="24"/>
      <c r="JW17" s="24"/>
      <c r="JX17" s="24"/>
      <c r="JY17" s="24"/>
      <c r="JZ17" s="24"/>
      <c r="KA17" s="24"/>
      <c r="KB17" s="24"/>
      <c r="KC17" s="24"/>
      <c r="KD17" s="24"/>
      <c r="KE17" s="24"/>
      <c r="KF17" s="24"/>
      <c r="KG17" s="24"/>
      <c r="KH17" s="24"/>
      <c r="KI17" s="24"/>
      <c r="KJ17" s="24"/>
      <c r="KK17" s="24"/>
      <c r="KL17" s="24"/>
      <c r="KM17" s="24"/>
      <c r="KN17" s="24"/>
      <c r="KO17" s="24"/>
      <c r="KP17" s="24"/>
      <c r="KQ17" s="24"/>
      <c r="KR17" s="24"/>
      <c r="KS17" s="24"/>
      <c r="KT17" s="24"/>
      <c r="KU17" s="24"/>
      <c r="KV17" s="24"/>
      <c r="KW17" s="24"/>
      <c r="KX17" s="24"/>
      <c r="KY17" s="24"/>
      <c r="KZ17" s="24"/>
      <c r="LA17" s="24"/>
      <c r="LB17" s="24"/>
      <c r="LC17" s="24"/>
      <c r="LD17" s="24"/>
      <c r="LE17" s="24"/>
      <c r="LF17" s="24"/>
      <c r="LG17" s="24"/>
      <c r="LH17" s="24"/>
      <c r="LI17" s="24"/>
      <c r="LJ17" s="24"/>
      <c r="LK17" s="24"/>
      <c r="LL17" s="24"/>
      <c r="LM17" s="24"/>
      <c r="LN17" s="24"/>
      <c r="LO17" s="24"/>
      <c r="LP17" s="24"/>
      <c r="LQ17" s="24"/>
      <c r="LR17" s="24"/>
      <c r="LS17" s="24"/>
      <c r="LT17" s="24"/>
      <c r="LU17" s="24"/>
      <c r="LV17" s="24"/>
      <c r="LW17" s="24"/>
    </row>
    <row r="18" spans="1:335" s="45" customFormat="1" ht="105.75" customHeight="1" x14ac:dyDescent="0.25">
      <c r="A18" s="44"/>
      <c r="B18" s="501"/>
      <c r="C18" s="502"/>
      <c r="D18" s="503"/>
      <c r="E18" s="119" t="s">
        <v>83</v>
      </c>
      <c r="F18" s="508"/>
      <c r="G18" s="508"/>
      <c r="H18" s="199">
        <f>IF($D$3="DE",46,IF($D$3="DK",51,0))</f>
        <v>0</v>
      </c>
      <c r="I18" s="214">
        <v>0</v>
      </c>
      <c r="J18" s="199">
        <f>$H18*I18*430</f>
        <v>0</v>
      </c>
      <c r="K18" s="517"/>
      <c r="L18" s="517"/>
      <c r="M18" s="517"/>
      <c r="N18" s="53"/>
      <c r="O18" s="54"/>
      <c r="P18" s="54"/>
      <c r="Q18" s="5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c r="IS18" s="24"/>
      <c r="IT18" s="24"/>
      <c r="IU18" s="24"/>
      <c r="IV18" s="24"/>
      <c r="IW18" s="24"/>
      <c r="IX18" s="24"/>
      <c r="IY18" s="24"/>
      <c r="IZ18" s="24"/>
      <c r="JA18" s="24"/>
      <c r="JB18" s="24"/>
      <c r="JC18" s="24"/>
      <c r="JD18" s="24"/>
      <c r="JE18" s="24"/>
      <c r="JF18" s="24"/>
      <c r="JG18" s="24"/>
      <c r="JH18" s="24"/>
      <c r="JI18" s="24"/>
      <c r="JJ18" s="24"/>
      <c r="JK18" s="24"/>
      <c r="JL18" s="24"/>
      <c r="JM18" s="24"/>
      <c r="JN18" s="24"/>
      <c r="JO18" s="24"/>
      <c r="JP18" s="24"/>
      <c r="JQ18" s="24"/>
      <c r="JR18" s="24"/>
      <c r="JS18" s="24"/>
      <c r="JT18" s="24"/>
      <c r="JU18" s="24"/>
      <c r="JV18" s="24"/>
      <c r="JW18" s="24"/>
      <c r="JX18" s="24"/>
      <c r="JY18" s="24"/>
      <c r="JZ18" s="24"/>
      <c r="KA18" s="24"/>
      <c r="KB18" s="24"/>
      <c r="KC18" s="24"/>
      <c r="KD18" s="24"/>
      <c r="KE18" s="24"/>
      <c r="KF18" s="24"/>
      <c r="KG18" s="24"/>
      <c r="KH18" s="24"/>
      <c r="KI18" s="24"/>
      <c r="KJ18" s="24"/>
      <c r="KK18" s="24"/>
      <c r="KL18" s="24"/>
      <c r="KM18" s="24"/>
      <c r="KN18" s="24"/>
      <c r="KO18" s="24"/>
      <c r="KP18" s="24"/>
      <c r="KQ18" s="24"/>
      <c r="KR18" s="24"/>
      <c r="KS18" s="24"/>
      <c r="KT18" s="24"/>
      <c r="KU18" s="24"/>
      <c r="KV18" s="24"/>
      <c r="KW18" s="24"/>
      <c r="KX18" s="24"/>
      <c r="KY18" s="24"/>
      <c r="KZ18" s="24"/>
      <c r="LA18" s="24"/>
      <c r="LB18" s="24"/>
      <c r="LC18" s="24"/>
      <c r="LD18" s="24"/>
      <c r="LE18" s="24"/>
      <c r="LF18" s="24"/>
      <c r="LG18" s="24"/>
      <c r="LH18" s="24"/>
      <c r="LI18" s="24"/>
      <c r="LJ18" s="24"/>
      <c r="LK18" s="24"/>
      <c r="LL18" s="24"/>
      <c r="LM18" s="24"/>
      <c r="LN18" s="24"/>
      <c r="LO18" s="24"/>
      <c r="LP18" s="24"/>
      <c r="LQ18" s="24"/>
      <c r="LR18" s="24"/>
      <c r="LS18" s="24"/>
      <c r="LT18" s="24"/>
      <c r="LU18" s="24"/>
      <c r="LV18" s="24"/>
      <c r="LW18" s="24"/>
    </row>
    <row r="19" spans="1:335" s="45" customFormat="1" ht="105.75" customHeight="1" thickBot="1" x14ac:dyDescent="0.3">
      <c r="A19" s="44"/>
      <c r="B19" s="501"/>
      <c r="C19" s="502"/>
      <c r="D19" s="503"/>
      <c r="E19" s="120" t="s">
        <v>84</v>
      </c>
      <c r="F19" s="509"/>
      <c r="G19" s="509"/>
      <c r="H19" s="200">
        <f>IF($D$3="DE",31,IF($D$3="DK",33,0))</f>
        <v>0</v>
      </c>
      <c r="I19" s="215">
        <v>0</v>
      </c>
      <c r="J19" s="200">
        <f>$H19*I19*430</f>
        <v>0</v>
      </c>
      <c r="K19" s="518"/>
      <c r="L19" s="518"/>
      <c r="M19" s="518"/>
      <c r="N19" s="53"/>
      <c r="O19" s="54"/>
      <c r="P19" s="54"/>
      <c r="Q19" s="5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c r="IB19" s="24"/>
      <c r="IC19" s="24"/>
      <c r="ID19" s="24"/>
      <c r="IE19" s="24"/>
      <c r="IF19" s="24"/>
      <c r="IG19" s="24"/>
      <c r="IH19" s="24"/>
      <c r="II19" s="24"/>
      <c r="IJ19" s="24"/>
      <c r="IK19" s="24"/>
      <c r="IL19" s="24"/>
      <c r="IM19" s="24"/>
      <c r="IN19" s="24"/>
      <c r="IO19" s="24"/>
      <c r="IP19" s="24"/>
      <c r="IQ19" s="24"/>
      <c r="IR19" s="24"/>
      <c r="IS19" s="24"/>
      <c r="IT19" s="24"/>
      <c r="IU19" s="24"/>
      <c r="IV19" s="24"/>
      <c r="IW19" s="24"/>
      <c r="IX19" s="24"/>
      <c r="IY19" s="24"/>
      <c r="IZ19" s="24"/>
      <c r="JA19" s="24"/>
      <c r="JB19" s="24"/>
      <c r="JC19" s="24"/>
      <c r="JD19" s="24"/>
      <c r="JE19" s="24"/>
      <c r="JF19" s="24"/>
      <c r="JG19" s="24"/>
      <c r="JH19" s="24"/>
      <c r="JI19" s="24"/>
      <c r="JJ19" s="24"/>
      <c r="JK19" s="24"/>
      <c r="JL19" s="24"/>
      <c r="JM19" s="24"/>
      <c r="JN19" s="24"/>
      <c r="JO19" s="24"/>
      <c r="JP19" s="24"/>
      <c r="JQ19" s="24"/>
      <c r="JR19" s="24"/>
      <c r="JS19" s="24"/>
      <c r="JT19" s="24"/>
      <c r="JU19" s="24"/>
      <c r="JV19" s="24"/>
      <c r="JW19" s="24"/>
      <c r="JX19" s="24"/>
      <c r="JY19" s="24"/>
      <c r="JZ19" s="24"/>
      <c r="KA19" s="24"/>
      <c r="KB19" s="24"/>
      <c r="KC19" s="24"/>
      <c r="KD19" s="24"/>
      <c r="KE19" s="24"/>
      <c r="KF19" s="24"/>
      <c r="KG19" s="24"/>
      <c r="KH19" s="24"/>
      <c r="KI19" s="24"/>
      <c r="KJ19" s="24"/>
      <c r="KK19" s="24"/>
      <c r="KL19" s="24"/>
      <c r="KM19" s="24"/>
      <c r="KN19" s="24"/>
      <c r="KO19" s="24"/>
      <c r="KP19" s="24"/>
      <c r="KQ19" s="24"/>
      <c r="KR19" s="24"/>
      <c r="KS19" s="24"/>
      <c r="KT19" s="24"/>
      <c r="KU19" s="24"/>
      <c r="KV19" s="24"/>
      <c r="KW19" s="24"/>
      <c r="KX19" s="24"/>
      <c r="KY19" s="24"/>
      <c r="KZ19" s="24"/>
      <c r="LA19" s="24"/>
      <c r="LB19" s="24"/>
      <c r="LC19" s="24"/>
      <c r="LD19" s="24"/>
      <c r="LE19" s="24"/>
      <c r="LF19" s="24"/>
      <c r="LG19" s="24"/>
      <c r="LH19" s="24"/>
      <c r="LI19" s="24"/>
      <c r="LJ19" s="24"/>
      <c r="LK19" s="24"/>
      <c r="LL19" s="24"/>
      <c r="LM19" s="24"/>
      <c r="LN19" s="24"/>
      <c r="LO19" s="24"/>
      <c r="LP19" s="24"/>
      <c r="LQ19" s="24"/>
      <c r="LR19" s="24"/>
      <c r="LS19" s="24"/>
      <c r="LT19" s="24"/>
      <c r="LU19" s="24"/>
      <c r="LV19" s="24"/>
      <c r="LW19" s="24"/>
    </row>
    <row r="20" spans="1:335" s="45" customFormat="1" ht="34.5" customHeight="1" thickBot="1" x14ac:dyDescent="0.3">
      <c r="A20" s="44"/>
      <c r="B20" s="504"/>
      <c r="C20" s="505"/>
      <c r="D20" s="506"/>
      <c r="E20" s="510" t="s">
        <v>20</v>
      </c>
      <c r="F20" s="511"/>
      <c r="G20" s="511"/>
      <c r="H20" s="511"/>
      <c r="I20" s="512">
        <f>SUM(J17:J19)</f>
        <v>0</v>
      </c>
      <c r="J20" s="512"/>
      <c r="K20" s="519"/>
      <c r="L20" s="519"/>
      <c r="M20" s="520"/>
      <c r="N20" s="53"/>
      <c r="O20" s="54"/>
      <c r="P20" s="54"/>
      <c r="Q20" s="5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c r="IU20" s="24"/>
      <c r="IV20" s="24"/>
      <c r="IW20" s="24"/>
      <c r="IX20" s="24"/>
      <c r="IY20" s="24"/>
      <c r="IZ20" s="24"/>
      <c r="JA20" s="24"/>
      <c r="JB20" s="24"/>
      <c r="JC20" s="24"/>
      <c r="JD20" s="24"/>
      <c r="JE20" s="24"/>
      <c r="JF20" s="24"/>
      <c r="JG20" s="24"/>
      <c r="JH20" s="24"/>
      <c r="JI20" s="24"/>
      <c r="JJ20" s="24"/>
      <c r="JK20" s="24"/>
      <c r="JL20" s="24"/>
      <c r="JM20" s="24"/>
      <c r="JN20" s="24"/>
      <c r="JO20" s="24"/>
      <c r="JP20" s="24"/>
      <c r="JQ20" s="24"/>
      <c r="JR20" s="24"/>
      <c r="JS20" s="24"/>
      <c r="JT20" s="24"/>
      <c r="JU20" s="24"/>
      <c r="JV20" s="24"/>
      <c r="JW20" s="24"/>
      <c r="JX20" s="24"/>
      <c r="JY20" s="24"/>
      <c r="JZ20" s="24"/>
      <c r="KA20" s="24"/>
      <c r="KB20" s="24"/>
      <c r="KC20" s="24"/>
      <c r="KD20" s="24"/>
      <c r="KE20" s="24"/>
      <c r="KF20" s="24"/>
      <c r="KG20" s="24"/>
      <c r="KH20" s="24"/>
      <c r="KI20" s="24"/>
      <c r="KJ20" s="24"/>
      <c r="KK20" s="24"/>
      <c r="KL20" s="24"/>
      <c r="KM20" s="24"/>
      <c r="KN20" s="24"/>
      <c r="KO20" s="24"/>
      <c r="KP20" s="24"/>
      <c r="KQ20" s="24"/>
      <c r="KR20" s="24"/>
      <c r="KS20" s="24"/>
      <c r="KT20" s="24"/>
      <c r="KU20" s="24"/>
      <c r="KV20" s="24"/>
      <c r="KW20" s="24"/>
      <c r="KX20" s="24"/>
      <c r="KY20" s="24"/>
      <c r="KZ20" s="24"/>
      <c r="LA20" s="24"/>
      <c r="LB20" s="24"/>
      <c r="LC20" s="24"/>
      <c r="LD20" s="24"/>
      <c r="LE20" s="24"/>
      <c r="LF20" s="24"/>
      <c r="LG20" s="24"/>
      <c r="LH20" s="24"/>
      <c r="LI20" s="24"/>
      <c r="LJ20" s="24"/>
      <c r="LK20" s="24"/>
      <c r="LL20" s="24"/>
      <c r="LM20" s="24"/>
      <c r="LN20" s="24"/>
      <c r="LO20" s="24"/>
      <c r="LP20" s="24"/>
      <c r="LQ20" s="24"/>
      <c r="LR20" s="24"/>
      <c r="LS20" s="24"/>
      <c r="LT20" s="24"/>
      <c r="LU20" s="24"/>
      <c r="LV20" s="24"/>
      <c r="LW20" s="24"/>
    </row>
    <row r="21" spans="1:335" customFormat="1" ht="22.5" customHeight="1" thickBot="1" x14ac:dyDescent="0.3">
      <c r="A21" s="116"/>
      <c r="B21" s="116"/>
      <c r="C21" s="116"/>
      <c r="D21" s="116"/>
      <c r="E21" s="116"/>
      <c r="F21" s="116"/>
      <c r="G21" s="116"/>
      <c r="H21" s="116"/>
      <c r="I21" s="116"/>
      <c r="J21" s="116"/>
      <c r="K21" s="116"/>
      <c r="L21" s="116"/>
      <c r="M21" s="116"/>
      <c r="N21" s="116"/>
      <c r="O21" s="116"/>
      <c r="P21" s="116"/>
      <c r="Q21" s="116"/>
    </row>
    <row r="22" spans="1:335" s="45" customFormat="1" ht="37.5" customHeight="1" x14ac:dyDescent="0.25">
      <c r="A22" s="44"/>
      <c r="B22" s="547" t="s">
        <v>187</v>
      </c>
      <c r="C22" s="548"/>
      <c r="D22" s="548"/>
      <c r="E22" s="549"/>
      <c r="F22" s="663" t="s">
        <v>160</v>
      </c>
      <c r="G22" s="664"/>
      <c r="H22" s="664"/>
      <c r="I22" s="664"/>
      <c r="J22" s="664"/>
      <c r="K22" s="664"/>
      <c r="L22" s="665"/>
      <c r="M22" s="44"/>
      <c r="N22" s="44"/>
      <c r="O22" s="44"/>
      <c r="P22" s="44"/>
      <c r="Q22" s="4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24"/>
      <c r="JH22" s="24"/>
      <c r="JI22" s="24"/>
      <c r="JJ22" s="24"/>
      <c r="JK22" s="24"/>
      <c r="JL22" s="24"/>
      <c r="JM22" s="24"/>
      <c r="JN22" s="24"/>
      <c r="JO22" s="24"/>
      <c r="JP22" s="24"/>
      <c r="JQ22" s="24"/>
      <c r="JR22" s="24"/>
      <c r="JS22" s="24"/>
      <c r="JT22" s="24"/>
      <c r="JU22" s="24"/>
      <c r="JV22" s="24"/>
      <c r="JW22" s="24"/>
      <c r="JX22" s="24"/>
      <c r="JY22" s="24"/>
      <c r="JZ22" s="24"/>
      <c r="KA22" s="24"/>
      <c r="KB22" s="24"/>
      <c r="KC22" s="24"/>
      <c r="KD22" s="24"/>
      <c r="KE22" s="24"/>
      <c r="KF22" s="24"/>
      <c r="KG22" s="24"/>
      <c r="KH22" s="24"/>
      <c r="KI22" s="24"/>
      <c r="KJ22" s="24"/>
      <c r="KK22" s="24"/>
      <c r="KL22" s="24"/>
      <c r="KM22" s="24"/>
      <c r="KN22" s="24"/>
      <c r="KO22" s="24"/>
      <c r="KP22" s="24"/>
      <c r="KQ22" s="24"/>
      <c r="KR22" s="24"/>
      <c r="KS22" s="24"/>
      <c r="KT22" s="24"/>
      <c r="KU22" s="24"/>
      <c r="KV22" s="24"/>
      <c r="KW22" s="24"/>
      <c r="KX22" s="24"/>
      <c r="KY22" s="24"/>
      <c r="KZ22" s="24"/>
      <c r="LA22" s="24"/>
      <c r="LB22" s="24"/>
      <c r="LC22" s="24"/>
      <c r="LD22" s="24"/>
      <c r="LE22" s="24"/>
      <c r="LF22" s="24"/>
      <c r="LG22" s="24"/>
      <c r="LH22" s="24"/>
      <c r="LI22" s="24"/>
      <c r="LJ22" s="24"/>
      <c r="LK22" s="24"/>
      <c r="LL22" s="24"/>
      <c r="LM22" s="24"/>
      <c r="LN22" s="24"/>
      <c r="LO22" s="24"/>
      <c r="LP22" s="24"/>
      <c r="LQ22" s="24"/>
      <c r="LR22" s="24"/>
      <c r="LS22" s="24"/>
      <c r="LT22" s="24"/>
      <c r="LU22" s="24"/>
      <c r="LV22" s="24"/>
      <c r="LW22" s="24"/>
    </row>
    <row r="23" spans="1:335" s="56" customFormat="1" ht="48.75" customHeight="1" x14ac:dyDescent="0.25">
      <c r="A23" s="44"/>
      <c r="B23" s="550"/>
      <c r="C23" s="551"/>
      <c r="D23" s="551"/>
      <c r="E23" s="552"/>
      <c r="F23" s="670"/>
      <c r="G23" s="671"/>
      <c r="H23" s="112">
        <v>1</v>
      </c>
      <c r="I23" s="112">
        <v>2</v>
      </c>
      <c r="J23" s="112">
        <v>3</v>
      </c>
      <c r="K23" s="112" t="s">
        <v>310</v>
      </c>
      <c r="L23" s="114" t="s">
        <v>20</v>
      </c>
      <c r="M23" s="44"/>
      <c r="N23" s="44"/>
      <c r="O23" s="44"/>
      <c r="P23" s="44"/>
      <c r="Q23" s="4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row>
    <row r="24" spans="1:335" s="45" customFormat="1" ht="30.75" customHeight="1" thickBot="1" x14ac:dyDescent="0.3">
      <c r="A24" s="44"/>
      <c r="B24" s="550"/>
      <c r="C24" s="551"/>
      <c r="D24" s="551"/>
      <c r="E24" s="552"/>
      <c r="F24" s="103">
        <v>0.15</v>
      </c>
      <c r="G24" s="104" t="s">
        <v>10</v>
      </c>
      <c r="H24" s="197">
        <f>I13</f>
        <v>0</v>
      </c>
      <c r="I24" s="197">
        <f>K13</f>
        <v>0</v>
      </c>
      <c r="J24" s="197">
        <f>M13</f>
        <v>0</v>
      </c>
      <c r="K24" s="197">
        <f>I20</f>
        <v>0</v>
      </c>
      <c r="L24" s="198">
        <f>SUM(H24:K24)</f>
        <v>0</v>
      </c>
      <c r="M24" s="44"/>
      <c r="N24" s="44"/>
      <c r="O24" s="44"/>
      <c r="P24" s="44"/>
      <c r="Q24" s="4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c r="KX24" s="24"/>
      <c r="KY24" s="24"/>
      <c r="KZ24" s="24"/>
      <c r="LA24" s="24"/>
      <c r="LB24" s="24"/>
      <c r="LC24" s="24"/>
      <c r="LD24" s="24"/>
      <c r="LE24" s="24"/>
      <c r="LF24" s="24"/>
      <c r="LG24" s="24"/>
      <c r="LH24" s="24"/>
      <c r="LI24" s="24"/>
      <c r="LJ24" s="24"/>
      <c r="LK24" s="24"/>
      <c r="LL24" s="24"/>
      <c r="LM24" s="24"/>
      <c r="LN24" s="24"/>
      <c r="LO24" s="24"/>
      <c r="LP24" s="24"/>
      <c r="LQ24" s="24"/>
      <c r="LR24" s="24"/>
      <c r="LS24" s="24"/>
      <c r="LT24" s="24"/>
      <c r="LU24" s="24"/>
      <c r="LV24" s="24"/>
      <c r="LW24" s="24"/>
    </row>
    <row r="25" spans="1:335" s="45" customFormat="1" ht="30.75" customHeight="1" thickBot="1" x14ac:dyDescent="0.3">
      <c r="A25" s="44"/>
      <c r="B25" s="553"/>
      <c r="C25" s="554"/>
      <c r="D25" s="554"/>
      <c r="E25" s="555"/>
      <c r="F25" s="659" t="s">
        <v>20</v>
      </c>
      <c r="G25" s="660"/>
      <c r="H25" s="190">
        <f>H24*$F$24</f>
        <v>0</v>
      </c>
      <c r="I25" s="190">
        <f>I24*$F$24</f>
        <v>0</v>
      </c>
      <c r="J25" s="190">
        <f>J24*$F$24</f>
        <v>0</v>
      </c>
      <c r="K25" s="190">
        <f>K24*$F$24</f>
        <v>0</v>
      </c>
      <c r="L25" s="196">
        <f>SUM(H25:K25)</f>
        <v>0</v>
      </c>
      <c r="M25" s="44"/>
      <c r="N25" s="44"/>
      <c r="O25" s="44"/>
      <c r="P25" s="44"/>
      <c r="Q25" s="4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row>
    <row r="26" spans="1:335" s="65" customFormat="1" ht="24" customHeight="1" thickBot="1" x14ac:dyDescent="0.3">
      <c r="A26" s="58"/>
      <c r="B26" s="59"/>
      <c r="C26" s="60"/>
      <c r="D26" s="61"/>
      <c r="E26" s="62"/>
      <c r="F26" s="62"/>
      <c r="G26" s="62"/>
      <c r="H26" s="63"/>
      <c r="I26" s="58"/>
      <c r="J26" s="64"/>
      <c r="L26" s="64"/>
      <c r="M26" s="64"/>
      <c r="N26" s="64"/>
      <c r="O26" s="58"/>
      <c r="P26" s="58"/>
      <c r="Q26" s="50"/>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row>
    <row r="27" spans="1:335" s="56" customFormat="1" ht="37.5" customHeight="1" x14ac:dyDescent="0.25">
      <c r="A27" s="44"/>
      <c r="B27" s="547" t="s">
        <v>188</v>
      </c>
      <c r="C27" s="548"/>
      <c r="D27" s="548"/>
      <c r="E27" s="548"/>
      <c r="F27" s="663" t="s">
        <v>163</v>
      </c>
      <c r="G27" s="664"/>
      <c r="H27" s="664"/>
      <c r="I27" s="664"/>
      <c r="J27" s="664"/>
      <c r="K27" s="664"/>
      <c r="L27" s="665"/>
      <c r="M27" s="64"/>
      <c r="N27" s="64"/>
      <c r="O27" s="58"/>
      <c r="P27" s="58"/>
      <c r="Q27" s="50"/>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24"/>
      <c r="JH27" s="24"/>
      <c r="JI27" s="24"/>
      <c r="JJ27" s="24"/>
      <c r="JK27" s="24"/>
      <c r="JL27" s="24"/>
      <c r="JM27" s="24"/>
      <c r="JN27" s="24"/>
      <c r="JO27" s="24"/>
      <c r="JP27" s="24"/>
      <c r="JQ27" s="24"/>
      <c r="JR27" s="24"/>
      <c r="JS27" s="24"/>
      <c r="JT27" s="24"/>
      <c r="JU27" s="24"/>
      <c r="JV27" s="24"/>
      <c r="JW27" s="24"/>
      <c r="JX27" s="24"/>
      <c r="JY27" s="24"/>
      <c r="JZ27" s="24"/>
      <c r="KA27" s="24"/>
      <c r="KB27" s="24"/>
      <c r="KC27" s="24"/>
      <c r="KD27" s="24"/>
      <c r="KE27" s="24"/>
      <c r="KF27" s="24"/>
      <c r="KG27" s="24"/>
      <c r="KH27" s="24"/>
      <c r="KI27" s="24"/>
      <c r="KJ27" s="24"/>
      <c r="KK27" s="24"/>
      <c r="KL27" s="24"/>
      <c r="KM27" s="24"/>
      <c r="KN27" s="24"/>
      <c r="KO27" s="24"/>
      <c r="KP27" s="24"/>
      <c r="KQ27" s="24"/>
      <c r="KR27" s="24"/>
      <c r="KS27" s="24"/>
      <c r="KT27" s="24"/>
      <c r="KU27" s="24"/>
      <c r="KV27" s="24"/>
      <c r="KW27" s="24"/>
      <c r="KX27" s="24"/>
      <c r="KY27" s="24"/>
      <c r="KZ27" s="24"/>
      <c r="LA27" s="24"/>
      <c r="LB27" s="24"/>
      <c r="LC27" s="24"/>
      <c r="LD27" s="24"/>
      <c r="LE27" s="24"/>
      <c r="LF27" s="24"/>
      <c r="LG27" s="24"/>
      <c r="LH27" s="24"/>
      <c r="LI27" s="24"/>
      <c r="LJ27" s="24"/>
      <c r="LK27" s="24"/>
      <c r="LL27" s="24"/>
      <c r="LM27" s="24"/>
      <c r="LN27" s="24"/>
      <c r="LO27" s="24"/>
      <c r="LP27" s="24"/>
      <c r="LQ27" s="24"/>
      <c r="LR27" s="24"/>
      <c r="LS27" s="24"/>
      <c r="LT27" s="24"/>
      <c r="LU27" s="24"/>
      <c r="LV27" s="24"/>
      <c r="LW27" s="24"/>
    </row>
    <row r="28" spans="1:335" s="45" customFormat="1" ht="49.5" customHeight="1" x14ac:dyDescent="0.25">
      <c r="A28" s="44"/>
      <c r="B28" s="550"/>
      <c r="C28" s="551"/>
      <c r="D28" s="551"/>
      <c r="E28" s="551"/>
      <c r="F28" s="670"/>
      <c r="G28" s="671"/>
      <c r="H28" s="112">
        <v>1</v>
      </c>
      <c r="I28" s="112">
        <v>2</v>
      </c>
      <c r="J28" s="112">
        <v>3</v>
      </c>
      <c r="K28" s="123" t="s">
        <v>310</v>
      </c>
      <c r="L28" s="114" t="s">
        <v>20</v>
      </c>
      <c r="M28" s="64"/>
      <c r="N28" s="64"/>
      <c r="O28" s="58"/>
      <c r="P28" s="58"/>
      <c r="Q28" s="50"/>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row>
    <row r="29" spans="1:335" s="45" customFormat="1" ht="30" customHeight="1" thickBot="1" x14ac:dyDescent="0.3">
      <c r="A29" s="44"/>
      <c r="B29" s="550"/>
      <c r="C29" s="551"/>
      <c r="D29" s="551"/>
      <c r="E29" s="551"/>
      <c r="F29" s="4">
        <v>0.06</v>
      </c>
      <c r="G29" s="57" t="s">
        <v>10</v>
      </c>
      <c r="H29" s="187">
        <f>I13</f>
        <v>0</v>
      </c>
      <c r="I29" s="187">
        <f>K13</f>
        <v>0</v>
      </c>
      <c r="J29" s="187">
        <f>M13</f>
        <v>0</v>
      </c>
      <c r="K29" s="175"/>
      <c r="L29" s="194">
        <f>SUM(H29:J29)</f>
        <v>0</v>
      </c>
      <c r="M29" s="64"/>
      <c r="N29" s="64"/>
      <c r="O29" s="50"/>
      <c r="P29" s="50"/>
      <c r="Q29" s="50"/>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row>
    <row r="30" spans="1:335" s="65" customFormat="1" ht="30" customHeight="1" thickBot="1" x14ac:dyDescent="0.3">
      <c r="A30" s="58"/>
      <c r="B30" s="553"/>
      <c r="C30" s="554"/>
      <c r="D30" s="554"/>
      <c r="E30" s="554"/>
      <c r="F30" s="661" t="s">
        <v>93</v>
      </c>
      <c r="G30" s="662"/>
      <c r="H30" s="190">
        <f>H29*$F$29</f>
        <v>0</v>
      </c>
      <c r="I30" s="190">
        <f>I29*$F$29</f>
        <v>0</v>
      </c>
      <c r="J30" s="190">
        <f>J29*$F$29</f>
        <v>0</v>
      </c>
      <c r="K30" s="195"/>
      <c r="L30" s="196">
        <f>SUM(H30:J30)</f>
        <v>0</v>
      </c>
      <c r="M30" s="67"/>
      <c r="N30" s="66"/>
      <c r="O30" s="66"/>
      <c r="P30" s="66"/>
      <c r="Q30" s="66"/>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row>
    <row r="31" spans="1:335" s="116" customFormat="1" ht="15" customHeight="1" thickBot="1" x14ac:dyDescent="0.3"/>
    <row r="32" spans="1:335" s="56" customFormat="1" ht="37.5" customHeight="1" x14ac:dyDescent="0.25">
      <c r="A32" s="44"/>
      <c r="B32" s="495" t="s">
        <v>257</v>
      </c>
      <c r="C32" s="496"/>
      <c r="D32" s="642"/>
      <c r="E32" s="630" t="s">
        <v>94</v>
      </c>
      <c r="F32" s="297"/>
      <c r="G32" s="297"/>
      <c r="H32" s="297"/>
      <c r="I32" s="297"/>
      <c r="J32" s="631"/>
      <c r="K32" s="666" t="s">
        <v>91</v>
      </c>
      <c r="L32" s="666"/>
      <c r="M32" s="666"/>
      <c r="N32" s="666"/>
      <c r="O32" s="666"/>
      <c r="P32" s="666"/>
      <c r="Q32" s="667"/>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row>
    <row r="33" spans="1:335" s="70" customFormat="1" ht="94.5" customHeight="1" x14ac:dyDescent="0.25">
      <c r="A33" s="68"/>
      <c r="B33" s="498"/>
      <c r="C33" s="499"/>
      <c r="D33" s="500"/>
      <c r="E33" s="672" t="s">
        <v>115</v>
      </c>
      <c r="F33" s="673"/>
      <c r="G33" s="673" t="s">
        <v>164</v>
      </c>
      <c r="H33" s="673"/>
      <c r="I33" s="142" t="s">
        <v>95</v>
      </c>
      <c r="J33" s="143" t="s">
        <v>96</v>
      </c>
      <c r="K33" s="95">
        <v>1</v>
      </c>
      <c r="L33" s="112">
        <v>2</v>
      </c>
      <c r="M33" s="112">
        <v>3</v>
      </c>
      <c r="N33" s="118" t="s">
        <v>310</v>
      </c>
      <c r="O33" s="112" t="s">
        <v>93</v>
      </c>
      <c r="P33" s="668" t="s">
        <v>81</v>
      </c>
      <c r="Q33" s="669"/>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row>
    <row r="34" spans="1:335" s="56" customFormat="1" ht="48" customHeight="1" x14ac:dyDescent="0.25">
      <c r="A34" s="44"/>
      <c r="B34" s="498"/>
      <c r="C34" s="499"/>
      <c r="D34" s="500"/>
      <c r="E34" s="574" t="s">
        <v>2</v>
      </c>
      <c r="F34" s="575"/>
      <c r="G34" s="575" t="s">
        <v>3</v>
      </c>
      <c r="H34" s="575"/>
      <c r="I34" s="128" t="s">
        <v>154</v>
      </c>
      <c r="J34" s="144" t="s">
        <v>121</v>
      </c>
      <c r="K34" s="150">
        <v>500</v>
      </c>
      <c r="L34" s="151">
        <v>150</v>
      </c>
      <c r="M34" s="151">
        <v>150</v>
      </c>
      <c r="N34" s="151">
        <v>40</v>
      </c>
      <c r="O34" s="152">
        <f>SUM(K34:N34)</f>
        <v>840</v>
      </c>
      <c r="P34" s="487"/>
      <c r="Q34" s="488"/>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row>
    <row r="35" spans="1:335" s="56" customFormat="1" ht="48" customHeight="1" x14ac:dyDescent="0.25">
      <c r="A35" s="44"/>
      <c r="B35" s="498"/>
      <c r="C35" s="499"/>
      <c r="D35" s="500"/>
      <c r="E35" s="492"/>
      <c r="F35" s="491"/>
      <c r="G35" s="491"/>
      <c r="H35" s="491"/>
      <c r="I35" s="216"/>
      <c r="J35" s="217"/>
      <c r="K35" s="146"/>
      <c r="L35" s="147"/>
      <c r="M35" s="147"/>
      <c r="N35" s="147"/>
      <c r="O35" s="153">
        <f t="shared" ref="O35:O47" si="0">SUM(K35:N35)</f>
        <v>0</v>
      </c>
      <c r="P35" s="489"/>
      <c r="Q35" s="490"/>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row>
    <row r="36" spans="1:335" s="56" customFormat="1" ht="48" customHeight="1" x14ac:dyDescent="0.25">
      <c r="A36" s="44"/>
      <c r="B36" s="498"/>
      <c r="C36" s="499"/>
      <c r="D36" s="500"/>
      <c r="E36" s="492"/>
      <c r="F36" s="491"/>
      <c r="G36" s="491"/>
      <c r="H36" s="491"/>
      <c r="I36" s="216"/>
      <c r="J36" s="217"/>
      <c r="K36" s="146"/>
      <c r="L36" s="147"/>
      <c r="M36" s="147"/>
      <c r="N36" s="147"/>
      <c r="O36" s="153">
        <f t="shared" si="0"/>
        <v>0</v>
      </c>
      <c r="P36" s="489"/>
      <c r="Q36" s="490"/>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row>
    <row r="37" spans="1:335" s="56" customFormat="1" ht="48" customHeight="1" x14ac:dyDescent="0.25">
      <c r="A37" s="44"/>
      <c r="B37" s="498"/>
      <c r="C37" s="499"/>
      <c r="D37" s="500"/>
      <c r="E37" s="492"/>
      <c r="F37" s="491"/>
      <c r="G37" s="491"/>
      <c r="H37" s="491"/>
      <c r="I37" s="216"/>
      <c r="J37" s="217"/>
      <c r="K37" s="146"/>
      <c r="L37" s="147"/>
      <c r="M37" s="147"/>
      <c r="N37" s="147"/>
      <c r="O37" s="153">
        <f t="shared" si="0"/>
        <v>0</v>
      </c>
      <c r="P37" s="489"/>
      <c r="Q37" s="490"/>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c r="HX37" s="24"/>
      <c r="HY37" s="24"/>
      <c r="HZ37" s="24"/>
      <c r="IA37" s="24"/>
      <c r="IB37" s="24"/>
      <c r="IC37" s="24"/>
      <c r="ID37" s="24"/>
      <c r="IE37" s="24"/>
      <c r="IF37" s="24"/>
      <c r="IG37" s="24"/>
      <c r="IH37" s="24"/>
      <c r="II37" s="24"/>
      <c r="IJ37" s="24"/>
      <c r="IK37" s="24"/>
      <c r="IL37" s="24"/>
      <c r="IM37" s="24"/>
      <c r="IN37" s="24"/>
      <c r="IO37" s="24"/>
      <c r="IP37" s="24"/>
      <c r="IQ37" s="24"/>
      <c r="IR37" s="24"/>
      <c r="IS37" s="24"/>
      <c r="IT37" s="24"/>
      <c r="IU37" s="24"/>
      <c r="IV37" s="24"/>
      <c r="IW37" s="24"/>
      <c r="IX37" s="24"/>
      <c r="IY37" s="24"/>
      <c r="IZ37" s="24"/>
      <c r="JA37" s="24"/>
      <c r="JB37" s="24"/>
      <c r="JC37" s="24"/>
      <c r="JD37" s="24"/>
      <c r="JE37" s="24"/>
      <c r="JF37" s="24"/>
      <c r="JG37" s="24"/>
      <c r="JH37" s="24"/>
      <c r="JI37" s="24"/>
      <c r="JJ37" s="24"/>
      <c r="JK37" s="24"/>
      <c r="JL37" s="24"/>
      <c r="JM37" s="24"/>
      <c r="JN37" s="24"/>
      <c r="JO37" s="24"/>
      <c r="JP37" s="24"/>
      <c r="JQ37" s="24"/>
      <c r="JR37" s="24"/>
      <c r="JS37" s="24"/>
      <c r="JT37" s="24"/>
      <c r="JU37" s="24"/>
      <c r="JV37" s="24"/>
      <c r="JW37" s="24"/>
      <c r="JX37" s="24"/>
      <c r="JY37" s="24"/>
      <c r="JZ37" s="24"/>
      <c r="KA37" s="24"/>
      <c r="KB37" s="24"/>
      <c r="KC37" s="24"/>
      <c r="KD37" s="24"/>
      <c r="KE37" s="24"/>
      <c r="KF37" s="24"/>
      <c r="KG37" s="24"/>
      <c r="KH37" s="24"/>
      <c r="KI37" s="24"/>
      <c r="KJ37" s="24"/>
      <c r="KK37" s="24"/>
      <c r="KL37" s="24"/>
      <c r="KM37" s="24"/>
      <c r="KN37" s="24"/>
      <c r="KO37" s="24"/>
      <c r="KP37" s="24"/>
      <c r="KQ37" s="24"/>
      <c r="KR37" s="24"/>
      <c r="KS37" s="24"/>
      <c r="KT37" s="24"/>
      <c r="KU37" s="24"/>
      <c r="KV37" s="24"/>
      <c r="KW37" s="24"/>
      <c r="KX37" s="24"/>
      <c r="KY37" s="24"/>
      <c r="KZ37" s="24"/>
      <c r="LA37" s="24"/>
      <c r="LB37" s="24"/>
      <c r="LC37" s="24"/>
      <c r="LD37" s="24"/>
      <c r="LE37" s="24"/>
      <c r="LF37" s="24"/>
      <c r="LG37" s="24"/>
      <c r="LH37" s="24"/>
      <c r="LI37" s="24"/>
      <c r="LJ37" s="24"/>
      <c r="LK37" s="24"/>
      <c r="LL37" s="24"/>
      <c r="LM37" s="24"/>
      <c r="LN37" s="24"/>
      <c r="LO37" s="24"/>
      <c r="LP37" s="24"/>
      <c r="LQ37" s="24"/>
      <c r="LR37" s="24"/>
      <c r="LS37" s="24"/>
      <c r="LT37" s="24"/>
      <c r="LU37" s="24"/>
      <c r="LV37" s="24"/>
      <c r="LW37" s="24"/>
    </row>
    <row r="38" spans="1:335" s="56" customFormat="1" ht="48" customHeight="1" x14ac:dyDescent="0.25">
      <c r="A38" s="44"/>
      <c r="B38" s="498"/>
      <c r="C38" s="499"/>
      <c r="D38" s="500"/>
      <c r="E38" s="492"/>
      <c r="F38" s="491"/>
      <c r="G38" s="491"/>
      <c r="H38" s="491"/>
      <c r="I38" s="216"/>
      <c r="J38" s="217"/>
      <c r="K38" s="146"/>
      <c r="L38" s="147"/>
      <c r="M38" s="147"/>
      <c r="N38" s="147"/>
      <c r="O38" s="153">
        <f t="shared" si="0"/>
        <v>0</v>
      </c>
      <c r="P38" s="489"/>
      <c r="Q38" s="490"/>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c r="GR38" s="24"/>
      <c r="GS38" s="24"/>
      <c r="GT38" s="24"/>
      <c r="GU38" s="24"/>
      <c r="GV38" s="24"/>
      <c r="GW38" s="24"/>
      <c r="GX38" s="24"/>
      <c r="GY38" s="24"/>
      <c r="GZ38" s="24"/>
      <c r="HA38" s="24"/>
      <c r="HB38" s="24"/>
      <c r="HC38" s="24"/>
      <c r="HD38" s="24"/>
      <c r="HE38" s="24"/>
      <c r="HF38" s="24"/>
      <c r="HG38" s="24"/>
      <c r="HH38" s="24"/>
      <c r="HI38" s="24"/>
      <c r="HJ38" s="24"/>
      <c r="HK38" s="24"/>
      <c r="HL38" s="24"/>
      <c r="HM38" s="24"/>
      <c r="HN38" s="24"/>
      <c r="HO38" s="24"/>
      <c r="HP38" s="24"/>
      <c r="HQ38" s="24"/>
      <c r="HR38" s="24"/>
      <c r="HS38" s="24"/>
      <c r="HT38" s="24"/>
      <c r="HU38" s="24"/>
      <c r="HV38" s="24"/>
      <c r="HW38" s="24"/>
      <c r="HX38" s="24"/>
      <c r="HY38" s="24"/>
      <c r="HZ38" s="24"/>
      <c r="IA38" s="24"/>
      <c r="IB38" s="24"/>
      <c r="IC38" s="24"/>
      <c r="ID38" s="24"/>
      <c r="IE38" s="24"/>
      <c r="IF38" s="24"/>
      <c r="IG38" s="24"/>
      <c r="IH38" s="24"/>
      <c r="II38" s="24"/>
      <c r="IJ38" s="24"/>
      <c r="IK38" s="24"/>
      <c r="IL38" s="24"/>
      <c r="IM38" s="24"/>
      <c r="IN38" s="24"/>
      <c r="IO38" s="24"/>
      <c r="IP38" s="24"/>
      <c r="IQ38" s="24"/>
      <c r="IR38" s="24"/>
      <c r="IS38" s="24"/>
      <c r="IT38" s="24"/>
      <c r="IU38" s="24"/>
      <c r="IV38" s="24"/>
      <c r="IW38" s="24"/>
      <c r="IX38" s="24"/>
      <c r="IY38" s="24"/>
      <c r="IZ38" s="24"/>
      <c r="JA38" s="24"/>
      <c r="JB38" s="24"/>
      <c r="JC38" s="24"/>
      <c r="JD38" s="24"/>
      <c r="JE38" s="24"/>
      <c r="JF38" s="24"/>
      <c r="JG38" s="24"/>
      <c r="JH38" s="24"/>
      <c r="JI38" s="24"/>
      <c r="JJ38" s="24"/>
      <c r="JK38" s="24"/>
      <c r="JL38" s="24"/>
      <c r="JM38" s="24"/>
      <c r="JN38" s="24"/>
      <c r="JO38" s="24"/>
      <c r="JP38" s="24"/>
      <c r="JQ38" s="24"/>
      <c r="JR38" s="24"/>
      <c r="JS38" s="24"/>
      <c r="JT38" s="24"/>
      <c r="JU38" s="24"/>
      <c r="JV38" s="24"/>
      <c r="JW38" s="24"/>
      <c r="JX38" s="24"/>
      <c r="JY38" s="24"/>
      <c r="JZ38" s="24"/>
      <c r="KA38" s="24"/>
      <c r="KB38" s="24"/>
      <c r="KC38" s="24"/>
      <c r="KD38" s="24"/>
      <c r="KE38" s="24"/>
      <c r="KF38" s="24"/>
      <c r="KG38" s="24"/>
      <c r="KH38" s="24"/>
      <c r="KI38" s="24"/>
      <c r="KJ38" s="24"/>
      <c r="KK38" s="24"/>
      <c r="KL38" s="24"/>
      <c r="KM38" s="24"/>
      <c r="KN38" s="24"/>
      <c r="KO38" s="24"/>
      <c r="KP38" s="24"/>
      <c r="KQ38" s="24"/>
      <c r="KR38" s="24"/>
      <c r="KS38" s="24"/>
      <c r="KT38" s="24"/>
      <c r="KU38" s="24"/>
      <c r="KV38" s="24"/>
      <c r="KW38" s="24"/>
      <c r="KX38" s="24"/>
      <c r="KY38" s="24"/>
      <c r="KZ38" s="24"/>
      <c r="LA38" s="24"/>
      <c r="LB38" s="24"/>
      <c r="LC38" s="24"/>
      <c r="LD38" s="24"/>
      <c r="LE38" s="24"/>
      <c r="LF38" s="24"/>
      <c r="LG38" s="24"/>
      <c r="LH38" s="24"/>
      <c r="LI38" s="24"/>
      <c r="LJ38" s="24"/>
      <c r="LK38" s="24"/>
      <c r="LL38" s="24"/>
      <c r="LM38" s="24"/>
      <c r="LN38" s="24"/>
      <c r="LO38" s="24"/>
      <c r="LP38" s="24"/>
      <c r="LQ38" s="24"/>
      <c r="LR38" s="24"/>
      <c r="LS38" s="24"/>
      <c r="LT38" s="24"/>
      <c r="LU38" s="24"/>
      <c r="LV38" s="24"/>
      <c r="LW38" s="24"/>
    </row>
    <row r="39" spans="1:335" s="56" customFormat="1" ht="48" customHeight="1" x14ac:dyDescent="0.25">
      <c r="A39" s="44"/>
      <c r="B39" s="498"/>
      <c r="C39" s="499"/>
      <c r="D39" s="500"/>
      <c r="E39" s="492"/>
      <c r="F39" s="491"/>
      <c r="G39" s="491"/>
      <c r="H39" s="491"/>
      <c r="I39" s="216"/>
      <c r="J39" s="217"/>
      <c r="K39" s="146"/>
      <c r="L39" s="147"/>
      <c r="M39" s="147"/>
      <c r="N39" s="147"/>
      <c r="O39" s="153">
        <f t="shared" si="0"/>
        <v>0</v>
      </c>
      <c r="P39" s="489"/>
      <c r="Q39" s="490"/>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c r="HW39" s="24"/>
      <c r="HX39" s="24"/>
      <c r="HY39" s="24"/>
      <c r="HZ39" s="24"/>
      <c r="IA39" s="24"/>
      <c r="IB39" s="24"/>
      <c r="IC39" s="24"/>
      <c r="ID39" s="24"/>
      <c r="IE39" s="24"/>
      <c r="IF39" s="24"/>
      <c r="IG39" s="24"/>
      <c r="IH39" s="24"/>
      <c r="II39" s="24"/>
      <c r="IJ39" s="24"/>
      <c r="IK39" s="24"/>
      <c r="IL39" s="24"/>
      <c r="IM39" s="24"/>
      <c r="IN39" s="24"/>
      <c r="IO39" s="24"/>
      <c r="IP39" s="24"/>
      <c r="IQ39" s="24"/>
      <c r="IR39" s="24"/>
      <c r="IS39" s="24"/>
      <c r="IT39" s="24"/>
      <c r="IU39" s="24"/>
      <c r="IV39" s="24"/>
      <c r="IW39" s="24"/>
      <c r="IX39" s="24"/>
      <c r="IY39" s="24"/>
      <c r="IZ39" s="24"/>
      <c r="JA39" s="24"/>
      <c r="JB39" s="24"/>
      <c r="JC39" s="24"/>
      <c r="JD39" s="24"/>
      <c r="JE39" s="24"/>
      <c r="JF39" s="24"/>
      <c r="JG39" s="24"/>
      <c r="JH39" s="24"/>
      <c r="JI39" s="24"/>
      <c r="JJ39" s="24"/>
      <c r="JK39" s="24"/>
      <c r="JL39" s="24"/>
      <c r="JM39" s="24"/>
      <c r="JN39" s="24"/>
      <c r="JO39" s="24"/>
      <c r="JP39" s="24"/>
      <c r="JQ39" s="24"/>
      <c r="JR39" s="24"/>
      <c r="JS39" s="24"/>
      <c r="JT39" s="24"/>
      <c r="JU39" s="24"/>
      <c r="JV39" s="24"/>
      <c r="JW39" s="24"/>
      <c r="JX39" s="24"/>
      <c r="JY39" s="24"/>
      <c r="JZ39" s="24"/>
      <c r="KA39" s="24"/>
      <c r="KB39" s="24"/>
      <c r="KC39" s="24"/>
      <c r="KD39" s="24"/>
      <c r="KE39" s="24"/>
      <c r="KF39" s="24"/>
      <c r="KG39" s="24"/>
      <c r="KH39" s="24"/>
      <c r="KI39" s="24"/>
      <c r="KJ39" s="24"/>
      <c r="KK39" s="24"/>
      <c r="KL39" s="24"/>
      <c r="KM39" s="24"/>
      <c r="KN39" s="24"/>
      <c r="KO39" s="24"/>
      <c r="KP39" s="24"/>
      <c r="KQ39" s="24"/>
      <c r="KR39" s="24"/>
      <c r="KS39" s="24"/>
      <c r="KT39" s="24"/>
      <c r="KU39" s="24"/>
      <c r="KV39" s="24"/>
      <c r="KW39" s="24"/>
      <c r="KX39" s="24"/>
      <c r="KY39" s="24"/>
      <c r="KZ39" s="24"/>
      <c r="LA39" s="24"/>
      <c r="LB39" s="24"/>
      <c r="LC39" s="24"/>
      <c r="LD39" s="24"/>
      <c r="LE39" s="24"/>
      <c r="LF39" s="24"/>
      <c r="LG39" s="24"/>
      <c r="LH39" s="24"/>
      <c r="LI39" s="24"/>
      <c r="LJ39" s="24"/>
      <c r="LK39" s="24"/>
      <c r="LL39" s="24"/>
      <c r="LM39" s="24"/>
      <c r="LN39" s="24"/>
      <c r="LO39" s="24"/>
      <c r="LP39" s="24"/>
      <c r="LQ39" s="24"/>
      <c r="LR39" s="24"/>
      <c r="LS39" s="24"/>
      <c r="LT39" s="24"/>
      <c r="LU39" s="24"/>
      <c r="LV39" s="24"/>
      <c r="LW39" s="24"/>
    </row>
    <row r="40" spans="1:335" s="56" customFormat="1" ht="48" customHeight="1" x14ac:dyDescent="0.25">
      <c r="A40" s="44"/>
      <c r="B40" s="498"/>
      <c r="C40" s="499"/>
      <c r="D40" s="500"/>
      <c r="E40" s="492"/>
      <c r="F40" s="491"/>
      <c r="G40" s="491"/>
      <c r="H40" s="491"/>
      <c r="I40" s="216"/>
      <c r="J40" s="217"/>
      <c r="K40" s="146"/>
      <c r="L40" s="147"/>
      <c r="M40" s="147"/>
      <c r="N40" s="147"/>
      <c r="O40" s="153">
        <f t="shared" si="0"/>
        <v>0</v>
      </c>
      <c r="P40" s="489"/>
      <c r="Q40" s="490"/>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c r="HW40" s="24"/>
      <c r="HX40" s="24"/>
      <c r="HY40" s="24"/>
      <c r="HZ40" s="24"/>
      <c r="IA40" s="24"/>
      <c r="IB40" s="24"/>
      <c r="IC40" s="24"/>
      <c r="ID40" s="24"/>
      <c r="IE40" s="24"/>
      <c r="IF40" s="24"/>
      <c r="IG40" s="24"/>
      <c r="IH40" s="24"/>
      <c r="II40" s="24"/>
      <c r="IJ40" s="24"/>
      <c r="IK40" s="24"/>
      <c r="IL40" s="24"/>
      <c r="IM40" s="24"/>
      <c r="IN40" s="24"/>
      <c r="IO40" s="24"/>
      <c r="IP40" s="24"/>
      <c r="IQ40" s="24"/>
      <c r="IR40" s="24"/>
      <c r="IS40" s="24"/>
      <c r="IT40" s="24"/>
      <c r="IU40" s="24"/>
      <c r="IV40" s="24"/>
      <c r="IW40" s="24"/>
      <c r="IX40" s="24"/>
      <c r="IY40" s="24"/>
      <c r="IZ40" s="24"/>
      <c r="JA40" s="24"/>
      <c r="JB40" s="24"/>
      <c r="JC40" s="24"/>
      <c r="JD40" s="24"/>
      <c r="JE40" s="24"/>
      <c r="JF40" s="24"/>
      <c r="JG40" s="24"/>
      <c r="JH40" s="24"/>
      <c r="JI40" s="24"/>
      <c r="JJ40" s="24"/>
      <c r="JK40" s="24"/>
      <c r="JL40" s="24"/>
      <c r="JM40" s="24"/>
      <c r="JN40" s="24"/>
      <c r="JO40" s="24"/>
      <c r="JP40" s="24"/>
      <c r="JQ40" s="24"/>
      <c r="JR40" s="24"/>
      <c r="JS40" s="24"/>
      <c r="JT40" s="24"/>
      <c r="JU40" s="24"/>
      <c r="JV40" s="24"/>
      <c r="JW40" s="24"/>
      <c r="JX40" s="24"/>
      <c r="JY40" s="24"/>
      <c r="JZ40" s="24"/>
      <c r="KA40" s="24"/>
      <c r="KB40" s="24"/>
      <c r="KC40" s="24"/>
      <c r="KD40" s="24"/>
      <c r="KE40" s="24"/>
      <c r="KF40" s="24"/>
      <c r="KG40" s="24"/>
      <c r="KH40" s="24"/>
      <c r="KI40" s="24"/>
      <c r="KJ40" s="24"/>
      <c r="KK40" s="24"/>
      <c r="KL40" s="24"/>
      <c r="KM40" s="24"/>
      <c r="KN40" s="24"/>
      <c r="KO40" s="24"/>
      <c r="KP40" s="24"/>
      <c r="KQ40" s="24"/>
      <c r="KR40" s="24"/>
      <c r="KS40" s="24"/>
      <c r="KT40" s="24"/>
      <c r="KU40" s="24"/>
      <c r="KV40" s="24"/>
      <c r="KW40" s="24"/>
      <c r="KX40" s="24"/>
      <c r="KY40" s="24"/>
      <c r="KZ40" s="24"/>
      <c r="LA40" s="24"/>
      <c r="LB40" s="24"/>
      <c r="LC40" s="24"/>
      <c r="LD40" s="24"/>
      <c r="LE40" s="24"/>
      <c r="LF40" s="24"/>
      <c r="LG40" s="24"/>
      <c r="LH40" s="24"/>
      <c r="LI40" s="24"/>
      <c r="LJ40" s="24"/>
      <c r="LK40" s="24"/>
      <c r="LL40" s="24"/>
      <c r="LM40" s="24"/>
      <c r="LN40" s="24"/>
      <c r="LO40" s="24"/>
      <c r="LP40" s="24"/>
      <c r="LQ40" s="24"/>
      <c r="LR40" s="24"/>
      <c r="LS40" s="24"/>
      <c r="LT40" s="24"/>
      <c r="LU40" s="24"/>
      <c r="LV40" s="24"/>
      <c r="LW40" s="24"/>
    </row>
    <row r="41" spans="1:335" s="56" customFormat="1" ht="48" customHeight="1" x14ac:dyDescent="0.25">
      <c r="A41" s="44"/>
      <c r="B41" s="498"/>
      <c r="C41" s="499"/>
      <c r="D41" s="500"/>
      <c r="E41" s="492"/>
      <c r="F41" s="491"/>
      <c r="G41" s="491"/>
      <c r="H41" s="491"/>
      <c r="I41" s="216"/>
      <c r="J41" s="217"/>
      <c r="K41" s="146"/>
      <c r="L41" s="147"/>
      <c r="M41" s="147"/>
      <c r="N41" s="147"/>
      <c r="O41" s="153">
        <f t="shared" si="0"/>
        <v>0</v>
      </c>
      <c r="P41" s="489"/>
      <c r="Q41" s="490"/>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c r="HW41" s="24"/>
      <c r="HX41" s="24"/>
      <c r="HY41" s="24"/>
      <c r="HZ41" s="24"/>
      <c r="IA41" s="24"/>
      <c r="IB41" s="24"/>
      <c r="IC41" s="24"/>
      <c r="ID41" s="24"/>
      <c r="IE41" s="24"/>
      <c r="IF41" s="24"/>
      <c r="IG41" s="24"/>
      <c r="IH41" s="24"/>
      <c r="II41" s="24"/>
      <c r="IJ41" s="24"/>
      <c r="IK41" s="24"/>
      <c r="IL41" s="24"/>
      <c r="IM41" s="24"/>
      <c r="IN41" s="24"/>
      <c r="IO41" s="24"/>
      <c r="IP41" s="24"/>
      <c r="IQ41" s="24"/>
      <c r="IR41" s="24"/>
      <c r="IS41" s="24"/>
      <c r="IT41" s="24"/>
      <c r="IU41" s="24"/>
      <c r="IV41" s="24"/>
      <c r="IW41" s="24"/>
      <c r="IX41" s="24"/>
      <c r="IY41" s="24"/>
      <c r="IZ41" s="24"/>
      <c r="JA41" s="24"/>
      <c r="JB41" s="24"/>
      <c r="JC41" s="24"/>
      <c r="JD41" s="24"/>
      <c r="JE41" s="24"/>
      <c r="JF41" s="24"/>
      <c r="JG41" s="24"/>
      <c r="JH41" s="24"/>
      <c r="JI41" s="24"/>
      <c r="JJ41" s="24"/>
      <c r="JK41" s="24"/>
      <c r="JL41" s="24"/>
      <c r="JM41" s="24"/>
      <c r="JN41" s="24"/>
      <c r="JO41" s="24"/>
      <c r="JP41" s="24"/>
      <c r="JQ41" s="24"/>
      <c r="JR41" s="24"/>
      <c r="JS41" s="24"/>
      <c r="JT41" s="24"/>
      <c r="JU41" s="24"/>
      <c r="JV41" s="24"/>
      <c r="JW41" s="24"/>
      <c r="JX41" s="24"/>
      <c r="JY41" s="24"/>
      <c r="JZ41" s="24"/>
      <c r="KA41" s="24"/>
      <c r="KB41" s="24"/>
      <c r="KC41" s="24"/>
      <c r="KD41" s="24"/>
      <c r="KE41" s="24"/>
      <c r="KF41" s="24"/>
      <c r="KG41" s="24"/>
      <c r="KH41" s="24"/>
      <c r="KI41" s="24"/>
      <c r="KJ41" s="24"/>
      <c r="KK41" s="24"/>
      <c r="KL41" s="24"/>
      <c r="KM41" s="24"/>
      <c r="KN41" s="24"/>
      <c r="KO41" s="24"/>
      <c r="KP41" s="24"/>
      <c r="KQ41" s="24"/>
      <c r="KR41" s="24"/>
      <c r="KS41" s="24"/>
      <c r="KT41" s="24"/>
      <c r="KU41" s="24"/>
      <c r="KV41" s="24"/>
      <c r="KW41" s="24"/>
      <c r="KX41" s="24"/>
      <c r="KY41" s="24"/>
      <c r="KZ41" s="24"/>
      <c r="LA41" s="24"/>
      <c r="LB41" s="24"/>
      <c r="LC41" s="24"/>
      <c r="LD41" s="24"/>
      <c r="LE41" s="24"/>
      <c r="LF41" s="24"/>
      <c r="LG41" s="24"/>
      <c r="LH41" s="24"/>
      <c r="LI41" s="24"/>
      <c r="LJ41" s="24"/>
      <c r="LK41" s="24"/>
      <c r="LL41" s="24"/>
      <c r="LM41" s="24"/>
      <c r="LN41" s="24"/>
      <c r="LO41" s="24"/>
      <c r="LP41" s="24"/>
      <c r="LQ41" s="24"/>
      <c r="LR41" s="24"/>
      <c r="LS41" s="24"/>
      <c r="LT41" s="24"/>
      <c r="LU41" s="24"/>
      <c r="LV41" s="24"/>
      <c r="LW41" s="24"/>
    </row>
    <row r="42" spans="1:335" s="56" customFormat="1" ht="48" customHeight="1" x14ac:dyDescent="0.25">
      <c r="A42" s="44"/>
      <c r="B42" s="498"/>
      <c r="C42" s="499"/>
      <c r="D42" s="500"/>
      <c r="E42" s="492"/>
      <c r="F42" s="491"/>
      <c r="G42" s="491"/>
      <c r="H42" s="491"/>
      <c r="I42" s="216"/>
      <c r="J42" s="217"/>
      <c r="K42" s="146"/>
      <c r="L42" s="147"/>
      <c r="M42" s="147"/>
      <c r="N42" s="147"/>
      <c r="O42" s="153">
        <f t="shared" si="0"/>
        <v>0</v>
      </c>
      <c r="P42" s="489"/>
      <c r="Q42" s="490"/>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c r="HW42" s="24"/>
      <c r="HX42" s="24"/>
      <c r="HY42" s="24"/>
      <c r="HZ42" s="24"/>
      <c r="IA42" s="24"/>
      <c r="IB42" s="24"/>
      <c r="IC42" s="24"/>
      <c r="ID42" s="24"/>
      <c r="IE42" s="24"/>
      <c r="IF42" s="24"/>
      <c r="IG42" s="24"/>
      <c r="IH42" s="24"/>
      <c r="II42" s="24"/>
      <c r="IJ42" s="24"/>
      <c r="IK42" s="24"/>
      <c r="IL42" s="24"/>
      <c r="IM42" s="24"/>
      <c r="IN42" s="24"/>
      <c r="IO42" s="24"/>
      <c r="IP42" s="24"/>
      <c r="IQ42" s="24"/>
      <c r="IR42" s="24"/>
      <c r="IS42" s="24"/>
      <c r="IT42" s="24"/>
      <c r="IU42" s="24"/>
      <c r="IV42" s="24"/>
      <c r="IW42" s="24"/>
      <c r="IX42" s="24"/>
      <c r="IY42" s="24"/>
      <c r="IZ42" s="24"/>
      <c r="JA42" s="24"/>
      <c r="JB42" s="24"/>
      <c r="JC42" s="24"/>
      <c r="JD42" s="24"/>
      <c r="JE42" s="24"/>
      <c r="JF42" s="24"/>
      <c r="JG42" s="24"/>
      <c r="JH42" s="24"/>
      <c r="JI42" s="24"/>
      <c r="JJ42" s="24"/>
      <c r="JK42" s="24"/>
      <c r="JL42" s="24"/>
      <c r="JM42" s="24"/>
      <c r="JN42" s="24"/>
      <c r="JO42" s="24"/>
      <c r="JP42" s="24"/>
      <c r="JQ42" s="24"/>
      <c r="JR42" s="24"/>
      <c r="JS42" s="24"/>
      <c r="JT42" s="24"/>
      <c r="JU42" s="24"/>
      <c r="JV42" s="24"/>
      <c r="JW42" s="24"/>
      <c r="JX42" s="24"/>
      <c r="JY42" s="24"/>
      <c r="JZ42" s="24"/>
      <c r="KA42" s="24"/>
      <c r="KB42" s="24"/>
      <c r="KC42" s="24"/>
      <c r="KD42" s="24"/>
      <c r="KE42" s="24"/>
      <c r="KF42" s="24"/>
      <c r="KG42" s="24"/>
      <c r="KH42" s="24"/>
      <c r="KI42" s="24"/>
      <c r="KJ42" s="24"/>
      <c r="KK42" s="24"/>
      <c r="KL42" s="24"/>
      <c r="KM42" s="24"/>
      <c r="KN42" s="24"/>
      <c r="KO42" s="24"/>
      <c r="KP42" s="24"/>
      <c r="KQ42" s="24"/>
      <c r="KR42" s="24"/>
      <c r="KS42" s="24"/>
      <c r="KT42" s="24"/>
      <c r="KU42" s="24"/>
      <c r="KV42" s="24"/>
      <c r="KW42" s="24"/>
      <c r="KX42" s="24"/>
      <c r="KY42" s="24"/>
      <c r="KZ42" s="24"/>
      <c r="LA42" s="24"/>
      <c r="LB42" s="24"/>
      <c r="LC42" s="24"/>
      <c r="LD42" s="24"/>
      <c r="LE42" s="24"/>
      <c r="LF42" s="24"/>
      <c r="LG42" s="24"/>
      <c r="LH42" s="24"/>
      <c r="LI42" s="24"/>
      <c r="LJ42" s="24"/>
      <c r="LK42" s="24"/>
      <c r="LL42" s="24"/>
      <c r="LM42" s="24"/>
      <c r="LN42" s="24"/>
      <c r="LO42" s="24"/>
      <c r="LP42" s="24"/>
      <c r="LQ42" s="24"/>
      <c r="LR42" s="24"/>
      <c r="LS42" s="24"/>
      <c r="LT42" s="24"/>
      <c r="LU42" s="24"/>
      <c r="LV42" s="24"/>
      <c r="LW42" s="24"/>
    </row>
    <row r="43" spans="1:335" s="56" customFormat="1" ht="48" customHeight="1" x14ac:dyDescent="0.25">
      <c r="A43" s="44"/>
      <c r="B43" s="498"/>
      <c r="C43" s="499"/>
      <c r="D43" s="500"/>
      <c r="E43" s="492"/>
      <c r="F43" s="491"/>
      <c r="G43" s="491"/>
      <c r="H43" s="491"/>
      <c r="I43" s="216"/>
      <c r="J43" s="217"/>
      <c r="K43" s="146"/>
      <c r="L43" s="147"/>
      <c r="M43" s="147"/>
      <c r="N43" s="147"/>
      <c r="O43" s="153">
        <f t="shared" si="0"/>
        <v>0</v>
      </c>
      <c r="P43" s="489"/>
      <c r="Q43" s="490"/>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c r="HW43" s="24"/>
      <c r="HX43" s="24"/>
      <c r="HY43" s="24"/>
      <c r="HZ43" s="24"/>
      <c r="IA43" s="24"/>
      <c r="IB43" s="24"/>
      <c r="IC43" s="24"/>
      <c r="ID43" s="24"/>
      <c r="IE43" s="24"/>
      <c r="IF43" s="24"/>
      <c r="IG43" s="24"/>
      <c r="IH43" s="24"/>
      <c r="II43" s="24"/>
      <c r="IJ43" s="24"/>
      <c r="IK43" s="24"/>
      <c r="IL43" s="24"/>
      <c r="IM43" s="24"/>
      <c r="IN43" s="24"/>
      <c r="IO43" s="24"/>
      <c r="IP43" s="24"/>
      <c r="IQ43" s="24"/>
      <c r="IR43" s="24"/>
      <c r="IS43" s="24"/>
      <c r="IT43" s="24"/>
      <c r="IU43" s="24"/>
      <c r="IV43" s="24"/>
      <c r="IW43" s="24"/>
      <c r="IX43" s="24"/>
      <c r="IY43" s="24"/>
      <c r="IZ43" s="24"/>
      <c r="JA43" s="24"/>
      <c r="JB43" s="24"/>
      <c r="JC43" s="24"/>
      <c r="JD43" s="24"/>
      <c r="JE43" s="24"/>
      <c r="JF43" s="24"/>
      <c r="JG43" s="24"/>
      <c r="JH43" s="24"/>
      <c r="JI43" s="24"/>
      <c r="JJ43" s="24"/>
      <c r="JK43" s="24"/>
      <c r="JL43" s="24"/>
      <c r="JM43" s="24"/>
      <c r="JN43" s="24"/>
      <c r="JO43" s="24"/>
      <c r="JP43" s="24"/>
      <c r="JQ43" s="24"/>
      <c r="JR43" s="24"/>
      <c r="JS43" s="24"/>
      <c r="JT43" s="24"/>
      <c r="JU43" s="24"/>
      <c r="JV43" s="24"/>
      <c r="JW43" s="24"/>
      <c r="JX43" s="24"/>
      <c r="JY43" s="24"/>
      <c r="JZ43" s="24"/>
      <c r="KA43" s="24"/>
      <c r="KB43" s="24"/>
      <c r="KC43" s="24"/>
      <c r="KD43" s="24"/>
      <c r="KE43" s="24"/>
      <c r="KF43" s="24"/>
      <c r="KG43" s="24"/>
      <c r="KH43" s="24"/>
      <c r="KI43" s="24"/>
      <c r="KJ43" s="24"/>
      <c r="KK43" s="24"/>
      <c r="KL43" s="24"/>
      <c r="KM43" s="24"/>
      <c r="KN43" s="24"/>
      <c r="KO43" s="24"/>
      <c r="KP43" s="24"/>
      <c r="KQ43" s="24"/>
      <c r="KR43" s="24"/>
      <c r="KS43" s="24"/>
      <c r="KT43" s="24"/>
      <c r="KU43" s="24"/>
      <c r="KV43" s="24"/>
      <c r="KW43" s="24"/>
      <c r="KX43" s="24"/>
      <c r="KY43" s="24"/>
      <c r="KZ43" s="24"/>
      <c r="LA43" s="24"/>
      <c r="LB43" s="24"/>
      <c r="LC43" s="24"/>
      <c r="LD43" s="24"/>
      <c r="LE43" s="24"/>
      <c r="LF43" s="24"/>
      <c r="LG43" s="24"/>
      <c r="LH43" s="24"/>
      <c r="LI43" s="24"/>
      <c r="LJ43" s="24"/>
      <c r="LK43" s="24"/>
      <c r="LL43" s="24"/>
      <c r="LM43" s="24"/>
      <c r="LN43" s="24"/>
      <c r="LO43" s="24"/>
      <c r="LP43" s="24"/>
      <c r="LQ43" s="24"/>
      <c r="LR43" s="24"/>
      <c r="LS43" s="24"/>
      <c r="LT43" s="24"/>
      <c r="LU43" s="24"/>
      <c r="LV43" s="24"/>
      <c r="LW43" s="24"/>
    </row>
    <row r="44" spans="1:335" s="56" customFormat="1" ht="48" customHeight="1" x14ac:dyDescent="0.25">
      <c r="A44" s="44"/>
      <c r="B44" s="498"/>
      <c r="C44" s="499"/>
      <c r="D44" s="500"/>
      <c r="E44" s="492"/>
      <c r="F44" s="491"/>
      <c r="G44" s="491"/>
      <c r="H44" s="491"/>
      <c r="I44" s="216"/>
      <c r="J44" s="217"/>
      <c r="K44" s="146"/>
      <c r="L44" s="147"/>
      <c r="M44" s="147"/>
      <c r="N44" s="147"/>
      <c r="O44" s="153">
        <f t="shared" si="0"/>
        <v>0</v>
      </c>
      <c r="P44" s="489"/>
      <c r="Q44" s="490"/>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c r="HW44" s="24"/>
      <c r="HX44" s="24"/>
      <c r="HY44" s="24"/>
      <c r="HZ44" s="24"/>
      <c r="IA44" s="24"/>
      <c r="IB44" s="24"/>
      <c r="IC44" s="24"/>
      <c r="ID44" s="24"/>
      <c r="IE44" s="24"/>
      <c r="IF44" s="24"/>
      <c r="IG44" s="24"/>
      <c r="IH44" s="24"/>
      <c r="II44" s="24"/>
      <c r="IJ44" s="24"/>
      <c r="IK44" s="24"/>
      <c r="IL44" s="24"/>
      <c r="IM44" s="24"/>
      <c r="IN44" s="24"/>
      <c r="IO44" s="24"/>
      <c r="IP44" s="24"/>
      <c r="IQ44" s="24"/>
      <c r="IR44" s="24"/>
      <c r="IS44" s="24"/>
      <c r="IT44" s="24"/>
      <c r="IU44" s="24"/>
      <c r="IV44" s="24"/>
      <c r="IW44" s="24"/>
      <c r="IX44" s="24"/>
      <c r="IY44" s="24"/>
      <c r="IZ44" s="24"/>
      <c r="JA44" s="24"/>
      <c r="JB44" s="24"/>
      <c r="JC44" s="24"/>
      <c r="JD44" s="24"/>
      <c r="JE44" s="24"/>
      <c r="JF44" s="24"/>
      <c r="JG44" s="24"/>
      <c r="JH44" s="24"/>
      <c r="JI44" s="24"/>
      <c r="JJ44" s="24"/>
      <c r="JK44" s="24"/>
      <c r="JL44" s="24"/>
      <c r="JM44" s="24"/>
      <c r="JN44" s="24"/>
      <c r="JO44" s="24"/>
      <c r="JP44" s="24"/>
      <c r="JQ44" s="24"/>
      <c r="JR44" s="24"/>
      <c r="JS44" s="24"/>
      <c r="JT44" s="24"/>
      <c r="JU44" s="24"/>
      <c r="JV44" s="24"/>
      <c r="JW44" s="24"/>
      <c r="JX44" s="24"/>
      <c r="JY44" s="24"/>
      <c r="JZ44" s="24"/>
      <c r="KA44" s="24"/>
      <c r="KB44" s="24"/>
      <c r="KC44" s="24"/>
      <c r="KD44" s="24"/>
      <c r="KE44" s="24"/>
      <c r="KF44" s="24"/>
      <c r="KG44" s="24"/>
      <c r="KH44" s="24"/>
      <c r="KI44" s="24"/>
      <c r="KJ44" s="24"/>
      <c r="KK44" s="24"/>
      <c r="KL44" s="24"/>
      <c r="KM44" s="24"/>
      <c r="KN44" s="24"/>
      <c r="KO44" s="24"/>
      <c r="KP44" s="24"/>
      <c r="KQ44" s="24"/>
      <c r="KR44" s="24"/>
      <c r="KS44" s="24"/>
      <c r="KT44" s="24"/>
      <c r="KU44" s="24"/>
      <c r="KV44" s="24"/>
      <c r="KW44" s="24"/>
      <c r="KX44" s="24"/>
      <c r="KY44" s="24"/>
      <c r="KZ44" s="24"/>
      <c r="LA44" s="24"/>
      <c r="LB44" s="24"/>
      <c r="LC44" s="24"/>
      <c r="LD44" s="24"/>
      <c r="LE44" s="24"/>
      <c r="LF44" s="24"/>
      <c r="LG44" s="24"/>
      <c r="LH44" s="24"/>
      <c r="LI44" s="24"/>
      <c r="LJ44" s="24"/>
      <c r="LK44" s="24"/>
      <c r="LL44" s="24"/>
      <c r="LM44" s="24"/>
      <c r="LN44" s="24"/>
      <c r="LO44" s="24"/>
      <c r="LP44" s="24"/>
      <c r="LQ44" s="24"/>
      <c r="LR44" s="24"/>
      <c r="LS44" s="24"/>
      <c r="LT44" s="24"/>
      <c r="LU44" s="24"/>
      <c r="LV44" s="24"/>
      <c r="LW44" s="24"/>
    </row>
    <row r="45" spans="1:335" s="56" customFormat="1" ht="48" customHeight="1" x14ac:dyDescent="0.25">
      <c r="A45" s="44"/>
      <c r="B45" s="498"/>
      <c r="C45" s="499"/>
      <c r="D45" s="500"/>
      <c r="E45" s="492"/>
      <c r="F45" s="491"/>
      <c r="G45" s="491"/>
      <c r="H45" s="491"/>
      <c r="I45" s="216"/>
      <c r="J45" s="217"/>
      <c r="K45" s="146"/>
      <c r="L45" s="147"/>
      <c r="M45" s="147"/>
      <c r="N45" s="147"/>
      <c r="O45" s="153">
        <f t="shared" si="0"/>
        <v>0</v>
      </c>
      <c r="P45" s="489"/>
      <c r="Q45" s="490"/>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c r="HH45" s="24"/>
      <c r="HI45" s="24"/>
      <c r="HJ45" s="24"/>
      <c r="HK45" s="24"/>
      <c r="HL45" s="24"/>
      <c r="HM45" s="24"/>
      <c r="HN45" s="24"/>
      <c r="HO45" s="24"/>
      <c r="HP45" s="24"/>
      <c r="HQ45" s="24"/>
      <c r="HR45" s="24"/>
      <c r="HS45" s="24"/>
      <c r="HT45" s="24"/>
      <c r="HU45" s="24"/>
      <c r="HV45" s="24"/>
      <c r="HW45" s="24"/>
      <c r="HX45" s="24"/>
      <c r="HY45" s="24"/>
      <c r="HZ45" s="24"/>
      <c r="IA45" s="24"/>
      <c r="IB45" s="24"/>
      <c r="IC45" s="24"/>
      <c r="ID45" s="24"/>
      <c r="IE45" s="24"/>
      <c r="IF45" s="24"/>
      <c r="IG45" s="24"/>
      <c r="IH45" s="24"/>
      <c r="II45" s="24"/>
      <c r="IJ45" s="24"/>
      <c r="IK45" s="24"/>
      <c r="IL45" s="24"/>
      <c r="IM45" s="24"/>
      <c r="IN45" s="24"/>
      <c r="IO45" s="24"/>
      <c r="IP45" s="24"/>
      <c r="IQ45" s="24"/>
      <c r="IR45" s="24"/>
      <c r="IS45" s="24"/>
      <c r="IT45" s="24"/>
      <c r="IU45" s="24"/>
      <c r="IV45" s="24"/>
      <c r="IW45" s="24"/>
      <c r="IX45" s="24"/>
      <c r="IY45" s="24"/>
      <c r="IZ45" s="24"/>
      <c r="JA45" s="24"/>
      <c r="JB45" s="24"/>
      <c r="JC45" s="24"/>
      <c r="JD45" s="24"/>
      <c r="JE45" s="24"/>
      <c r="JF45" s="24"/>
      <c r="JG45" s="24"/>
      <c r="JH45" s="24"/>
      <c r="JI45" s="24"/>
      <c r="JJ45" s="24"/>
      <c r="JK45" s="24"/>
      <c r="JL45" s="24"/>
      <c r="JM45" s="24"/>
      <c r="JN45" s="24"/>
      <c r="JO45" s="24"/>
      <c r="JP45" s="24"/>
      <c r="JQ45" s="24"/>
      <c r="JR45" s="24"/>
      <c r="JS45" s="24"/>
      <c r="JT45" s="24"/>
      <c r="JU45" s="24"/>
      <c r="JV45" s="24"/>
      <c r="JW45" s="24"/>
      <c r="JX45" s="24"/>
      <c r="JY45" s="24"/>
      <c r="JZ45" s="24"/>
      <c r="KA45" s="24"/>
      <c r="KB45" s="24"/>
      <c r="KC45" s="24"/>
      <c r="KD45" s="24"/>
      <c r="KE45" s="24"/>
      <c r="KF45" s="24"/>
      <c r="KG45" s="24"/>
      <c r="KH45" s="24"/>
      <c r="KI45" s="24"/>
      <c r="KJ45" s="24"/>
      <c r="KK45" s="24"/>
      <c r="KL45" s="24"/>
      <c r="KM45" s="24"/>
      <c r="KN45" s="24"/>
      <c r="KO45" s="24"/>
      <c r="KP45" s="24"/>
      <c r="KQ45" s="24"/>
      <c r="KR45" s="24"/>
      <c r="KS45" s="24"/>
      <c r="KT45" s="24"/>
      <c r="KU45" s="24"/>
      <c r="KV45" s="24"/>
      <c r="KW45" s="24"/>
      <c r="KX45" s="24"/>
      <c r="KY45" s="24"/>
      <c r="KZ45" s="24"/>
      <c r="LA45" s="24"/>
      <c r="LB45" s="24"/>
      <c r="LC45" s="24"/>
      <c r="LD45" s="24"/>
      <c r="LE45" s="24"/>
      <c r="LF45" s="24"/>
      <c r="LG45" s="24"/>
      <c r="LH45" s="24"/>
      <c r="LI45" s="24"/>
      <c r="LJ45" s="24"/>
      <c r="LK45" s="24"/>
      <c r="LL45" s="24"/>
      <c r="LM45" s="24"/>
      <c r="LN45" s="24"/>
      <c r="LO45" s="24"/>
      <c r="LP45" s="24"/>
      <c r="LQ45" s="24"/>
      <c r="LR45" s="24"/>
      <c r="LS45" s="24"/>
      <c r="LT45" s="24"/>
      <c r="LU45" s="24"/>
      <c r="LV45" s="24"/>
      <c r="LW45" s="24"/>
    </row>
    <row r="46" spans="1:335" s="56" customFormat="1" ht="48" customHeight="1" x14ac:dyDescent="0.25">
      <c r="A46" s="44"/>
      <c r="B46" s="498"/>
      <c r="C46" s="499"/>
      <c r="D46" s="500"/>
      <c r="E46" s="492"/>
      <c r="F46" s="491"/>
      <c r="G46" s="491"/>
      <c r="H46" s="491"/>
      <c r="I46" s="216"/>
      <c r="J46" s="217"/>
      <c r="K46" s="146"/>
      <c r="L46" s="147"/>
      <c r="M46" s="147"/>
      <c r="N46" s="147"/>
      <c r="O46" s="153">
        <f t="shared" si="0"/>
        <v>0</v>
      </c>
      <c r="P46" s="489"/>
      <c r="Q46" s="490"/>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c r="HH46" s="24"/>
      <c r="HI46" s="24"/>
      <c r="HJ46" s="24"/>
      <c r="HK46" s="24"/>
      <c r="HL46" s="24"/>
      <c r="HM46" s="24"/>
      <c r="HN46" s="24"/>
      <c r="HO46" s="24"/>
      <c r="HP46" s="24"/>
      <c r="HQ46" s="24"/>
      <c r="HR46" s="24"/>
      <c r="HS46" s="24"/>
      <c r="HT46" s="24"/>
      <c r="HU46" s="24"/>
      <c r="HV46" s="24"/>
      <c r="HW46" s="24"/>
      <c r="HX46" s="24"/>
      <c r="HY46" s="24"/>
      <c r="HZ46" s="24"/>
      <c r="IA46" s="24"/>
      <c r="IB46" s="24"/>
      <c r="IC46" s="24"/>
      <c r="ID46" s="24"/>
      <c r="IE46" s="24"/>
      <c r="IF46" s="24"/>
      <c r="IG46" s="24"/>
      <c r="IH46" s="24"/>
      <c r="II46" s="24"/>
      <c r="IJ46" s="24"/>
      <c r="IK46" s="24"/>
      <c r="IL46" s="24"/>
      <c r="IM46" s="24"/>
      <c r="IN46" s="24"/>
      <c r="IO46" s="24"/>
      <c r="IP46" s="24"/>
      <c r="IQ46" s="24"/>
      <c r="IR46" s="24"/>
      <c r="IS46" s="24"/>
      <c r="IT46" s="24"/>
      <c r="IU46" s="24"/>
      <c r="IV46" s="24"/>
      <c r="IW46" s="24"/>
      <c r="IX46" s="24"/>
      <c r="IY46" s="24"/>
      <c r="IZ46" s="24"/>
      <c r="JA46" s="24"/>
      <c r="JB46" s="24"/>
      <c r="JC46" s="24"/>
      <c r="JD46" s="24"/>
      <c r="JE46" s="24"/>
      <c r="JF46" s="24"/>
      <c r="JG46" s="24"/>
      <c r="JH46" s="24"/>
      <c r="JI46" s="24"/>
      <c r="JJ46" s="24"/>
      <c r="JK46" s="24"/>
      <c r="JL46" s="24"/>
      <c r="JM46" s="24"/>
      <c r="JN46" s="24"/>
      <c r="JO46" s="24"/>
      <c r="JP46" s="24"/>
      <c r="JQ46" s="24"/>
      <c r="JR46" s="24"/>
      <c r="JS46" s="24"/>
      <c r="JT46" s="24"/>
      <c r="JU46" s="24"/>
      <c r="JV46" s="24"/>
      <c r="JW46" s="24"/>
      <c r="JX46" s="24"/>
      <c r="JY46" s="24"/>
      <c r="JZ46" s="24"/>
      <c r="KA46" s="24"/>
      <c r="KB46" s="24"/>
      <c r="KC46" s="24"/>
      <c r="KD46" s="24"/>
      <c r="KE46" s="24"/>
      <c r="KF46" s="24"/>
      <c r="KG46" s="24"/>
      <c r="KH46" s="24"/>
      <c r="KI46" s="24"/>
      <c r="KJ46" s="24"/>
      <c r="KK46" s="24"/>
      <c r="KL46" s="24"/>
      <c r="KM46" s="24"/>
      <c r="KN46" s="24"/>
      <c r="KO46" s="24"/>
      <c r="KP46" s="24"/>
      <c r="KQ46" s="24"/>
      <c r="KR46" s="24"/>
      <c r="KS46" s="24"/>
      <c r="KT46" s="24"/>
      <c r="KU46" s="24"/>
      <c r="KV46" s="24"/>
      <c r="KW46" s="24"/>
      <c r="KX46" s="24"/>
      <c r="KY46" s="24"/>
      <c r="KZ46" s="24"/>
      <c r="LA46" s="24"/>
      <c r="LB46" s="24"/>
      <c r="LC46" s="24"/>
      <c r="LD46" s="24"/>
      <c r="LE46" s="24"/>
      <c r="LF46" s="24"/>
      <c r="LG46" s="24"/>
      <c r="LH46" s="24"/>
      <c r="LI46" s="24"/>
      <c r="LJ46" s="24"/>
      <c r="LK46" s="24"/>
      <c r="LL46" s="24"/>
      <c r="LM46" s="24"/>
      <c r="LN46" s="24"/>
      <c r="LO46" s="24"/>
      <c r="LP46" s="24"/>
      <c r="LQ46" s="24"/>
      <c r="LR46" s="24"/>
      <c r="LS46" s="24"/>
      <c r="LT46" s="24"/>
      <c r="LU46" s="24"/>
      <c r="LV46" s="24"/>
      <c r="LW46" s="24"/>
    </row>
    <row r="47" spans="1:335" s="56" customFormat="1" ht="48" customHeight="1" x14ac:dyDescent="0.25">
      <c r="A47" s="44"/>
      <c r="B47" s="498"/>
      <c r="C47" s="499"/>
      <c r="D47" s="500"/>
      <c r="E47" s="492"/>
      <c r="F47" s="491"/>
      <c r="G47" s="491"/>
      <c r="H47" s="491"/>
      <c r="I47" s="216"/>
      <c r="J47" s="217"/>
      <c r="K47" s="146"/>
      <c r="L47" s="147"/>
      <c r="M47" s="147"/>
      <c r="N47" s="147"/>
      <c r="O47" s="153">
        <f t="shared" si="0"/>
        <v>0</v>
      </c>
      <c r="P47" s="489"/>
      <c r="Q47" s="490"/>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c r="GP47" s="24"/>
      <c r="GQ47" s="24"/>
      <c r="GR47" s="24"/>
      <c r="GS47" s="24"/>
      <c r="GT47" s="24"/>
      <c r="GU47" s="24"/>
      <c r="GV47" s="24"/>
      <c r="GW47" s="24"/>
      <c r="GX47" s="24"/>
      <c r="GY47" s="24"/>
      <c r="GZ47" s="24"/>
      <c r="HA47" s="24"/>
      <c r="HB47" s="24"/>
      <c r="HC47" s="24"/>
      <c r="HD47" s="24"/>
      <c r="HE47" s="24"/>
      <c r="HF47" s="24"/>
      <c r="HG47" s="24"/>
      <c r="HH47" s="24"/>
      <c r="HI47" s="24"/>
      <c r="HJ47" s="24"/>
      <c r="HK47" s="24"/>
      <c r="HL47" s="24"/>
      <c r="HM47" s="24"/>
      <c r="HN47" s="24"/>
      <c r="HO47" s="24"/>
      <c r="HP47" s="24"/>
      <c r="HQ47" s="24"/>
      <c r="HR47" s="24"/>
      <c r="HS47" s="24"/>
      <c r="HT47" s="24"/>
      <c r="HU47" s="24"/>
      <c r="HV47" s="24"/>
      <c r="HW47" s="24"/>
      <c r="HX47" s="24"/>
      <c r="HY47" s="24"/>
      <c r="HZ47" s="24"/>
      <c r="IA47" s="24"/>
      <c r="IB47" s="24"/>
      <c r="IC47" s="24"/>
      <c r="ID47" s="24"/>
      <c r="IE47" s="24"/>
      <c r="IF47" s="24"/>
      <c r="IG47" s="24"/>
      <c r="IH47" s="24"/>
      <c r="II47" s="24"/>
      <c r="IJ47" s="24"/>
      <c r="IK47" s="24"/>
      <c r="IL47" s="24"/>
      <c r="IM47" s="24"/>
      <c r="IN47" s="24"/>
      <c r="IO47" s="24"/>
      <c r="IP47" s="24"/>
      <c r="IQ47" s="24"/>
      <c r="IR47" s="24"/>
      <c r="IS47" s="24"/>
      <c r="IT47" s="24"/>
      <c r="IU47" s="24"/>
      <c r="IV47" s="24"/>
      <c r="IW47" s="24"/>
      <c r="IX47" s="24"/>
      <c r="IY47" s="24"/>
      <c r="IZ47" s="24"/>
      <c r="JA47" s="24"/>
      <c r="JB47" s="24"/>
      <c r="JC47" s="24"/>
      <c r="JD47" s="24"/>
      <c r="JE47" s="24"/>
      <c r="JF47" s="24"/>
      <c r="JG47" s="24"/>
      <c r="JH47" s="24"/>
      <c r="JI47" s="24"/>
      <c r="JJ47" s="24"/>
      <c r="JK47" s="24"/>
      <c r="JL47" s="24"/>
      <c r="JM47" s="24"/>
      <c r="JN47" s="24"/>
      <c r="JO47" s="24"/>
      <c r="JP47" s="24"/>
      <c r="JQ47" s="24"/>
      <c r="JR47" s="24"/>
      <c r="JS47" s="24"/>
      <c r="JT47" s="24"/>
      <c r="JU47" s="24"/>
      <c r="JV47" s="24"/>
      <c r="JW47" s="24"/>
      <c r="JX47" s="24"/>
      <c r="JY47" s="24"/>
      <c r="JZ47" s="24"/>
      <c r="KA47" s="24"/>
      <c r="KB47" s="24"/>
      <c r="KC47" s="24"/>
      <c r="KD47" s="24"/>
      <c r="KE47" s="24"/>
      <c r="KF47" s="24"/>
      <c r="KG47" s="24"/>
      <c r="KH47" s="24"/>
      <c r="KI47" s="24"/>
      <c r="KJ47" s="24"/>
      <c r="KK47" s="24"/>
      <c r="KL47" s="24"/>
      <c r="KM47" s="24"/>
      <c r="KN47" s="24"/>
      <c r="KO47" s="24"/>
      <c r="KP47" s="24"/>
      <c r="KQ47" s="24"/>
      <c r="KR47" s="24"/>
      <c r="KS47" s="24"/>
      <c r="KT47" s="24"/>
      <c r="KU47" s="24"/>
      <c r="KV47" s="24"/>
      <c r="KW47" s="24"/>
      <c r="KX47" s="24"/>
      <c r="KY47" s="24"/>
      <c r="KZ47" s="24"/>
      <c r="LA47" s="24"/>
      <c r="LB47" s="24"/>
      <c r="LC47" s="24"/>
      <c r="LD47" s="24"/>
      <c r="LE47" s="24"/>
      <c r="LF47" s="24"/>
      <c r="LG47" s="24"/>
      <c r="LH47" s="24"/>
      <c r="LI47" s="24"/>
      <c r="LJ47" s="24"/>
      <c r="LK47" s="24"/>
      <c r="LL47" s="24"/>
      <c r="LM47" s="24"/>
      <c r="LN47" s="24"/>
      <c r="LO47" s="24"/>
      <c r="LP47" s="24"/>
      <c r="LQ47" s="24"/>
      <c r="LR47" s="24"/>
      <c r="LS47" s="24"/>
      <c r="LT47" s="24"/>
      <c r="LU47" s="24"/>
      <c r="LV47" s="24"/>
      <c r="LW47" s="24"/>
    </row>
    <row r="48" spans="1:335" s="56" customFormat="1" ht="48" customHeight="1" thickBot="1" x14ac:dyDescent="0.3">
      <c r="A48" s="44"/>
      <c r="B48" s="498"/>
      <c r="C48" s="499"/>
      <c r="D48" s="500"/>
      <c r="E48" s="493"/>
      <c r="F48" s="494"/>
      <c r="G48" s="494"/>
      <c r="H48" s="494"/>
      <c r="I48" s="218"/>
      <c r="J48" s="219"/>
      <c r="K48" s="148"/>
      <c r="L48" s="149"/>
      <c r="M48" s="149"/>
      <c r="N48" s="147"/>
      <c r="O48" s="153">
        <f>SUM(K48:N48)</f>
        <v>0</v>
      </c>
      <c r="P48" s="489"/>
      <c r="Q48" s="490"/>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c r="GH48" s="24"/>
      <c r="GI48" s="24"/>
      <c r="GJ48" s="24"/>
      <c r="GK48" s="24"/>
      <c r="GL48" s="24"/>
      <c r="GM48" s="24"/>
      <c r="GN48" s="24"/>
      <c r="GO48" s="24"/>
      <c r="GP48" s="24"/>
      <c r="GQ48" s="24"/>
      <c r="GR48" s="24"/>
      <c r="GS48" s="24"/>
      <c r="GT48" s="24"/>
      <c r="GU48" s="24"/>
      <c r="GV48" s="24"/>
      <c r="GW48" s="24"/>
      <c r="GX48" s="24"/>
      <c r="GY48" s="24"/>
      <c r="GZ48" s="24"/>
      <c r="HA48" s="24"/>
      <c r="HB48" s="24"/>
      <c r="HC48" s="24"/>
      <c r="HD48" s="24"/>
      <c r="HE48" s="24"/>
      <c r="HF48" s="24"/>
      <c r="HG48" s="24"/>
      <c r="HH48" s="24"/>
      <c r="HI48" s="24"/>
      <c r="HJ48" s="24"/>
      <c r="HK48" s="24"/>
      <c r="HL48" s="24"/>
      <c r="HM48" s="24"/>
      <c r="HN48" s="24"/>
      <c r="HO48" s="24"/>
      <c r="HP48" s="24"/>
      <c r="HQ48" s="24"/>
      <c r="HR48" s="24"/>
      <c r="HS48" s="24"/>
      <c r="HT48" s="24"/>
      <c r="HU48" s="24"/>
      <c r="HV48" s="24"/>
      <c r="HW48" s="24"/>
      <c r="HX48" s="24"/>
      <c r="HY48" s="24"/>
      <c r="HZ48" s="24"/>
      <c r="IA48" s="24"/>
      <c r="IB48" s="24"/>
      <c r="IC48" s="24"/>
      <c r="ID48" s="24"/>
      <c r="IE48" s="24"/>
      <c r="IF48" s="24"/>
      <c r="IG48" s="24"/>
      <c r="IH48" s="24"/>
      <c r="II48" s="24"/>
      <c r="IJ48" s="24"/>
      <c r="IK48" s="24"/>
      <c r="IL48" s="24"/>
      <c r="IM48" s="24"/>
      <c r="IN48" s="24"/>
      <c r="IO48" s="24"/>
      <c r="IP48" s="24"/>
      <c r="IQ48" s="24"/>
      <c r="IR48" s="24"/>
      <c r="IS48" s="24"/>
      <c r="IT48" s="24"/>
      <c r="IU48" s="24"/>
      <c r="IV48" s="24"/>
      <c r="IW48" s="24"/>
      <c r="IX48" s="24"/>
      <c r="IY48" s="24"/>
      <c r="IZ48" s="24"/>
      <c r="JA48" s="24"/>
      <c r="JB48" s="24"/>
      <c r="JC48" s="24"/>
      <c r="JD48" s="24"/>
      <c r="JE48" s="24"/>
      <c r="JF48" s="24"/>
      <c r="JG48" s="24"/>
      <c r="JH48" s="24"/>
      <c r="JI48" s="24"/>
      <c r="JJ48" s="24"/>
      <c r="JK48" s="24"/>
      <c r="JL48" s="24"/>
      <c r="JM48" s="24"/>
      <c r="JN48" s="24"/>
      <c r="JO48" s="24"/>
      <c r="JP48" s="24"/>
      <c r="JQ48" s="24"/>
      <c r="JR48" s="24"/>
      <c r="JS48" s="24"/>
      <c r="JT48" s="24"/>
      <c r="JU48" s="24"/>
      <c r="JV48" s="24"/>
      <c r="JW48" s="24"/>
      <c r="JX48" s="24"/>
      <c r="JY48" s="24"/>
      <c r="JZ48" s="24"/>
      <c r="KA48" s="24"/>
      <c r="KB48" s="24"/>
      <c r="KC48" s="24"/>
      <c r="KD48" s="24"/>
      <c r="KE48" s="24"/>
      <c r="KF48" s="24"/>
      <c r="KG48" s="24"/>
      <c r="KH48" s="24"/>
      <c r="KI48" s="24"/>
      <c r="KJ48" s="24"/>
      <c r="KK48" s="24"/>
      <c r="KL48" s="24"/>
      <c r="KM48" s="24"/>
      <c r="KN48" s="24"/>
      <c r="KO48" s="24"/>
      <c r="KP48" s="24"/>
      <c r="KQ48" s="24"/>
      <c r="KR48" s="24"/>
      <c r="KS48" s="24"/>
      <c r="KT48" s="24"/>
      <c r="KU48" s="24"/>
      <c r="KV48" s="24"/>
      <c r="KW48" s="24"/>
      <c r="KX48" s="24"/>
      <c r="KY48" s="24"/>
      <c r="KZ48" s="24"/>
      <c r="LA48" s="24"/>
      <c r="LB48" s="24"/>
      <c r="LC48" s="24"/>
      <c r="LD48" s="24"/>
      <c r="LE48" s="24"/>
      <c r="LF48" s="24"/>
      <c r="LG48" s="24"/>
      <c r="LH48" s="24"/>
      <c r="LI48" s="24"/>
      <c r="LJ48" s="24"/>
      <c r="LK48" s="24"/>
      <c r="LL48" s="24"/>
      <c r="LM48" s="24"/>
      <c r="LN48" s="24"/>
      <c r="LO48" s="24"/>
      <c r="LP48" s="24"/>
      <c r="LQ48" s="24"/>
      <c r="LR48" s="24"/>
      <c r="LS48" s="24"/>
      <c r="LT48" s="24"/>
      <c r="LU48" s="24"/>
      <c r="LV48" s="24"/>
      <c r="LW48" s="24"/>
    </row>
    <row r="49" spans="1:335" s="56" customFormat="1" ht="31.5" customHeight="1" thickBot="1" x14ac:dyDescent="0.3">
      <c r="A49" s="44"/>
      <c r="B49" s="504"/>
      <c r="C49" s="505"/>
      <c r="D49" s="506"/>
      <c r="E49" s="635" t="s">
        <v>20</v>
      </c>
      <c r="F49" s="636"/>
      <c r="G49" s="636"/>
      <c r="H49" s="636"/>
      <c r="I49" s="636"/>
      <c r="J49" s="637"/>
      <c r="K49" s="154">
        <f>SUM(K35:K48)</f>
        <v>0</v>
      </c>
      <c r="L49" s="155">
        <f>SUM(L35:L48)</f>
        <v>0</v>
      </c>
      <c r="M49" s="155">
        <f>SUM(M35:M48)</f>
        <v>0</v>
      </c>
      <c r="N49" s="155">
        <f>SUM(N35:N48)</f>
        <v>0</v>
      </c>
      <c r="O49" s="155">
        <f>SUM(K49:N49)</f>
        <v>0</v>
      </c>
      <c r="P49" s="482"/>
      <c r="Q49" s="483"/>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c r="FY49" s="24"/>
      <c r="FZ49" s="24"/>
      <c r="GA49" s="24"/>
      <c r="GB49" s="24"/>
      <c r="GC49" s="24"/>
      <c r="GD49" s="24"/>
      <c r="GE49" s="24"/>
      <c r="GF49" s="24"/>
      <c r="GG49" s="24"/>
      <c r="GH49" s="24"/>
      <c r="GI49" s="24"/>
      <c r="GJ49" s="24"/>
      <c r="GK49" s="24"/>
      <c r="GL49" s="24"/>
      <c r="GM49" s="24"/>
      <c r="GN49" s="24"/>
      <c r="GO49" s="24"/>
      <c r="GP49" s="24"/>
      <c r="GQ49" s="24"/>
      <c r="GR49" s="24"/>
      <c r="GS49" s="24"/>
      <c r="GT49" s="24"/>
      <c r="GU49" s="24"/>
      <c r="GV49" s="24"/>
      <c r="GW49" s="24"/>
      <c r="GX49" s="24"/>
      <c r="GY49" s="24"/>
      <c r="GZ49" s="24"/>
      <c r="HA49" s="24"/>
      <c r="HB49" s="24"/>
      <c r="HC49" s="24"/>
      <c r="HD49" s="24"/>
      <c r="HE49" s="24"/>
      <c r="HF49" s="24"/>
      <c r="HG49" s="24"/>
      <c r="HH49" s="24"/>
      <c r="HI49" s="24"/>
      <c r="HJ49" s="24"/>
      <c r="HK49" s="24"/>
      <c r="HL49" s="24"/>
      <c r="HM49" s="24"/>
      <c r="HN49" s="24"/>
      <c r="HO49" s="24"/>
      <c r="HP49" s="24"/>
      <c r="HQ49" s="24"/>
      <c r="HR49" s="24"/>
      <c r="HS49" s="24"/>
      <c r="HT49" s="24"/>
      <c r="HU49" s="24"/>
      <c r="HV49" s="24"/>
      <c r="HW49" s="24"/>
      <c r="HX49" s="24"/>
      <c r="HY49" s="24"/>
      <c r="HZ49" s="24"/>
      <c r="IA49" s="24"/>
      <c r="IB49" s="24"/>
      <c r="IC49" s="24"/>
      <c r="ID49" s="24"/>
      <c r="IE49" s="24"/>
      <c r="IF49" s="24"/>
      <c r="IG49" s="24"/>
      <c r="IH49" s="24"/>
      <c r="II49" s="24"/>
      <c r="IJ49" s="24"/>
      <c r="IK49" s="24"/>
      <c r="IL49" s="24"/>
      <c r="IM49" s="24"/>
      <c r="IN49" s="24"/>
      <c r="IO49" s="24"/>
      <c r="IP49" s="24"/>
      <c r="IQ49" s="24"/>
      <c r="IR49" s="24"/>
      <c r="IS49" s="24"/>
      <c r="IT49" s="24"/>
      <c r="IU49" s="24"/>
      <c r="IV49" s="24"/>
      <c r="IW49" s="24"/>
      <c r="IX49" s="24"/>
      <c r="IY49" s="24"/>
      <c r="IZ49" s="24"/>
      <c r="JA49" s="24"/>
      <c r="JB49" s="24"/>
      <c r="JC49" s="24"/>
      <c r="JD49" s="24"/>
      <c r="JE49" s="24"/>
      <c r="JF49" s="24"/>
      <c r="JG49" s="24"/>
      <c r="JH49" s="24"/>
      <c r="JI49" s="24"/>
      <c r="JJ49" s="24"/>
      <c r="JK49" s="24"/>
      <c r="JL49" s="24"/>
      <c r="JM49" s="24"/>
      <c r="JN49" s="24"/>
      <c r="JO49" s="24"/>
      <c r="JP49" s="24"/>
      <c r="JQ49" s="24"/>
      <c r="JR49" s="24"/>
      <c r="JS49" s="24"/>
      <c r="JT49" s="24"/>
      <c r="JU49" s="24"/>
      <c r="JV49" s="24"/>
      <c r="JW49" s="24"/>
      <c r="JX49" s="24"/>
      <c r="JY49" s="24"/>
      <c r="JZ49" s="24"/>
      <c r="KA49" s="24"/>
      <c r="KB49" s="24"/>
      <c r="KC49" s="24"/>
      <c r="KD49" s="24"/>
      <c r="KE49" s="24"/>
      <c r="KF49" s="24"/>
      <c r="KG49" s="24"/>
      <c r="KH49" s="24"/>
      <c r="KI49" s="24"/>
      <c r="KJ49" s="24"/>
      <c r="KK49" s="24"/>
      <c r="KL49" s="24"/>
      <c r="KM49" s="24"/>
      <c r="KN49" s="24"/>
      <c r="KO49" s="24"/>
      <c r="KP49" s="24"/>
      <c r="KQ49" s="24"/>
      <c r="KR49" s="24"/>
      <c r="KS49" s="24"/>
      <c r="KT49" s="24"/>
      <c r="KU49" s="24"/>
      <c r="KV49" s="24"/>
      <c r="KW49" s="24"/>
      <c r="KX49" s="24"/>
      <c r="KY49" s="24"/>
      <c r="KZ49" s="24"/>
      <c r="LA49" s="24"/>
      <c r="LB49" s="24"/>
      <c r="LC49" s="24"/>
      <c r="LD49" s="24"/>
      <c r="LE49" s="24"/>
      <c r="LF49" s="24"/>
      <c r="LG49" s="24"/>
      <c r="LH49" s="24"/>
      <c r="LI49" s="24"/>
      <c r="LJ49" s="24"/>
      <c r="LK49" s="24"/>
      <c r="LL49" s="24"/>
      <c r="LM49" s="24"/>
      <c r="LN49" s="24"/>
      <c r="LO49" s="24"/>
      <c r="LP49" s="24"/>
      <c r="LQ49" s="24"/>
      <c r="LR49" s="24"/>
      <c r="LS49" s="24"/>
      <c r="LT49" s="24"/>
      <c r="LU49" s="24"/>
      <c r="LV49" s="24"/>
      <c r="LW49" s="24"/>
    </row>
    <row r="50" spans="1:335" s="56" customFormat="1" ht="37.5" customHeight="1" x14ac:dyDescent="0.25">
      <c r="A50" s="44"/>
      <c r="B50" s="495" t="s">
        <v>258</v>
      </c>
      <c r="C50" s="496"/>
      <c r="D50" s="642"/>
      <c r="E50" s="630" t="s">
        <v>94</v>
      </c>
      <c r="F50" s="297"/>
      <c r="G50" s="297"/>
      <c r="H50" s="297"/>
      <c r="I50" s="297"/>
      <c r="J50" s="631"/>
      <c r="K50" s="479" t="s">
        <v>92</v>
      </c>
      <c r="L50" s="480"/>
      <c r="M50" s="480"/>
      <c r="N50" s="480"/>
      <c r="O50" s="480"/>
      <c r="P50" s="480"/>
      <c r="Q50" s="481"/>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c r="GO50" s="24"/>
      <c r="GP50" s="24"/>
      <c r="GQ50" s="24"/>
      <c r="GR50" s="24"/>
      <c r="GS50" s="24"/>
      <c r="GT50" s="24"/>
      <c r="GU50" s="24"/>
      <c r="GV50" s="24"/>
      <c r="GW50" s="24"/>
      <c r="GX50" s="24"/>
      <c r="GY50" s="24"/>
      <c r="GZ50" s="24"/>
      <c r="HA50" s="24"/>
      <c r="HB50" s="24"/>
      <c r="HC50" s="24"/>
      <c r="HD50" s="24"/>
      <c r="HE50" s="24"/>
      <c r="HF50" s="24"/>
      <c r="HG50" s="24"/>
      <c r="HH50" s="24"/>
      <c r="HI50" s="24"/>
      <c r="HJ50" s="24"/>
      <c r="HK50" s="24"/>
      <c r="HL50" s="24"/>
      <c r="HM50" s="24"/>
      <c r="HN50" s="24"/>
      <c r="HO50" s="24"/>
      <c r="HP50" s="24"/>
      <c r="HQ50" s="24"/>
      <c r="HR50" s="24"/>
      <c r="HS50" s="24"/>
      <c r="HT50" s="24"/>
      <c r="HU50" s="24"/>
      <c r="HV50" s="24"/>
      <c r="HW50" s="24"/>
      <c r="HX50" s="24"/>
      <c r="HY50" s="24"/>
      <c r="HZ50" s="24"/>
      <c r="IA50" s="24"/>
      <c r="IB50" s="24"/>
      <c r="IC50" s="24"/>
      <c r="ID50" s="24"/>
      <c r="IE50" s="24"/>
      <c r="IF50" s="24"/>
      <c r="IG50" s="24"/>
      <c r="IH50" s="24"/>
      <c r="II50" s="24"/>
      <c r="IJ50" s="24"/>
      <c r="IK50" s="24"/>
      <c r="IL50" s="24"/>
      <c r="IM50" s="24"/>
      <c r="IN50" s="24"/>
      <c r="IO50" s="24"/>
      <c r="IP50" s="24"/>
      <c r="IQ50" s="24"/>
      <c r="IR50" s="24"/>
      <c r="IS50" s="24"/>
      <c r="IT50" s="24"/>
      <c r="IU50" s="24"/>
      <c r="IV50" s="24"/>
      <c r="IW50" s="24"/>
      <c r="IX50" s="24"/>
      <c r="IY50" s="24"/>
      <c r="IZ50" s="24"/>
      <c r="JA50" s="24"/>
      <c r="JB50" s="24"/>
      <c r="JC50" s="24"/>
      <c r="JD50" s="24"/>
      <c r="JE50" s="24"/>
      <c r="JF50" s="24"/>
      <c r="JG50" s="24"/>
      <c r="JH50" s="24"/>
      <c r="JI50" s="24"/>
      <c r="JJ50" s="24"/>
      <c r="JK50" s="24"/>
      <c r="JL50" s="24"/>
      <c r="JM50" s="24"/>
      <c r="JN50" s="24"/>
      <c r="JO50" s="24"/>
      <c r="JP50" s="24"/>
      <c r="JQ50" s="24"/>
      <c r="JR50" s="24"/>
      <c r="JS50" s="24"/>
      <c r="JT50" s="24"/>
      <c r="JU50" s="24"/>
      <c r="JV50" s="24"/>
      <c r="JW50" s="24"/>
      <c r="JX50" s="24"/>
      <c r="JY50" s="24"/>
      <c r="JZ50" s="24"/>
      <c r="KA50" s="24"/>
      <c r="KB50" s="24"/>
      <c r="KC50" s="24"/>
      <c r="KD50" s="24"/>
      <c r="KE50" s="24"/>
      <c r="KF50" s="24"/>
      <c r="KG50" s="24"/>
      <c r="KH50" s="24"/>
      <c r="KI50" s="24"/>
      <c r="KJ50" s="24"/>
      <c r="KK50" s="24"/>
      <c r="KL50" s="24"/>
      <c r="KM50" s="24"/>
      <c r="KN50" s="24"/>
      <c r="KO50" s="24"/>
      <c r="KP50" s="24"/>
      <c r="KQ50" s="24"/>
      <c r="KR50" s="24"/>
      <c r="KS50" s="24"/>
      <c r="KT50" s="24"/>
      <c r="KU50" s="24"/>
      <c r="KV50" s="24"/>
      <c r="KW50" s="24"/>
      <c r="KX50" s="24"/>
      <c r="KY50" s="24"/>
      <c r="KZ50" s="24"/>
      <c r="LA50" s="24"/>
      <c r="LB50" s="24"/>
      <c r="LC50" s="24"/>
      <c r="LD50" s="24"/>
      <c r="LE50" s="24"/>
      <c r="LF50" s="24"/>
      <c r="LG50" s="24"/>
      <c r="LH50" s="24"/>
      <c r="LI50" s="24"/>
      <c r="LJ50" s="24"/>
      <c r="LK50" s="24"/>
      <c r="LL50" s="24"/>
      <c r="LM50" s="24"/>
      <c r="LN50" s="24"/>
      <c r="LO50" s="24"/>
      <c r="LP50" s="24"/>
      <c r="LQ50" s="24"/>
      <c r="LR50" s="24"/>
      <c r="LS50" s="24"/>
      <c r="LT50" s="24"/>
      <c r="LU50" s="24"/>
      <c r="LV50" s="24"/>
      <c r="LW50" s="24"/>
    </row>
    <row r="51" spans="1:335" s="70" customFormat="1" ht="93.75" customHeight="1" x14ac:dyDescent="0.25">
      <c r="A51" s="68"/>
      <c r="B51" s="498"/>
      <c r="C51" s="499"/>
      <c r="D51" s="500"/>
      <c r="E51" s="684" t="s">
        <v>97</v>
      </c>
      <c r="F51" s="507"/>
      <c r="G51" s="507" t="s">
        <v>165</v>
      </c>
      <c r="H51" s="507"/>
      <c r="I51" s="112" t="s">
        <v>95</v>
      </c>
      <c r="J51" s="114" t="s">
        <v>96</v>
      </c>
      <c r="K51" s="127" t="s">
        <v>246</v>
      </c>
      <c r="L51" s="126">
        <v>1</v>
      </c>
      <c r="M51" s="126">
        <v>2</v>
      </c>
      <c r="N51" s="126">
        <v>3</v>
      </c>
      <c r="O51" s="126" t="s">
        <v>20</v>
      </c>
      <c r="P51" s="693" t="s">
        <v>81</v>
      </c>
      <c r="Q51" s="69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c r="FY51" s="24"/>
      <c r="FZ51" s="24"/>
      <c r="GA51" s="24"/>
      <c r="GB51" s="24"/>
      <c r="GC51" s="24"/>
      <c r="GD51" s="24"/>
      <c r="GE51" s="24"/>
      <c r="GF51" s="24"/>
      <c r="GG51" s="24"/>
      <c r="GH51" s="24"/>
      <c r="GI51" s="24"/>
      <c r="GJ51" s="24"/>
      <c r="GK51" s="24"/>
      <c r="GL51" s="24"/>
      <c r="GM51" s="24"/>
      <c r="GN51" s="24"/>
      <c r="GO51" s="24"/>
      <c r="GP51" s="24"/>
      <c r="GQ51" s="24"/>
      <c r="GR51" s="24"/>
      <c r="GS51" s="24"/>
      <c r="GT51" s="24"/>
      <c r="GU51" s="24"/>
      <c r="GV51" s="24"/>
      <c r="GW51" s="24"/>
      <c r="GX51" s="24"/>
      <c r="GY51" s="24"/>
      <c r="GZ51" s="24"/>
      <c r="HA51" s="24"/>
      <c r="HB51" s="24"/>
      <c r="HC51" s="24"/>
      <c r="HD51" s="24"/>
      <c r="HE51" s="24"/>
      <c r="HF51" s="24"/>
      <c r="HG51" s="24"/>
      <c r="HH51" s="24"/>
      <c r="HI51" s="24"/>
      <c r="HJ51" s="24"/>
      <c r="HK51" s="24"/>
      <c r="HL51" s="24"/>
      <c r="HM51" s="24"/>
      <c r="HN51" s="24"/>
      <c r="HO51" s="24"/>
      <c r="HP51" s="24"/>
      <c r="HQ51" s="24"/>
      <c r="HR51" s="24"/>
      <c r="HS51" s="24"/>
      <c r="HT51" s="24"/>
      <c r="HU51" s="24"/>
      <c r="HV51" s="24"/>
      <c r="HW51" s="24"/>
      <c r="HX51" s="24"/>
      <c r="HY51" s="24"/>
      <c r="HZ51" s="24"/>
      <c r="IA51" s="24"/>
      <c r="IB51" s="24"/>
      <c r="IC51" s="24"/>
      <c r="ID51" s="24"/>
      <c r="IE51" s="24"/>
      <c r="IF51" s="24"/>
      <c r="IG51" s="24"/>
      <c r="IH51" s="24"/>
      <c r="II51" s="24"/>
      <c r="IJ51" s="24"/>
      <c r="IK51" s="24"/>
      <c r="IL51" s="24"/>
      <c r="IM51" s="24"/>
      <c r="IN51" s="24"/>
      <c r="IO51" s="24"/>
      <c r="IP51" s="24"/>
      <c r="IQ51" s="24"/>
      <c r="IR51" s="24"/>
      <c r="IS51" s="24"/>
      <c r="IT51" s="24"/>
      <c r="IU51" s="24"/>
      <c r="IV51" s="24"/>
      <c r="IW51" s="24"/>
      <c r="IX51" s="24"/>
      <c r="IY51" s="24"/>
      <c r="IZ51" s="24"/>
      <c r="JA51" s="24"/>
      <c r="JB51" s="24"/>
      <c r="JC51" s="24"/>
      <c r="JD51" s="24"/>
      <c r="JE51" s="24"/>
      <c r="JF51" s="24"/>
      <c r="JG51" s="24"/>
      <c r="JH51" s="24"/>
      <c r="JI51" s="24"/>
      <c r="JJ51" s="24"/>
      <c r="JK51" s="24"/>
      <c r="JL51" s="24"/>
      <c r="JM51" s="24"/>
      <c r="JN51" s="24"/>
      <c r="JO51" s="24"/>
      <c r="JP51" s="24"/>
      <c r="JQ51" s="24"/>
      <c r="JR51" s="24"/>
      <c r="JS51" s="24"/>
      <c r="JT51" s="24"/>
      <c r="JU51" s="24"/>
      <c r="JV51" s="24"/>
      <c r="JW51" s="24"/>
      <c r="JX51" s="24"/>
      <c r="JY51" s="24"/>
      <c r="JZ51" s="24"/>
      <c r="KA51" s="24"/>
      <c r="KB51" s="24"/>
      <c r="KC51" s="24"/>
      <c r="KD51" s="24"/>
      <c r="KE51" s="24"/>
      <c r="KF51" s="24"/>
      <c r="KG51" s="24"/>
      <c r="KH51" s="24"/>
      <c r="KI51" s="24"/>
      <c r="KJ51" s="24"/>
      <c r="KK51" s="24"/>
      <c r="KL51" s="24"/>
      <c r="KM51" s="24"/>
      <c r="KN51" s="24"/>
      <c r="KO51" s="24"/>
      <c r="KP51" s="24"/>
      <c r="KQ51" s="24"/>
      <c r="KR51" s="24"/>
      <c r="KS51" s="24"/>
      <c r="KT51" s="24"/>
      <c r="KU51" s="24"/>
      <c r="KV51" s="24"/>
      <c r="KW51" s="24"/>
      <c r="KX51" s="24"/>
      <c r="KY51" s="24"/>
      <c r="KZ51" s="24"/>
      <c r="LA51" s="24"/>
      <c r="LB51" s="24"/>
      <c r="LC51" s="24"/>
      <c r="LD51" s="24"/>
      <c r="LE51" s="24"/>
      <c r="LF51" s="24"/>
      <c r="LG51" s="24"/>
      <c r="LH51" s="24"/>
      <c r="LI51" s="24"/>
      <c r="LJ51" s="24"/>
      <c r="LK51" s="24"/>
      <c r="LL51" s="24"/>
      <c r="LM51" s="24"/>
      <c r="LN51" s="24"/>
      <c r="LO51" s="24"/>
      <c r="LP51" s="24"/>
      <c r="LQ51" s="24"/>
      <c r="LR51" s="24"/>
      <c r="LS51" s="24"/>
      <c r="LT51" s="24"/>
      <c r="LU51" s="24"/>
      <c r="LV51" s="24"/>
      <c r="LW51" s="24"/>
    </row>
    <row r="52" spans="1:335" s="71" customFormat="1" ht="48" customHeight="1" x14ac:dyDescent="0.25">
      <c r="A52" s="58"/>
      <c r="B52" s="498"/>
      <c r="C52" s="499"/>
      <c r="D52" s="500"/>
      <c r="E52" s="574" t="s">
        <v>4</v>
      </c>
      <c r="F52" s="575"/>
      <c r="G52" s="638" t="s">
        <v>5</v>
      </c>
      <c r="H52" s="638"/>
      <c r="I52" s="128" t="s">
        <v>9</v>
      </c>
      <c r="J52" s="144" t="s">
        <v>11</v>
      </c>
      <c r="K52" s="156">
        <v>3000</v>
      </c>
      <c r="L52" s="157">
        <v>1000</v>
      </c>
      <c r="M52" s="157">
        <v>1000</v>
      </c>
      <c r="N52" s="157">
        <v>1000</v>
      </c>
      <c r="O52" s="158">
        <f>SUM(L52:N52)</f>
        <v>3000</v>
      </c>
      <c r="P52" s="576"/>
      <c r="Q52" s="695"/>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c r="GH52" s="24"/>
      <c r="GI52" s="24"/>
      <c r="GJ52" s="24"/>
      <c r="GK52" s="24"/>
      <c r="GL52" s="24"/>
      <c r="GM52" s="24"/>
      <c r="GN52" s="24"/>
      <c r="GO52" s="24"/>
      <c r="GP52" s="24"/>
      <c r="GQ52" s="24"/>
      <c r="GR52" s="24"/>
      <c r="GS52" s="24"/>
      <c r="GT52" s="24"/>
      <c r="GU52" s="24"/>
      <c r="GV52" s="24"/>
      <c r="GW52" s="24"/>
      <c r="GX52" s="24"/>
      <c r="GY52" s="24"/>
      <c r="GZ52" s="24"/>
      <c r="HA52" s="24"/>
      <c r="HB52" s="24"/>
      <c r="HC52" s="24"/>
      <c r="HD52" s="24"/>
      <c r="HE52" s="24"/>
      <c r="HF52" s="24"/>
      <c r="HG52" s="24"/>
      <c r="HH52" s="24"/>
      <c r="HI52" s="24"/>
      <c r="HJ52" s="24"/>
      <c r="HK52" s="24"/>
      <c r="HL52" s="24"/>
      <c r="HM52" s="24"/>
      <c r="HN52" s="24"/>
      <c r="HO52" s="24"/>
      <c r="HP52" s="24"/>
      <c r="HQ52" s="24"/>
      <c r="HR52" s="24"/>
      <c r="HS52" s="24"/>
      <c r="HT52" s="24"/>
      <c r="HU52" s="24"/>
      <c r="HV52" s="24"/>
      <c r="HW52" s="24"/>
      <c r="HX52" s="24"/>
      <c r="HY52" s="24"/>
      <c r="HZ52" s="24"/>
      <c r="IA52" s="24"/>
      <c r="IB52" s="24"/>
      <c r="IC52" s="24"/>
      <c r="ID52" s="24"/>
      <c r="IE52" s="24"/>
      <c r="IF52" s="24"/>
      <c r="IG52" s="24"/>
      <c r="IH52" s="24"/>
      <c r="II52" s="24"/>
      <c r="IJ52" s="24"/>
      <c r="IK52" s="24"/>
      <c r="IL52" s="24"/>
      <c r="IM52" s="24"/>
      <c r="IN52" s="24"/>
      <c r="IO52" s="24"/>
      <c r="IP52" s="24"/>
      <c r="IQ52" s="24"/>
      <c r="IR52" s="24"/>
      <c r="IS52" s="24"/>
      <c r="IT52" s="24"/>
      <c r="IU52" s="24"/>
      <c r="IV52" s="24"/>
      <c r="IW52" s="24"/>
      <c r="IX52" s="24"/>
      <c r="IY52" s="24"/>
      <c r="IZ52" s="24"/>
      <c r="JA52" s="24"/>
      <c r="JB52" s="24"/>
      <c r="JC52" s="24"/>
      <c r="JD52" s="24"/>
      <c r="JE52" s="24"/>
      <c r="JF52" s="24"/>
      <c r="JG52" s="24"/>
      <c r="JH52" s="24"/>
      <c r="JI52" s="24"/>
      <c r="JJ52" s="24"/>
      <c r="JK52" s="24"/>
      <c r="JL52" s="24"/>
      <c r="JM52" s="24"/>
      <c r="JN52" s="24"/>
      <c r="JO52" s="24"/>
      <c r="JP52" s="24"/>
      <c r="JQ52" s="24"/>
      <c r="JR52" s="24"/>
      <c r="JS52" s="24"/>
      <c r="JT52" s="24"/>
      <c r="JU52" s="24"/>
      <c r="JV52" s="24"/>
      <c r="JW52" s="24"/>
      <c r="JX52" s="24"/>
      <c r="JY52" s="24"/>
      <c r="JZ52" s="24"/>
      <c r="KA52" s="24"/>
      <c r="KB52" s="24"/>
      <c r="KC52" s="24"/>
      <c r="KD52" s="24"/>
      <c r="KE52" s="24"/>
      <c r="KF52" s="24"/>
      <c r="KG52" s="24"/>
      <c r="KH52" s="24"/>
      <c r="KI52" s="24"/>
      <c r="KJ52" s="24"/>
      <c r="KK52" s="24"/>
      <c r="KL52" s="24"/>
      <c r="KM52" s="24"/>
      <c r="KN52" s="24"/>
      <c r="KO52" s="24"/>
      <c r="KP52" s="24"/>
      <c r="KQ52" s="24"/>
      <c r="KR52" s="24"/>
      <c r="KS52" s="24"/>
      <c r="KT52" s="24"/>
      <c r="KU52" s="24"/>
      <c r="KV52" s="24"/>
      <c r="KW52" s="24"/>
      <c r="KX52" s="24"/>
      <c r="KY52" s="24"/>
      <c r="KZ52" s="24"/>
      <c r="LA52" s="24"/>
      <c r="LB52" s="24"/>
      <c r="LC52" s="24"/>
      <c r="LD52" s="24"/>
      <c r="LE52" s="24"/>
      <c r="LF52" s="24"/>
      <c r="LG52" s="24"/>
      <c r="LH52" s="24"/>
      <c r="LI52" s="24"/>
      <c r="LJ52" s="24"/>
      <c r="LK52" s="24"/>
      <c r="LL52" s="24"/>
      <c r="LM52" s="24"/>
      <c r="LN52" s="24"/>
      <c r="LO52" s="24"/>
      <c r="LP52" s="24"/>
      <c r="LQ52" s="24"/>
      <c r="LR52" s="24"/>
      <c r="LS52" s="24"/>
      <c r="LT52" s="24"/>
      <c r="LU52" s="24"/>
      <c r="LV52" s="24"/>
      <c r="LW52" s="24"/>
    </row>
    <row r="53" spans="1:335" s="71" customFormat="1" ht="48" customHeight="1" x14ac:dyDescent="0.25">
      <c r="A53" s="58"/>
      <c r="B53" s="498"/>
      <c r="C53" s="499"/>
      <c r="D53" s="500"/>
      <c r="E53" s="492"/>
      <c r="F53" s="491"/>
      <c r="G53" s="491"/>
      <c r="H53" s="491"/>
      <c r="I53" s="216"/>
      <c r="J53" s="217"/>
      <c r="K53" s="159"/>
      <c r="L53" s="160"/>
      <c r="M53" s="160"/>
      <c r="N53" s="160"/>
      <c r="O53" s="161">
        <f>SUM(L53:N53)</f>
        <v>0</v>
      </c>
      <c r="P53" s="489"/>
      <c r="Q53" s="490"/>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c r="FY53" s="24"/>
      <c r="FZ53" s="24"/>
      <c r="GA53" s="24"/>
      <c r="GB53" s="24"/>
      <c r="GC53" s="24"/>
      <c r="GD53" s="24"/>
      <c r="GE53" s="24"/>
      <c r="GF53" s="24"/>
      <c r="GG53" s="24"/>
      <c r="GH53" s="24"/>
      <c r="GI53" s="24"/>
      <c r="GJ53" s="24"/>
      <c r="GK53" s="24"/>
      <c r="GL53" s="24"/>
      <c r="GM53" s="24"/>
      <c r="GN53" s="24"/>
      <c r="GO53" s="24"/>
      <c r="GP53" s="24"/>
      <c r="GQ53" s="24"/>
      <c r="GR53" s="24"/>
      <c r="GS53" s="24"/>
      <c r="GT53" s="24"/>
      <c r="GU53" s="24"/>
      <c r="GV53" s="24"/>
      <c r="GW53" s="24"/>
      <c r="GX53" s="24"/>
      <c r="GY53" s="24"/>
      <c r="GZ53" s="24"/>
      <c r="HA53" s="24"/>
      <c r="HB53" s="24"/>
      <c r="HC53" s="24"/>
      <c r="HD53" s="24"/>
      <c r="HE53" s="24"/>
      <c r="HF53" s="24"/>
      <c r="HG53" s="24"/>
      <c r="HH53" s="24"/>
      <c r="HI53" s="24"/>
      <c r="HJ53" s="24"/>
      <c r="HK53" s="24"/>
      <c r="HL53" s="24"/>
      <c r="HM53" s="24"/>
      <c r="HN53" s="24"/>
      <c r="HO53" s="24"/>
      <c r="HP53" s="24"/>
      <c r="HQ53" s="24"/>
      <c r="HR53" s="24"/>
      <c r="HS53" s="24"/>
      <c r="HT53" s="24"/>
      <c r="HU53" s="24"/>
      <c r="HV53" s="24"/>
      <c r="HW53" s="24"/>
      <c r="HX53" s="24"/>
      <c r="HY53" s="24"/>
      <c r="HZ53" s="24"/>
      <c r="IA53" s="24"/>
      <c r="IB53" s="24"/>
      <c r="IC53" s="24"/>
      <c r="ID53" s="24"/>
      <c r="IE53" s="24"/>
      <c r="IF53" s="24"/>
      <c r="IG53" s="24"/>
      <c r="IH53" s="24"/>
      <c r="II53" s="24"/>
      <c r="IJ53" s="24"/>
      <c r="IK53" s="24"/>
      <c r="IL53" s="24"/>
      <c r="IM53" s="24"/>
      <c r="IN53" s="24"/>
      <c r="IO53" s="24"/>
      <c r="IP53" s="24"/>
      <c r="IQ53" s="24"/>
      <c r="IR53" s="24"/>
      <c r="IS53" s="24"/>
      <c r="IT53" s="24"/>
      <c r="IU53" s="24"/>
      <c r="IV53" s="24"/>
      <c r="IW53" s="24"/>
      <c r="IX53" s="24"/>
      <c r="IY53" s="24"/>
      <c r="IZ53" s="24"/>
      <c r="JA53" s="24"/>
      <c r="JB53" s="24"/>
      <c r="JC53" s="24"/>
      <c r="JD53" s="24"/>
      <c r="JE53" s="24"/>
      <c r="JF53" s="24"/>
      <c r="JG53" s="24"/>
      <c r="JH53" s="24"/>
      <c r="JI53" s="24"/>
      <c r="JJ53" s="24"/>
      <c r="JK53" s="24"/>
      <c r="JL53" s="24"/>
      <c r="JM53" s="24"/>
      <c r="JN53" s="24"/>
      <c r="JO53" s="24"/>
      <c r="JP53" s="24"/>
      <c r="JQ53" s="24"/>
      <c r="JR53" s="24"/>
      <c r="JS53" s="24"/>
      <c r="JT53" s="24"/>
      <c r="JU53" s="24"/>
      <c r="JV53" s="24"/>
      <c r="JW53" s="24"/>
      <c r="JX53" s="24"/>
      <c r="JY53" s="24"/>
      <c r="JZ53" s="24"/>
      <c r="KA53" s="24"/>
      <c r="KB53" s="24"/>
      <c r="KC53" s="24"/>
      <c r="KD53" s="24"/>
      <c r="KE53" s="24"/>
      <c r="KF53" s="24"/>
      <c r="KG53" s="24"/>
      <c r="KH53" s="24"/>
      <c r="KI53" s="24"/>
      <c r="KJ53" s="24"/>
      <c r="KK53" s="24"/>
      <c r="KL53" s="24"/>
      <c r="KM53" s="24"/>
      <c r="KN53" s="24"/>
      <c r="KO53" s="24"/>
      <c r="KP53" s="24"/>
      <c r="KQ53" s="24"/>
      <c r="KR53" s="24"/>
      <c r="KS53" s="24"/>
      <c r="KT53" s="24"/>
      <c r="KU53" s="24"/>
      <c r="KV53" s="24"/>
      <c r="KW53" s="24"/>
      <c r="KX53" s="24"/>
      <c r="KY53" s="24"/>
      <c r="KZ53" s="24"/>
      <c r="LA53" s="24"/>
      <c r="LB53" s="24"/>
      <c r="LC53" s="24"/>
      <c r="LD53" s="24"/>
      <c r="LE53" s="24"/>
      <c r="LF53" s="24"/>
      <c r="LG53" s="24"/>
      <c r="LH53" s="24"/>
      <c r="LI53" s="24"/>
      <c r="LJ53" s="24"/>
      <c r="LK53" s="24"/>
      <c r="LL53" s="24"/>
      <c r="LM53" s="24"/>
      <c r="LN53" s="24"/>
      <c r="LO53" s="24"/>
      <c r="LP53" s="24"/>
      <c r="LQ53" s="24"/>
      <c r="LR53" s="24"/>
      <c r="LS53" s="24"/>
      <c r="LT53" s="24"/>
      <c r="LU53" s="24"/>
      <c r="LV53" s="24"/>
      <c r="LW53" s="24"/>
    </row>
    <row r="54" spans="1:335" s="71" customFormat="1" ht="48" customHeight="1" x14ac:dyDescent="0.25">
      <c r="A54" s="58"/>
      <c r="B54" s="498"/>
      <c r="C54" s="499"/>
      <c r="D54" s="500"/>
      <c r="E54" s="492"/>
      <c r="F54" s="491"/>
      <c r="G54" s="491"/>
      <c r="H54" s="491"/>
      <c r="I54" s="216"/>
      <c r="J54" s="217"/>
      <c r="K54" s="159"/>
      <c r="L54" s="160"/>
      <c r="M54" s="160"/>
      <c r="N54" s="160"/>
      <c r="O54" s="161">
        <f t="shared" ref="O54:O62" si="1">SUM(L54:N54)</f>
        <v>0</v>
      </c>
      <c r="P54" s="489"/>
      <c r="Q54" s="490"/>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c r="GH54" s="24"/>
      <c r="GI54" s="24"/>
      <c r="GJ54" s="24"/>
      <c r="GK54" s="24"/>
      <c r="GL54" s="24"/>
      <c r="GM54" s="24"/>
      <c r="GN54" s="24"/>
      <c r="GO54" s="24"/>
      <c r="GP54" s="24"/>
      <c r="GQ54" s="24"/>
      <c r="GR54" s="24"/>
      <c r="GS54" s="24"/>
      <c r="GT54" s="24"/>
      <c r="GU54" s="24"/>
      <c r="GV54" s="24"/>
      <c r="GW54" s="24"/>
      <c r="GX54" s="24"/>
      <c r="GY54" s="24"/>
      <c r="GZ54" s="24"/>
      <c r="HA54" s="24"/>
      <c r="HB54" s="24"/>
      <c r="HC54" s="24"/>
      <c r="HD54" s="24"/>
      <c r="HE54" s="24"/>
      <c r="HF54" s="24"/>
      <c r="HG54" s="24"/>
      <c r="HH54" s="24"/>
      <c r="HI54" s="24"/>
      <c r="HJ54" s="24"/>
      <c r="HK54" s="24"/>
      <c r="HL54" s="24"/>
      <c r="HM54" s="24"/>
      <c r="HN54" s="24"/>
      <c r="HO54" s="24"/>
      <c r="HP54" s="24"/>
      <c r="HQ54" s="24"/>
      <c r="HR54" s="24"/>
      <c r="HS54" s="24"/>
      <c r="HT54" s="24"/>
      <c r="HU54" s="24"/>
      <c r="HV54" s="24"/>
      <c r="HW54" s="24"/>
      <c r="HX54" s="24"/>
      <c r="HY54" s="24"/>
      <c r="HZ54" s="24"/>
      <c r="IA54" s="24"/>
      <c r="IB54" s="24"/>
      <c r="IC54" s="24"/>
      <c r="ID54" s="24"/>
      <c r="IE54" s="24"/>
      <c r="IF54" s="24"/>
      <c r="IG54" s="24"/>
      <c r="IH54" s="24"/>
      <c r="II54" s="24"/>
      <c r="IJ54" s="24"/>
      <c r="IK54" s="24"/>
      <c r="IL54" s="24"/>
      <c r="IM54" s="24"/>
      <c r="IN54" s="24"/>
      <c r="IO54" s="24"/>
      <c r="IP54" s="24"/>
      <c r="IQ54" s="24"/>
      <c r="IR54" s="24"/>
      <c r="IS54" s="24"/>
      <c r="IT54" s="24"/>
      <c r="IU54" s="24"/>
      <c r="IV54" s="24"/>
      <c r="IW54" s="24"/>
      <c r="IX54" s="24"/>
      <c r="IY54" s="24"/>
      <c r="IZ54" s="24"/>
      <c r="JA54" s="24"/>
      <c r="JB54" s="24"/>
      <c r="JC54" s="24"/>
      <c r="JD54" s="24"/>
      <c r="JE54" s="24"/>
      <c r="JF54" s="24"/>
      <c r="JG54" s="24"/>
      <c r="JH54" s="24"/>
      <c r="JI54" s="24"/>
      <c r="JJ54" s="24"/>
      <c r="JK54" s="24"/>
      <c r="JL54" s="24"/>
      <c r="JM54" s="24"/>
      <c r="JN54" s="24"/>
      <c r="JO54" s="24"/>
      <c r="JP54" s="24"/>
      <c r="JQ54" s="24"/>
      <c r="JR54" s="24"/>
      <c r="JS54" s="24"/>
      <c r="JT54" s="24"/>
      <c r="JU54" s="24"/>
      <c r="JV54" s="24"/>
      <c r="JW54" s="24"/>
      <c r="JX54" s="24"/>
      <c r="JY54" s="24"/>
      <c r="JZ54" s="24"/>
      <c r="KA54" s="24"/>
      <c r="KB54" s="24"/>
      <c r="KC54" s="24"/>
      <c r="KD54" s="24"/>
      <c r="KE54" s="24"/>
      <c r="KF54" s="24"/>
      <c r="KG54" s="24"/>
      <c r="KH54" s="24"/>
      <c r="KI54" s="24"/>
      <c r="KJ54" s="24"/>
      <c r="KK54" s="24"/>
      <c r="KL54" s="24"/>
      <c r="KM54" s="24"/>
      <c r="KN54" s="24"/>
      <c r="KO54" s="24"/>
      <c r="KP54" s="24"/>
      <c r="KQ54" s="24"/>
      <c r="KR54" s="24"/>
      <c r="KS54" s="24"/>
      <c r="KT54" s="24"/>
      <c r="KU54" s="24"/>
      <c r="KV54" s="24"/>
      <c r="KW54" s="24"/>
      <c r="KX54" s="24"/>
      <c r="KY54" s="24"/>
      <c r="KZ54" s="24"/>
      <c r="LA54" s="24"/>
      <c r="LB54" s="24"/>
      <c r="LC54" s="24"/>
      <c r="LD54" s="24"/>
      <c r="LE54" s="24"/>
      <c r="LF54" s="24"/>
      <c r="LG54" s="24"/>
      <c r="LH54" s="24"/>
      <c r="LI54" s="24"/>
      <c r="LJ54" s="24"/>
      <c r="LK54" s="24"/>
      <c r="LL54" s="24"/>
      <c r="LM54" s="24"/>
      <c r="LN54" s="24"/>
      <c r="LO54" s="24"/>
      <c r="LP54" s="24"/>
      <c r="LQ54" s="24"/>
      <c r="LR54" s="24"/>
      <c r="LS54" s="24"/>
      <c r="LT54" s="24"/>
      <c r="LU54" s="24"/>
      <c r="LV54" s="24"/>
      <c r="LW54" s="24"/>
    </row>
    <row r="55" spans="1:335" s="71" customFormat="1" ht="48" customHeight="1" x14ac:dyDescent="0.25">
      <c r="A55" s="58"/>
      <c r="B55" s="498"/>
      <c r="C55" s="499"/>
      <c r="D55" s="500"/>
      <c r="E55" s="492"/>
      <c r="F55" s="491"/>
      <c r="G55" s="491"/>
      <c r="H55" s="491"/>
      <c r="I55" s="216"/>
      <c r="J55" s="217"/>
      <c r="K55" s="159"/>
      <c r="L55" s="160"/>
      <c r="M55" s="160"/>
      <c r="N55" s="160"/>
      <c r="O55" s="161">
        <f t="shared" si="1"/>
        <v>0</v>
      </c>
      <c r="P55" s="489"/>
      <c r="Q55" s="490"/>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c r="FY55" s="24"/>
      <c r="FZ55" s="24"/>
      <c r="GA55" s="24"/>
      <c r="GB55" s="24"/>
      <c r="GC55" s="24"/>
      <c r="GD55" s="24"/>
      <c r="GE55" s="24"/>
      <c r="GF55" s="24"/>
      <c r="GG55" s="24"/>
      <c r="GH55" s="24"/>
      <c r="GI55" s="24"/>
      <c r="GJ55" s="24"/>
      <c r="GK55" s="24"/>
      <c r="GL55" s="24"/>
      <c r="GM55" s="24"/>
      <c r="GN55" s="24"/>
      <c r="GO55" s="24"/>
      <c r="GP55" s="24"/>
      <c r="GQ55" s="24"/>
      <c r="GR55" s="24"/>
      <c r="GS55" s="24"/>
      <c r="GT55" s="24"/>
      <c r="GU55" s="24"/>
      <c r="GV55" s="24"/>
      <c r="GW55" s="24"/>
      <c r="GX55" s="24"/>
      <c r="GY55" s="24"/>
      <c r="GZ55" s="24"/>
      <c r="HA55" s="24"/>
      <c r="HB55" s="24"/>
      <c r="HC55" s="24"/>
      <c r="HD55" s="24"/>
      <c r="HE55" s="24"/>
      <c r="HF55" s="24"/>
      <c r="HG55" s="24"/>
      <c r="HH55" s="24"/>
      <c r="HI55" s="24"/>
      <c r="HJ55" s="24"/>
      <c r="HK55" s="24"/>
      <c r="HL55" s="24"/>
      <c r="HM55" s="24"/>
      <c r="HN55" s="24"/>
      <c r="HO55" s="24"/>
      <c r="HP55" s="24"/>
      <c r="HQ55" s="24"/>
      <c r="HR55" s="24"/>
      <c r="HS55" s="24"/>
      <c r="HT55" s="24"/>
      <c r="HU55" s="24"/>
      <c r="HV55" s="24"/>
      <c r="HW55" s="24"/>
      <c r="HX55" s="24"/>
      <c r="HY55" s="24"/>
      <c r="HZ55" s="24"/>
      <c r="IA55" s="24"/>
      <c r="IB55" s="24"/>
      <c r="IC55" s="24"/>
      <c r="ID55" s="24"/>
      <c r="IE55" s="24"/>
      <c r="IF55" s="24"/>
      <c r="IG55" s="24"/>
      <c r="IH55" s="24"/>
      <c r="II55" s="24"/>
      <c r="IJ55" s="24"/>
      <c r="IK55" s="24"/>
      <c r="IL55" s="24"/>
      <c r="IM55" s="24"/>
      <c r="IN55" s="24"/>
      <c r="IO55" s="24"/>
      <c r="IP55" s="24"/>
      <c r="IQ55" s="24"/>
      <c r="IR55" s="24"/>
      <c r="IS55" s="24"/>
      <c r="IT55" s="24"/>
      <c r="IU55" s="24"/>
      <c r="IV55" s="24"/>
      <c r="IW55" s="24"/>
      <c r="IX55" s="24"/>
      <c r="IY55" s="24"/>
      <c r="IZ55" s="24"/>
      <c r="JA55" s="24"/>
      <c r="JB55" s="24"/>
      <c r="JC55" s="24"/>
      <c r="JD55" s="24"/>
      <c r="JE55" s="24"/>
      <c r="JF55" s="24"/>
      <c r="JG55" s="24"/>
      <c r="JH55" s="24"/>
      <c r="JI55" s="24"/>
      <c r="JJ55" s="24"/>
      <c r="JK55" s="24"/>
      <c r="JL55" s="24"/>
      <c r="JM55" s="24"/>
      <c r="JN55" s="24"/>
      <c r="JO55" s="24"/>
      <c r="JP55" s="24"/>
      <c r="JQ55" s="24"/>
      <c r="JR55" s="24"/>
      <c r="JS55" s="24"/>
      <c r="JT55" s="24"/>
      <c r="JU55" s="24"/>
      <c r="JV55" s="24"/>
      <c r="JW55" s="24"/>
      <c r="JX55" s="24"/>
      <c r="JY55" s="24"/>
      <c r="JZ55" s="24"/>
      <c r="KA55" s="24"/>
      <c r="KB55" s="24"/>
      <c r="KC55" s="24"/>
      <c r="KD55" s="24"/>
      <c r="KE55" s="24"/>
      <c r="KF55" s="24"/>
      <c r="KG55" s="24"/>
      <c r="KH55" s="24"/>
      <c r="KI55" s="24"/>
      <c r="KJ55" s="24"/>
      <c r="KK55" s="24"/>
      <c r="KL55" s="24"/>
      <c r="KM55" s="24"/>
      <c r="KN55" s="24"/>
      <c r="KO55" s="24"/>
      <c r="KP55" s="24"/>
      <c r="KQ55" s="24"/>
      <c r="KR55" s="24"/>
      <c r="KS55" s="24"/>
      <c r="KT55" s="24"/>
      <c r="KU55" s="24"/>
      <c r="KV55" s="24"/>
      <c r="KW55" s="24"/>
      <c r="KX55" s="24"/>
      <c r="KY55" s="24"/>
      <c r="KZ55" s="24"/>
      <c r="LA55" s="24"/>
      <c r="LB55" s="24"/>
      <c r="LC55" s="24"/>
      <c r="LD55" s="24"/>
      <c r="LE55" s="24"/>
      <c r="LF55" s="24"/>
      <c r="LG55" s="24"/>
      <c r="LH55" s="24"/>
      <c r="LI55" s="24"/>
      <c r="LJ55" s="24"/>
      <c r="LK55" s="24"/>
      <c r="LL55" s="24"/>
      <c r="LM55" s="24"/>
      <c r="LN55" s="24"/>
      <c r="LO55" s="24"/>
      <c r="LP55" s="24"/>
      <c r="LQ55" s="24"/>
      <c r="LR55" s="24"/>
      <c r="LS55" s="24"/>
      <c r="LT55" s="24"/>
      <c r="LU55" s="24"/>
      <c r="LV55" s="24"/>
      <c r="LW55" s="24"/>
    </row>
    <row r="56" spans="1:335" s="71" customFormat="1" ht="48" customHeight="1" x14ac:dyDescent="0.25">
      <c r="A56" s="58"/>
      <c r="B56" s="498"/>
      <c r="C56" s="499"/>
      <c r="D56" s="500"/>
      <c r="E56" s="492"/>
      <c r="F56" s="491"/>
      <c r="G56" s="491"/>
      <c r="H56" s="491"/>
      <c r="I56" s="216"/>
      <c r="J56" s="217"/>
      <c r="K56" s="159"/>
      <c r="L56" s="160"/>
      <c r="M56" s="160"/>
      <c r="N56" s="160"/>
      <c r="O56" s="161">
        <f t="shared" si="1"/>
        <v>0</v>
      </c>
      <c r="P56" s="489"/>
      <c r="Q56" s="490"/>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c r="GH56" s="24"/>
      <c r="GI56" s="24"/>
      <c r="GJ56" s="24"/>
      <c r="GK56" s="24"/>
      <c r="GL56" s="24"/>
      <c r="GM56" s="24"/>
      <c r="GN56" s="24"/>
      <c r="GO56" s="24"/>
      <c r="GP56" s="24"/>
      <c r="GQ56" s="24"/>
      <c r="GR56" s="24"/>
      <c r="GS56" s="24"/>
      <c r="GT56" s="24"/>
      <c r="GU56" s="24"/>
      <c r="GV56" s="24"/>
      <c r="GW56" s="24"/>
      <c r="GX56" s="24"/>
      <c r="GY56" s="24"/>
      <c r="GZ56" s="24"/>
      <c r="HA56" s="24"/>
      <c r="HB56" s="24"/>
      <c r="HC56" s="24"/>
      <c r="HD56" s="24"/>
      <c r="HE56" s="24"/>
      <c r="HF56" s="24"/>
      <c r="HG56" s="24"/>
      <c r="HH56" s="24"/>
      <c r="HI56" s="24"/>
      <c r="HJ56" s="24"/>
      <c r="HK56" s="24"/>
      <c r="HL56" s="24"/>
      <c r="HM56" s="24"/>
      <c r="HN56" s="24"/>
      <c r="HO56" s="24"/>
      <c r="HP56" s="24"/>
      <c r="HQ56" s="24"/>
      <c r="HR56" s="24"/>
      <c r="HS56" s="24"/>
      <c r="HT56" s="24"/>
      <c r="HU56" s="24"/>
      <c r="HV56" s="24"/>
      <c r="HW56" s="24"/>
      <c r="HX56" s="24"/>
      <c r="HY56" s="24"/>
      <c r="HZ56" s="24"/>
      <c r="IA56" s="24"/>
      <c r="IB56" s="24"/>
      <c r="IC56" s="24"/>
      <c r="ID56" s="24"/>
      <c r="IE56" s="24"/>
      <c r="IF56" s="24"/>
      <c r="IG56" s="24"/>
      <c r="IH56" s="24"/>
      <c r="II56" s="24"/>
      <c r="IJ56" s="24"/>
      <c r="IK56" s="24"/>
      <c r="IL56" s="24"/>
      <c r="IM56" s="24"/>
      <c r="IN56" s="24"/>
      <c r="IO56" s="24"/>
      <c r="IP56" s="24"/>
      <c r="IQ56" s="24"/>
      <c r="IR56" s="24"/>
      <c r="IS56" s="24"/>
      <c r="IT56" s="24"/>
      <c r="IU56" s="24"/>
      <c r="IV56" s="24"/>
      <c r="IW56" s="24"/>
      <c r="IX56" s="24"/>
      <c r="IY56" s="24"/>
      <c r="IZ56" s="24"/>
      <c r="JA56" s="24"/>
      <c r="JB56" s="24"/>
      <c r="JC56" s="24"/>
      <c r="JD56" s="24"/>
      <c r="JE56" s="24"/>
      <c r="JF56" s="24"/>
      <c r="JG56" s="24"/>
      <c r="JH56" s="24"/>
      <c r="JI56" s="24"/>
      <c r="JJ56" s="24"/>
      <c r="JK56" s="24"/>
      <c r="JL56" s="24"/>
      <c r="JM56" s="24"/>
      <c r="JN56" s="24"/>
      <c r="JO56" s="24"/>
      <c r="JP56" s="24"/>
      <c r="JQ56" s="24"/>
      <c r="JR56" s="24"/>
      <c r="JS56" s="24"/>
      <c r="JT56" s="24"/>
      <c r="JU56" s="24"/>
      <c r="JV56" s="24"/>
      <c r="JW56" s="24"/>
      <c r="JX56" s="24"/>
      <c r="JY56" s="24"/>
      <c r="JZ56" s="24"/>
      <c r="KA56" s="24"/>
      <c r="KB56" s="24"/>
      <c r="KC56" s="24"/>
      <c r="KD56" s="24"/>
      <c r="KE56" s="24"/>
      <c r="KF56" s="24"/>
      <c r="KG56" s="24"/>
      <c r="KH56" s="24"/>
      <c r="KI56" s="24"/>
      <c r="KJ56" s="24"/>
      <c r="KK56" s="24"/>
      <c r="KL56" s="24"/>
      <c r="KM56" s="24"/>
      <c r="KN56" s="24"/>
      <c r="KO56" s="24"/>
      <c r="KP56" s="24"/>
      <c r="KQ56" s="24"/>
      <c r="KR56" s="24"/>
      <c r="KS56" s="24"/>
      <c r="KT56" s="24"/>
      <c r="KU56" s="24"/>
      <c r="KV56" s="24"/>
      <c r="KW56" s="24"/>
      <c r="KX56" s="24"/>
      <c r="KY56" s="24"/>
      <c r="KZ56" s="24"/>
      <c r="LA56" s="24"/>
      <c r="LB56" s="24"/>
      <c r="LC56" s="24"/>
      <c r="LD56" s="24"/>
      <c r="LE56" s="24"/>
      <c r="LF56" s="24"/>
      <c r="LG56" s="24"/>
      <c r="LH56" s="24"/>
      <c r="LI56" s="24"/>
      <c r="LJ56" s="24"/>
      <c r="LK56" s="24"/>
      <c r="LL56" s="24"/>
      <c r="LM56" s="24"/>
      <c r="LN56" s="24"/>
      <c r="LO56" s="24"/>
      <c r="LP56" s="24"/>
      <c r="LQ56" s="24"/>
      <c r="LR56" s="24"/>
      <c r="LS56" s="24"/>
      <c r="LT56" s="24"/>
      <c r="LU56" s="24"/>
      <c r="LV56" s="24"/>
      <c r="LW56" s="24"/>
    </row>
    <row r="57" spans="1:335" s="71" customFormat="1" ht="48" customHeight="1" x14ac:dyDescent="0.25">
      <c r="A57" s="58"/>
      <c r="B57" s="498"/>
      <c r="C57" s="499"/>
      <c r="D57" s="500"/>
      <c r="E57" s="492"/>
      <c r="F57" s="491"/>
      <c r="G57" s="491"/>
      <c r="H57" s="491"/>
      <c r="I57" s="216"/>
      <c r="J57" s="217"/>
      <c r="K57" s="159"/>
      <c r="L57" s="160"/>
      <c r="M57" s="160"/>
      <c r="N57" s="160"/>
      <c r="O57" s="161">
        <f t="shared" si="1"/>
        <v>0</v>
      </c>
      <c r="P57" s="489"/>
      <c r="Q57" s="490"/>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c r="FY57" s="24"/>
      <c r="FZ57" s="24"/>
      <c r="GA57" s="24"/>
      <c r="GB57" s="24"/>
      <c r="GC57" s="24"/>
      <c r="GD57" s="24"/>
      <c r="GE57" s="24"/>
      <c r="GF57" s="24"/>
      <c r="GG57" s="24"/>
      <c r="GH57" s="24"/>
      <c r="GI57" s="24"/>
      <c r="GJ57" s="24"/>
      <c r="GK57" s="24"/>
      <c r="GL57" s="24"/>
      <c r="GM57" s="24"/>
      <c r="GN57" s="24"/>
      <c r="GO57" s="24"/>
      <c r="GP57" s="24"/>
      <c r="GQ57" s="24"/>
      <c r="GR57" s="24"/>
      <c r="GS57" s="24"/>
      <c r="GT57" s="24"/>
      <c r="GU57" s="24"/>
      <c r="GV57" s="24"/>
      <c r="GW57" s="24"/>
      <c r="GX57" s="24"/>
      <c r="GY57" s="24"/>
      <c r="GZ57" s="24"/>
      <c r="HA57" s="24"/>
      <c r="HB57" s="24"/>
      <c r="HC57" s="24"/>
      <c r="HD57" s="24"/>
      <c r="HE57" s="24"/>
      <c r="HF57" s="24"/>
      <c r="HG57" s="24"/>
      <c r="HH57" s="24"/>
      <c r="HI57" s="24"/>
      <c r="HJ57" s="24"/>
      <c r="HK57" s="24"/>
      <c r="HL57" s="24"/>
      <c r="HM57" s="24"/>
      <c r="HN57" s="24"/>
      <c r="HO57" s="24"/>
      <c r="HP57" s="24"/>
      <c r="HQ57" s="24"/>
      <c r="HR57" s="24"/>
      <c r="HS57" s="24"/>
      <c r="HT57" s="24"/>
      <c r="HU57" s="24"/>
      <c r="HV57" s="24"/>
      <c r="HW57" s="24"/>
      <c r="HX57" s="24"/>
      <c r="HY57" s="24"/>
      <c r="HZ57" s="24"/>
      <c r="IA57" s="24"/>
      <c r="IB57" s="24"/>
      <c r="IC57" s="24"/>
      <c r="ID57" s="24"/>
      <c r="IE57" s="24"/>
      <c r="IF57" s="24"/>
      <c r="IG57" s="24"/>
      <c r="IH57" s="24"/>
      <c r="II57" s="24"/>
      <c r="IJ57" s="24"/>
      <c r="IK57" s="24"/>
      <c r="IL57" s="24"/>
      <c r="IM57" s="24"/>
      <c r="IN57" s="24"/>
      <c r="IO57" s="24"/>
      <c r="IP57" s="24"/>
      <c r="IQ57" s="24"/>
      <c r="IR57" s="24"/>
      <c r="IS57" s="24"/>
      <c r="IT57" s="24"/>
      <c r="IU57" s="24"/>
      <c r="IV57" s="24"/>
      <c r="IW57" s="24"/>
      <c r="IX57" s="24"/>
      <c r="IY57" s="24"/>
      <c r="IZ57" s="24"/>
      <c r="JA57" s="24"/>
      <c r="JB57" s="24"/>
      <c r="JC57" s="24"/>
      <c r="JD57" s="24"/>
      <c r="JE57" s="24"/>
      <c r="JF57" s="24"/>
      <c r="JG57" s="24"/>
      <c r="JH57" s="24"/>
      <c r="JI57" s="24"/>
      <c r="JJ57" s="24"/>
      <c r="JK57" s="24"/>
      <c r="JL57" s="24"/>
      <c r="JM57" s="24"/>
      <c r="JN57" s="24"/>
      <c r="JO57" s="24"/>
      <c r="JP57" s="24"/>
      <c r="JQ57" s="24"/>
      <c r="JR57" s="24"/>
      <c r="JS57" s="24"/>
      <c r="JT57" s="24"/>
      <c r="JU57" s="24"/>
      <c r="JV57" s="24"/>
      <c r="JW57" s="24"/>
      <c r="JX57" s="24"/>
      <c r="JY57" s="24"/>
      <c r="JZ57" s="24"/>
      <c r="KA57" s="24"/>
      <c r="KB57" s="24"/>
      <c r="KC57" s="24"/>
      <c r="KD57" s="24"/>
      <c r="KE57" s="24"/>
      <c r="KF57" s="24"/>
      <c r="KG57" s="24"/>
      <c r="KH57" s="24"/>
      <c r="KI57" s="24"/>
      <c r="KJ57" s="24"/>
      <c r="KK57" s="24"/>
      <c r="KL57" s="24"/>
      <c r="KM57" s="24"/>
      <c r="KN57" s="24"/>
      <c r="KO57" s="24"/>
      <c r="KP57" s="24"/>
      <c r="KQ57" s="24"/>
      <c r="KR57" s="24"/>
      <c r="KS57" s="24"/>
      <c r="KT57" s="24"/>
      <c r="KU57" s="24"/>
      <c r="KV57" s="24"/>
      <c r="KW57" s="24"/>
      <c r="KX57" s="24"/>
      <c r="KY57" s="24"/>
      <c r="KZ57" s="24"/>
      <c r="LA57" s="24"/>
      <c r="LB57" s="24"/>
      <c r="LC57" s="24"/>
      <c r="LD57" s="24"/>
      <c r="LE57" s="24"/>
      <c r="LF57" s="24"/>
      <c r="LG57" s="24"/>
      <c r="LH57" s="24"/>
      <c r="LI57" s="24"/>
      <c r="LJ57" s="24"/>
      <c r="LK57" s="24"/>
      <c r="LL57" s="24"/>
      <c r="LM57" s="24"/>
      <c r="LN57" s="24"/>
      <c r="LO57" s="24"/>
      <c r="LP57" s="24"/>
      <c r="LQ57" s="24"/>
      <c r="LR57" s="24"/>
      <c r="LS57" s="24"/>
      <c r="LT57" s="24"/>
      <c r="LU57" s="24"/>
      <c r="LV57" s="24"/>
      <c r="LW57" s="24"/>
    </row>
    <row r="58" spans="1:335" s="71" customFormat="1" ht="48" customHeight="1" x14ac:dyDescent="0.25">
      <c r="A58" s="58"/>
      <c r="B58" s="498"/>
      <c r="C58" s="499"/>
      <c r="D58" s="500"/>
      <c r="E58" s="492"/>
      <c r="F58" s="491"/>
      <c r="G58" s="491"/>
      <c r="H58" s="491"/>
      <c r="I58" s="216"/>
      <c r="J58" s="217"/>
      <c r="K58" s="159"/>
      <c r="L58" s="160"/>
      <c r="M58" s="160"/>
      <c r="N58" s="160"/>
      <c r="O58" s="161">
        <f t="shared" si="1"/>
        <v>0</v>
      </c>
      <c r="P58" s="489"/>
      <c r="Q58" s="490"/>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c r="GH58" s="24"/>
      <c r="GI58" s="24"/>
      <c r="GJ58" s="24"/>
      <c r="GK58" s="24"/>
      <c r="GL58" s="24"/>
      <c r="GM58" s="24"/>
      <c r="GN58" s="24"/>
      <c r="GO58" s="24"/>
      <c r="GP58" s="24"/>
      <c r="GQ58" s="24"/>
      <c r="GR58" s="24"/>
      <c r="GS58" s="24"/>
      <c r="GT58" s="24"/>
      <c r="GU58" s="24"/>
      <c r="GV58" s="24"/>
      <c r="GW58" s="24"/>
      <c r="GX58" s="24"/>
      <c r="GY58" s="24"/>
      <c r="GZ58" s="24"/>
      <c r="HA58" s="24"/>
      <c r="HB58" s="24"/>
      <c r="HC58" s="24"/>
      <c r="HD58" s="24"/>
      <c r="HE58" s="24"/>
      <c r="HF58" s="24"/>
      <c r="HG58" s="24"/>
      <c r="HH58" s="24"/>
      <c r="HI58" s="24"/>
      <c r="HJ58" s="24"/>
      <c r="HK58" s="24"/>
      <c r="HL58" s="24"/>
      <c r="HM58" s="24"/>
      <c r="HN58" s="24"/>
      <c r="HO58" s="24"/>
      <c r="HP58" s="24"/>
      <c r="HQ58" s="24"/>
      <c r="HR58" s="24"/>
      <c r="HS58" s="24"/>
      <c r="HT58" s="24"/>
      <c r="HU58" s="24"/>
      <c r="HV58" s="24"/>
      <c r="HW58" s="24"/>
      <c r="HX58" s="24"/>
      <c r="HY58" s="24"/>
      <c r="HZ58" s="24"/>
      <c r="IA58" s="24"/>
      <c r="IB58" s="24"/>
      <c r="IC58" s="24"/>
      <c r="ID58" s="24"/>
      <c r="IE58" s="24"/>
      <c r="IF58" s="24"/>
      <c r="IG58" s="24"/>
      <c r="IH58" s="24"/>
      <c r="II58" s="24"/>
      <c r="IJ58" s="24"/>
      <c r="IK58" s="24"/>
      <c r="IL58" s="24"/>
      <c r="IM58" s="24"/>
      <c r="IN58" s="24"/>
      <c r="IO58" s="24"/>
      <c r="IP58" s="24"/>
      <c r="IQ58" s="24"/>
      <c r="IR58" s="24"/>
      <c r="IS58" s="24"/>
      <c r="IT58" s="24"/>
      <c r="IU58" s="24"/>
      <c r="IV58" s="24"/>
      <c r="IW58" s="24"/>
      <c r="IX58" s="24"/>
      <c r="IY58" s="24"/>
      <c r="IZ58" s="24"/>
      <c r="JA58" s="24"/>
      <c r="JB58" s="24"/>
      <c r="JC58" s="24"/>
      <c r="JD58" s="24"/>
      <c r="JE58" s="24"/>
      <c r="JF58" s="24"/>
      <c r="JG58" s="24"/>
      <c r="JH58" s="24"/>
      <c r="JI58" s="24"/>
      <c r="JJ58" s="24"/>
      <c r="JK58" s="24"/>
      <c r="JL58" s="24"/>
      <c r="JM58" s="24"/>
      <c r="JN58" s="24"/>
      <c r="JO58" s="24"/>
      <c r="JP58" s="24"/>
      <c r="JQ58" s="24"/>
      <c r="JR58" s="24"/>
      <c r="JS58" s="24"/>
      <c r="JT58" s="24"/>
      <c r="JU58" s="24"/>
      <c r="JV58" s="24"/>
      <c r="JW58" s="24"/>
      <c r="JX58" s="24"/>
      <c r="JY58" s="24"/>
      <c r="JZ58" s="24"/>
      <c r="KA58" s="24"/>
      <c r="KB58" s="24"/>
      <c r="KC58" s="24"/>
      <c r="KD58" s="24"/>
      <c r="KE58" s="24"/>
      <c r="KF58" s="24"/>
      <c r="KG58" s="24"/>
      <c r="KH58" s="24"/>
      <c r="KI58" s="24"/>
      <c r="KJ58" s="24"/>
      <c r="KK58" s="24"/>
      <c r="KL58" s="24"/>
      <c r="KM58" s="24"/>
      <c r="KN58" s="24"/>
      <c r="KO58" s="24"/>
      <c r="KP58" s="24"/>
      <c r="KQ58" s="24"/>
      <c r="KR58" s="24"/>
      <c r="KS58" s="24"/>
      <c r="KT58" s="24"/>
      <c r="KU58" s="24"/>
      <c r="KV58" s="24"/>
      <c r="KW58" s="24"/>
      <c r="KX58" s="24"/>
      <c r="KY58" s="24"/>
      <c r="KZ58" s="24"/>
      <c r="LA58" s="24"/>
      <c r="LB58" s="24"/>
      <c r="LC58" s="24"/>
      <c r="LD58" s="24"/>
      <c r="LE58" s="24"/>
      <c r="LF58" s="24"/>
      <c r="LG58" s="24"/>
      <c r="LH58" s="24"/>
      <c r="LI58" s="24"/>
      <c r="LJ58" s="24"/>
      <c r="LK58" s="24"/>
      <c r="LL58" s="24"/>
      <c r="LM58" s="24"/>
      <c r="LN58" s="24"/>
      <c r="LO58" s="24"/>
      <c r="LP58" s="24"/>
      <c r="LQ58" s="24"/>
      <c r="LR58" s="24"/>
      <c r="LS58" s="24"/>
      <c r="LT58" s="24"/>
      <c r="LU58" s="24"/>
      <c r="LV58" s="24"/>
      <c r="LW58" s="24"/>
    </row>
    <row r="59" spans="1:335" s="71" customFormat="1" ht="48" customHeight="1" x14ac:dyDescent="0.25">
      <c r="A59" s="58"/>
      <c r="B59" s="498"/>
      <c r="C59" s="499"/>
      <c r="D59" s="500"/>
      <c r="E59" s="492"/>
      <c r="F59" s="491"/>
      <c r="G59" s="491"/>
      <c r="H59" s="491"/>
      <c r="I59" s="216"/>
      <c r="J59" s="217"/>
      <c r="K59" s="159"/>
      <c r="L59" s="160"/>
      <c r="M59" s="160"/>
      <c r="N59" s="160"/>
      <c r="O59" s="161">
        <f t="shared" si="1"/>
        <v>0</v>
      </c>
      <c r="P59" s="489"/>
      <c r="Q59" s="490"/>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c r="FY59" s="24"/>
      <c r="FZ59" s="24"/>
      <c r="GA59" s="24"/>
      <c r="GB59" s="24"/>
      <c r="GC59" s="24"/>
      <c r="GD59" s="24"/>
      <c r="GE59" s="24"/>
      <c r="GF59" s="24"/>
      <c r="GG59" s="24"/>
      <c r="GH59" s="24"/>
      <c r="GI59" s="24"/>
      <c r="GJ59" s="24"/>
      <c r="GK59" s="24"/>
      <c r="GL59" s="24"/>
      <c r="GM59" s="24"/>
      <c r="GN59" s="24"/>
      <c r="GO59" s="24"/>
      <c r="GP59" s="24"/>
      <c r="GQ59" s="24"/>
      <c r="GR59" s="24"/>
      <c r="GS59" s="24"/>
      <c r="GT59" s="24"/>
      <c r="GU59" s="24"/>
      <c r="GV59" s="24"/>
      <c r="GW59" s="24"/>
      <c r="GX59" s="24"/>
      <c r="GY59" s="24"/>
      <c r="GZ59" s="24"/>
      <c r="HA59" s="24"/>
      <c r="HB59" s="24"/>
      <c r="HC59" s="24"/>
      <c r="HD59" s="24"/>
      <c r="HE59" s="24"/>
      <c r="HF59" s="24"/>
      <c r="HG59" s="24"/>
      <c r="HH59" s="24"/>
      <c r="HI59" s="24"/>
      <c r="HJ59" s="24"/>
      <c r="HK59" s="24"/>
      <c r="HL59" s="24"/>
      <c r="HM59" s="24"/>
      <c r="HN59" s="24"/>
      <c r="HO59" s="24"/>
      <c r="HP59" s="24"/>
      <c r="HQ59" s="24"/>
      <c r="HR59" s="24"/>
      <c r="HS59" s="24"/>
      <c r="HT59" s="24"/>
      <c r="HU59" s="24"/>
      <c r="HV59" s="24"/>
      <c r="HW59" s="24"/>
      <c r="HX59" s="24"/>
      <c r="HY59" s="24"/>
      <c r="HZ59" s="24"/>
      <c r="IA59" s="24"/>
      <c r="IB59" s="24"/>
      <c r="IC59" s="24"/>
      <c r="ID59" s="24"/>
      <c r="IE59" s="24"/>
      <c r="IF59" s="24"/>
      <c r="IG59" s="24"/>
      <c r="IH59" s="24"/>
      <c r="II59" s="24"/>
      <c r="IJ59" s="24"/>
      <c r="IK59" s="24"/>
      <c r="IL59" s="24"/>
      <c r="IM59" s="24"/>
      <c r="IN59" s="24"/>
      <c r="IO59" s="24"/>
      <c r="IP59" s="24"/>
      <c r="IQ59" s="24"/>
      <c r="IR59" s="24"/>
      <c r="IS59" s="24"/>
      <c r="IT59" s="24"/>
      <c r="IU59" s="24"/>
      <c r="IV59" s="24"/>
      <c r="IW59" s="24"/>
      <c r="IX59" s="24"/>
      <c r="IY59" s="24"/>
      <c r="IZ59" s="24"/>
      <c r="JA59" s="24"/>
      <c r="JB59" s="24"/>
      <c r="JC59" s="24"/>
      <c r="JD59" s="24"/>
      <c r="JE59" s="24"/>
      <c r="JF59" s="24"/>
      <c r="JG59" s="24"/>
      <c r="JH59" s="24"/>
      <c r="JI59" s="24"/>
      <c r="JJ59" s="24"/>
      <c r="JK59" s="24"/>
      <c r="JL59" s="24"/>
      <c r="JM59" s="24"/>
      <c r="JN59" s="24"/>
      <c r="JO59" s="24"/>
      <c r="JP59" s="24"/>
      <c r="JQ59" s="24"/>
      <c r="JR59" s="24"/>
      <c r="JS59" s="24"/>
      <c r="JT59" s="24"/>
      <c r="JU59" s="24"/>
      <c r="JV59" s="24"/>
      <c r="JW59" s="24"/>
      <c r="JX59" s="24"/>
      <c r="JY59" s="24"/>
      <c r="JZ59" s="24"/>
      <c r="KA59" s="24"/>
      <c r="KB59" s="24"/>
      <c r="KC59" s="24"/>
      <c r="KD59" s="24"/>
      <c r="KE59" s="24"/>
      <c r="KF59" s="24"/>
      <c r="KG59" s="24"/>
      <c r="KH59" s="24"/>
      <c r="KI59" s="24"/>
      <c r="KJ59" s="24"/>
      <c r="KK59" s="24"/>
      <c r="KL59" s="24"/>
      <c r="KM59" s="24"/>
      <c r="KN59" s="24"/>
      <c r="KO59" s="24"/>
      <c r="KP59" s="24"/>
      <c r="KQ59" s="24"/>
      <c r="KR59" s="24"/>
      <c r="KS59" s="24"/>
      <c r="KT59" s="24"/>
      <c r="KU59" s="24"/>
      <c r="KV59" s="24"/>
      <c r="KW59" s="24"/>
      <c r="KX59" s="24"/>
      <c r="KY59" s="24"/>
      <c r="KZ59" s="24"/>
      <c r="LA59" s="24"/>
      <c r="LB59" s="24"/>
      <c r="LC59" s="24"/>
      <c r="LD59" s="24"/>
      <c r="LE59" s="24"/>
      <c r="LF59" s="24"/>
      <c r="LG59" s="24"/>
      <c r="LH59" s="24"/>
      <c r="LI59" s="24"/>
      <c r="LJ59" s="24"/>
      <c r="LK59" s="24"/>
      <c r="LL59" s="24"/>
      <c r="LM59" s="24"/>
      <c r="LN59" s="24"/>
      <c r="LO59" s="24"/>
      <c r="LP59" s="24"/>
      <c r="LQ59" s="24"/>
      <c r="LR59" s="24"/>
      <c r="LS59" s="24"/>
      <c r="LT59" s="24"/>
      <c r="LU59" s="24"/>
      <c r="LV59" s="24"/>
      <c r="LW59" s="24"/>
    </row>
    <row r="60" spans="1:335" s="71" customFormat="1" ht="48" customHeight="1" x14ac:dyDescent="0.25">
      <c r="A60" s="58"/>
      <c r="B60" s="498"/>
      <c r="C60" s="499"/>
      <c r="D60" s="500"/>
      <c r="E60" s="492"/>
      <c r="F60" s="491"/>
      <c r="G60" s="491"/>
      <c r="H60" s="491"/>
      <c r="I60" s="216"/>
      <c r="J60" s="217"/>
      <c r="K60" s="159"/>
      <c r="L60" s="160"/>
      <c r="M60" s="160"/>
      <c r="N60" s="160"/>
      <c r="O60" s="161">
        <f t="shared" si="1"/>
        <v>0</v>
      </c>
      <c r="P60" s="489"/>
      <c r="Q60" s="490"/>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4"/>
      <c r="GR60" s="24"/>
      <c r="GS60" s="24"/>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c r="IB60" s="24"/>
      <c r="IC60" s="24"/>
      <c r="ID60" s="24"/>
      <c r="IE60" s="24"/>
      <c r="IF60" s="24"/>
      <c r="IG60" s="24"/>
      <c r="IH60" s="24"/>
      <c r="II60" s="24"/>
      <c r="IJ60" s="24"/>
      <c r="IK60" s="24"/>
      <c r="IL60" s="24"/>
      <c r="IM60" s="24"/>
      <c r="IN60" s="24"/>
      <c r="IO60" s="24"/>
      <c r="IP60" s="24"/>
      <c r="IQ60" s="24"/>
      <c r="IR60" s="24"/>
      <c r="IS60" s="24"/>
      <c r="IT60" s="24"/>
      <c r="IU60" s="24"/>
      <c r="IV60" s="24"/>
      <c r="IW60" s="24"/>
      <c r="IX60" s="24"/>
      <c r="IY60" s="24"/>
      <c r="IZ60" s="24"/>
      <c r="JA60" s="24"/>
      <c r="JB60" s="24"/>
      <c r="JC60" s="24"/>
      <c r="JD60" s="24"/>
      <c r="JE60" s="24"/>
      <c r="JF60" s="24"/>
      <c r="JG60" s="24"/>
      <c r="JH60" s="24"/>
      <c r="JI60" s="24"/>
      <c r="JJ60" s="24"/>
      <c r="JK60" s="24"/>
      <c r="JL60" s="24"/>
      <c r="JM60" s="24"/>
      <c r="JN60" s="24"/>
      <c r="JO60" s="24"/>
      <c r="JP60" s="24"/>
      <c r="JQ60" s="24"/>
      <c r="JR60" s="24"/>
      <c r="JS60" s="24"/>
      <c r="JT60" s="24"/>
      <c r="JU60" s="24"/>
      <c r="JV60" s="24"/>
      <c r="JW60" s="24"/>
      <c r="JX60" s="24"/>
      <c r="JY60" s="24"/>
      <c r="JZ60" s="24"/>
      <c r="KA60" s="24"/>
      <c r="KB60" s="24"/>
      <c r="KC60" s="24"/>
      <c r="KD60" s="24"/>
      <c r="KE60" s="24"/>
      <c r="KF60" s="24"/>
      <c r="KG60" s="24"/>
      <c r="KH60" s="24"/>
      <c r="KI60" s="24"/>
      <c r="KJ60" s="24"/>
      <c r="KK60" s="24"/>
      <c r="KL60" s="24"/>
      <c r="KM60" s="24"/>
      <c r="KN60" s="24"/>
      <c r="KO60" s="24"/>
      <c r="KP60" s="24"/>
      <c r="KQ60" s="24"/>
      <c r="KR60" s="24"/>
      <c r="KS60" s="24"/>
      <c r="KT60" s="24"/>
      <c r="KU60" s="24"/>
      <c r="KV60" s="24"/>
      <c r="KW60" s="24"/>
      <c r="KX60" s="24"/>
      <c r="KY60" s="24"/>
      <c r="KZ60" s="24"/>
      <c r="LA60" s="24"/>
      <c r="LB60" s="24"/>
      <c r="LC60" s="24"/>
      <c r="LD60" s="24"/>
      <c r="LE60" s="24"/>
      <c r="LF60" s="24"/>
      <c r="LG60" s="24"/>
      <c r="LH60" s="24"/>
      <c r="LI60" s="24"/>
      <c r="LJ60" s="24"/>
      <c r="LK60" s="24"/>
      <c r="LL60" s="24"/>
      <c r="LM60" s="24"/>
      <c r="LN60" s="24"/>
      <c r="LO60" s="24"/>
      <c r="LP60" s="24"/>
      <c r="LQ60" s="24"/>
      <c r="LR60" s="24"/>
      <c r="LS60" s="24"/>
      <c r="LT60" s="24"/>
      <c r="LU60" s="24"/>
      <c r="LV60" s="24"/>
      <c r="LW60" s="24"/>
    </row>
    <row r="61" spans="1:335" s="71" customFormat="1" ht="48" customHeight="1" x14ac:dyDescent="0.25">
      <c r="A61" s="58"/>
      <c r="B61" s="498"/>
      <c r="C61" s="499"/>
      <c r="D61" s="500"/>
      <c r="E61" s="492"/>
      <c r="F61" s="491"/>
      <c r="G61" s="491"/>
      <c r="H61" s="491"/>
      <c r="I61" s="216"/>
      <c r="J61" s="217"/>
      <c r="K61" s="159"/>
      <c r="L61" s="160"/>
      <c r="M61" s="160"/>
      <c r="N61" s="160"/>
      <c r="O61" s="161">
        <f t="shared" si="1"/>
        <v>0</v>
      </c>
      <c r="P61" s="489"/>
      <c r="Q61" s="490"/>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4"/>
      <c r="EQ61" s="24"/>
      <c r="ER61" s="24"/>
      <c r="ES61" s="24"/>
      <c r="ET61" s="24"/>
      <c r="EU61" s="24"/>
      <c r="EV61" s="24"/>
      <c r="EW61" s="24"/>
      <c r="EX61" s="24"/>
      <c r="EY61" s="24"/>
      <c r="EZ61" s="24"/>
      <c r="FA61" s="24"/>
      <c r="FB61" s="24"/>
      <c r="FC61" s="24"/>
      <c r="FD61" s="24"/>
      <c r="FE61" s="24"/>
      <c r="FF61" s="24"/>
      <c r="FG61" s="24"/>
      <c r="FH61" s="24"/>
      <c r="FI61" s="24"/>
      <c r="FJ61" s="24"/>
      <c r="FK61" s="24"/>
      <c r="FL61" s="24"/>
      <c r="FM61" s="24"/>
      <c r="FN61" s="24"/>
      <c r="FO61" s="24"/>
      <c r="FP61" s="24"/>
      <c r="FQ61" s="24"/>
      <c r="FR61" s="24"/>
      <c r="FS61" s="24"/>
      <c r="FT61" s="24"/>
      <c r="FU61" s="24"/>
      <c r="FV61" s="24"/>
      <c r="FW61" s="24"/>
      <c r="FX61" s="24"/>
      <c r="FY61" s="24"/>
      <c r="FZ61" s="24"/>
      <c r="GA61" s="24"/>
      <c r="GB61" s="24"/>
      <c r="GC61" s="24"/>
      <c r="GD61" s="24"/>
      <c r="GE61" s="24"/>
      <c r="GF61" s="24"/>
      <c r="GG61" s="24"/>
      <c r="GH61" s="24"/>
      <c r="GI61" s="24"/>
      <c r="GJ61" s="24"/>
      <c r="GK61" s="24"/>
      <c r="GL61" s="24"/>
      <c r="GM61" s="24"/>
      <c r="GN61" s="24"/>
      <c r="GO61" s="24"/>
      <c r="GP61" s="24"/>
      <c r="GQ61" s="24"/>
      <c r="GR61" s="24"/>
      <c r="GS61" s="24"/>
      <c r="GT61" s="24"/>
      <c r="GU61" s="24"/>
      <c r="GV61" s="24"/>
      <c r="GW61" s="24"/>
      <c r="GX61" s="24"/>
      <c r="GY61" s="24"/>
      <c r="GZ61" s="24"/>
      <c r="HA61" s="24"/>
      <c r="HB61" s="24"/>
      <c r="HC61" s="24"/>
      <c r="HD61" s="24"/>
      <c r="HE61" s="24"/>
      <c r="HF61" s="24"/>
      <c r="HG61" s="24"/>
      <c r="HH61" s="24"/>
      <c r="HI61" s="24"/>
      <c r="HJ61" s="24"/>
      <c r="HK61" s="24"/>
      <c r="HL61" s="24"/>
      <c r="HM61" s="24"/>
      <c r="HN61" s="24"/>
      <c r="HO61" s="24"/>
      <c r="HP61" s="24"/>
      <c r="HQ61" s="24"/>
      <c r="HR61" s="24"/>
      <c r="HS61" s="24"/>
      <c r="HT61" s="24"/>
      <c r="HU61" s="24"/>
      <c r="HV61" s="24"/>
      <c r="HW61" s="24"/>
      <c r="HX61" s="24"/>
      <c r="HY61" s="24"/>
      <c r="HZ61" s="24"/>
      <c r="IA61" s="24"/>
      <c r="IB61" s="24"/>
      <c r="IC61" s="24"/>
      <c r="ID61" s="24"/>
      <c r="IE61" s="24"/>
      <c r="IF61" s="24"/>
      <c r="IG61" s="24"/>
      <c r="IH61" s="24"/>
      <c r="II61" s="24"/>
      <c r="IJ61" s="24"/>
      <c r="IK61" s="24"/>
      <c r="IL61" s="24"/>
      <c r="IM61" s="24"/>
      <c r="IN61" s="24"/>
      <c r="IO61" s="24"/>
      <c r="IP61" s="24"/>
      <c r="IQ61" s="24"/>
      <c r="IR61" s="24"/>
      <c r="IS61" s="24"/>
      <c r="IT61" s="24"/>
      <c r="IU61" s="24"/>
      <c r="IV61" s="24"/>
      <c r="IW61" s="24"/>
      <c r="IX61" s="24"/>
      <c r="IY61" s="24"/>
      <c r="IZ61" s="24"/>
      <c r="JA61" s="24"/>
      <c r="JB61" s="24"/>
      <c r="JC61" s="24"/>
      <c r="JD61" s="24"/>
      <c r="JE61" s="24"/>
      <c r="JF61" s="24"/>
      <c r="JG61" s="24"/>
      <c r="JH61" s="24"/>
      <c r="JI61" s="24"/>
      <c r="JJ61" s="24"/>
      <c r="JK61" s="24"/>
      <c r="JL61" s="24"/>
      <c r="JM61" s="24"/>
      <c r="JN61" s="24"/>
      <c r="JO61" s="24"/>
      <c r="JP61" s="24"/>
      <c r="JQ61" s="24"/>
      <c r="JR61" s="24"/>
      <c r="JS61" s="24"/>
      <c r="JT61" s="24"/>
      <c r="JU61" s="24"/>
      <c r="JV61" s="24"/>
      <c r="JW61" s="24"/>
      <c r="JX61" s="24"/>
      <c r="JY61" s="24"/>
      <c r="JZ61" s="24"/>
      <c r="KA61" s="24"/>
      <c r="KB61" s="24"/>
      <c r="KC61" s="24"/>
      <c r="KD61" s="24"/>
      <c r="KE61" s="24"/>
      <c r="KF61" s="24"/>
      <c r="KG61" s="24"/>
      <c r="KH61" s="24"/>
      <c r="KI61" s="24"/>
      <c r="KJ61" s="24"/>
      <c r="KK61" s="24"/>
      <c r="KL61" s="24"/>
      <c r="KM61" s="24"/>
      <c r="KN61" s="24"/>
      <c r="KO61" s="24"/>
      <c r="KP61" s="24"/>
      <c r="KQ61" s="24"/>
      <c r="KR61" s="24"/>
      <c r="KS61" s="24"/>
      <c r="KT61" s="24"/>
      <c r="KU61" s="24"/>
      <c r="KV61" s="24"/>
      <c r="KW61" s="24"/>
      <c r="KX61" s="24"/>
      <c r="KY61" s="24"/>
      <c r="KZ61" s="24"/>
      <c r="LA61" s="24"/>
      <c r="LB61" s="24"/>
      <c r="LC61" s="24"/>
      <c r="LD61" s="24"/>
      <c r="LE61" s="24"/>
      <c r="LF61" s="24"/>
      <c r="LG61" s="24"/>
      <c r="LH61" s="24"/>
      <c r="LI61" s="24"/>
      <c r="LJ61" s="24"/>
      <c r="LK61" s="24"/>
      <c r="LL61" s="24"/>
      <c r="LM61" s="24"/>
      <c r="LN61" s="24"/>
      <c r="LO61" s="24"/>
      <c r="LP61" s="24"/>
      <c r="LQ61" s="24"/>
      <c r="LR61" s="24"/>
      <c r="LS61" s="24"/>
      <c r="LT61" s="24"/>
      <c r="LU61" s="24"/>
      <c r="LV61" s="24"/>
      <c r="LW61" s="24"/>
    </row>
    <row r="62" spans="1:335" s="71" customFormat="1" ht="48" customHeight="1" thickBot="1" x14ac:dyDescent="0.3">
      <c r="A62" s="58"/>
      <c r="B62" s="498"/>
      <c r="C62" s="499"/>
      <c r="D62" s="500"/>
      <c r="E62" s="612"/>
      <c r="F62" s="610"/>
      <c r="G62" s="610"/>
      <c r="H62" s="610"/>
      <c r="I62" s="220"/>
      <c r="J62" s="221"/>
      <c r="K62" s="162"/>
      <c r="L62" s="163"/>
      <c r="M62" s="163"/>
      <c r="N62" s="163"/>
      <c r="O62" s="164">
        <f t="shared" si="1"/>
        <v>0</v>
      </c>
      <c r="P62" s="691"/>
      <c r="Q62" s="692"/>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c r="GH62" s="24"/>
      <c r="GI62" s="24"/>
      <c r="GJ62" s="24"/>
      <c r="GK62" s="24"/>
      <c r="GL62" s="24"/>
      <c r="GM62" s="24"/>
      <c r="GN62" s="24"/>
      <c r="GO62" s="24"/>
      <c r="GP62" s="24"/>
      <c r="GQ62" s="24"/>
      <c r="GR62" s="24"/>
      <c r="GS62" s="24"/>
      <c r="GT62" s="24"/>
      <c r="GU62" s="24"/>
      <c r="GV62" s="24"/>
      <c r="GW62" s="24"/>
      <c r="GX62" s="24"/>
      <c r="GY62" s="24"/>
      <c r="GZ62" s="24"/>
      <c r="HA62" s="24"/>
      <c r="HB62" s="24"/>
      <c r="HC62" s="24"/>
      <c r="HD62" s="24"/>
      <c r="HE62" s="24"/>
      <c r="HF62" s="24"/>
      <c r="HG62" s="24"/>
      <c r="HH62" s="24"/>
      <c r="HI62" s="24"/>
      <c r="HJ62" s="24"/>
      <c r="HK62" s="24"/>
      <c r="HL62" s="24"/>
      <c r="HM62" s="24"/>
      <c r="HN62" s="24"/>
      <c r="HO62" s="24"/>
      <c r="HP62" s="24"/>
      <c r="HQ62" s="24"/>
      <c r="HR62" s="24"/>
      <c r="HS62" s="24"/>
      <c r="HT62" s="24"/>
      <c r="HU62" s="24"/>
      <c r="HV62" s="24"/>
      <c r="HW62" s="24"/>
      <c r="HX62" s="24"/>
      <c r="HY62" s="24"/>
      <c r="HZ62" s="24"/>
      <c r="IA62" s="24"/>
      <c r="IB62" s="24"/>
      <c r="IC62" s="24"/>
      <c r="ID62" s="24"/>
      <c r="IE62" s="24"/>
      <c r="IF62" s="24"/>
      <c r="IG62" s="24"/>
      <c r="IH62" s="24"/>
      <c r="II62" s="24"/>
      <c r="IJ62" s="24"/>
      <c r="IK62" s="24"/>
      <c r="IL62" s="24"/>
      <c r="IM62" s="24"/>
      <c r="IN62" s="24"/>
      <c r="IO62" s="24"/>
      <c r="IP62" s="24"/>
      <c r="IQ62" s="24"/>
      <c r="IR62" s="24"/>
      <c r="IS62" s="24"/>
      <c r="IT62" s="24"/>
      <c r="IU62" s="24"/>
      <c r="IV62" s="24"/>
      <c r="IW62" s="24"/>
      <c r="IX62" s="24"/>
      <c r="IY62" s="24"/>
      <c r="IZ62" s="24"/>
      <c r="JA62" s="24"/>
      <c r="JB62" s="24"/>
      <c r="JC62" s="24"/>
      <c r="JD62" s="24"/>
      <c r="JE62" s="24"/>
      <c r="JF62" s="24"/>
      <c r="JG62" s="24"/>
      <c r="JH62" s="24"/>
      <c r="JI62" s="24"/>
      <c r="JJ62" s="24"/>
      <c r="JK62" s="24"/>
      <c r="JL62" s="24"/>
      <c r="JM62" s="24"/>
      <c r="JN62" s="24"/>
      <c r="JO62" s="24"/>
      <c r="JP62" s="24"/>
      <c r="JQ62" s="24"/>
      <c r="JR62" s="24"/>
      <c r="JS62" s="24"/>
      <c r="JT62" s="24"/>
      <c r="JU62" s="24"/>
      <c r="JV62" s="24"/>
      <c r="JW62" s="24"/>
      <c r="JX62" s="24"/>
      <c r="JY62" s="24"/>
      <c r="JZ62" s="24"/>
      <c r="KA62" s="24"/>
      <c r="KB62" s="24"/>
      <c r="KC62" s="24"/>
      <c r="KD62" s="24"/>
      <c r="KE62" s="24"/>
      <c r="KF62" s="24"/>
      <c r="KG62" s="24"/>
      <c r="KH62" s="24"/>
      <c r="KI62" s="24"/>
      <c r="KJ62" s="24"/>
      <c r="KK62" s="24"/>
      <c r="KL62" s="24"/>
      <c r="KM62" s="24"/>
      <c r="KN62" s="24"/>
      <c r="KO62" s="24"/>
      <c r="KP62" s="24"/>
      <c r="KQ62" s="24"/>
      <c r="KR62" s="24"/>
      <c r="KS62" s="24"/>
      <c r="KT62" s="24"/>
      <c r="KU62" s="24"/>
      <c r="KV62" s="24"/>
      <c r="KW62" s="24"/>
      <c r="KX62" s="24"/>
      <c r="KY62" s="24"/>
      <c r="KZ62" s="24"/>
      <c r="LA62" s="24"/>
      <c r="LB62" s="24"/>
      <c r="LC62" s="24"/>
      <c r="LD62" s="24"/>
      <c r="LE62" s="24"/>
      <c r="LF62" s="24"/>
      <c r="LG62" s="24"/>
      <c r="LH62" s="24"/>
      <c r="LI62" s="24"/>
      <c r="LJ62" s="24"/>
      <c r="LK62" s="24"/>
      <c r="LL62" s="24"/>
      <c r="LM62" s="24"/>
      <c r="LN62" s="24"/>
      <c r="LO62" s="24"/>
      <c r="LP62" s="24"/>
      <c r="LQ62" s="24"/>
      <c r="LR62" s="24"/>
      <c r="LS62" s="24"/>
      <c r="LT62" s="24"/>
      <c r="LU62" s="24"/>
      <c r="LV62" s="24"/>
      <c r="LW62" s="24"/>
    </row>
    <row r="63" spans="1:335" s="72" customFormat="1" ht="30" customHeight="1" thickBot="1" x14ac:dyDescent="0.3">
      <c r="A63" s="66"/>
      <c r="B63" s="504"/>
      <c r="C63" s="505"/>
      <c r="D63" s="506"/>
      <c r="E63" s="510" t="s">
        <v>20</v>
      </c>
      <c r="F63" s="511"/>
      <c r="G63" s="511"/>
      <c r="H63" s="511"/>
      <c r="I63" s="511"/>
      <c r="J63" s="643"/>
      <c r="K63" s="165">
        <f>SUM(K53:K62)</f>
        <v>0</v>
      </c>
      <c r="L63" s="166">
        <f>SUM(L53:L62)</f>
        <v>0</v>
      </c>
      <c r="M63" s="166">
        <f>SUM(M53:M62)</f>
        <v>0</v>
      </c>
      <c r="N63" s="166">
        <f>SUM(N53:N62)</f>
        <v>0</v>
      </c>
      <c r="O63" s="166">
        <f>SUM(L63:N63)</f>
        <v>0</v>
      </c>
      <c r="P63" s="482"/>
      <c r="Q63" s="483"/>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c r="FY63" s="24"/>
      <c r="FZ63" s="24"/>
      <c r="GA63" s="24"/>
      <c r="GB63" s="24"/>
      <c r="GC63" s="24"/>
      <c r="GD63" s="24"/>
      <c r="GE63" s="24"/>
      <c r="GF63" s="24"/>
      <c r="GG63" s="24"/>
      <c r="GH63" s="24"/>
      <c r="GI63" s="24"/>
      <c r="GJ63" s="24"/>
      <c r="GK63" s="24"/>
      <c r="GL63" s="24"/>
      <c r="GM63" s="24"/>
      <c r="GN63" s="24"/>
      <c r="GO63" s="24"/>
      <c r="GP63" s="24"/>
      <c r="GQ63" s="24"/>
      <c r="GR63" s="24"/>
      <c r="GS63" s="24"/>
      <c r="GT63" s="24"/>
      <c r="GU63" s="24"/>
      <c r="GV63" s="24"/>
      <c r="GW63" s="24"/>
      <c r="GX63" s="24"/>
      <c r="GY63" s="24"/>
      <c r="GZ63" s="24"/>
      <c r="HA63" s="24"/>
      <c r="HB63" s="24"/>
      <c r="HC63" s="24"/>
      <c r="HD63" s="24"/>
      <c r="HE63" s="24"/>
      <c r="HF63" s="24"/>
      <c r="HG63" s="24"/>
      <c r="HH63" s="24"/>
      <c r="HI63" s="24"/>
      <c r="HJ63" s="24"/>
      <c r="HK63" s="24"/>
      <c r="HL63" s="24"/>
      <c r="HM63" s="24"/>
      <c r="HN63" s="24"/>
      <c r="HO63" s="24"/>
      <c r="HP63" s="24"/>
      <c r="HQ63" s="24"/>
      <c r="HR63" s="24"/>
      <c r="HS63" s="24"/>
      <c r="HT63" s="24"/>
      <c r="HU63" s="24"/>
      <c r="HV63" s="24"/>
      <c r="HW63" s="24"/>
      <c r="HX63" s="24"/>
      <c r="HY63" s="24"/>
      <c r="HZ63" s="24"/>
      <c r="IA63" s="24"/>
      <c r="IB63" s="24"/>
      <c r="IC63" s="24"/>
      <c r="ID63" s="24"/>
      <c r="IE63" s="24"/>
      <c r="IF63" s="24"/>
      <c r="IG63" s="24"/>
      <c r="IH63" s="24"/>
      <c r="II63" s="24"/>
      <c r="IJ63" s="24"/>
      <c r="IK63" s="24"/>
      <c r="IL63" s="24"/>
      <c r="IM63" s="24"/>
      <c r="IN63" s="24"/>
      <c r="IO63" s="24"/>
      <c r="IP63" s="24"/>
      <c r="IQ63" s="24"/>
      <c r="IR63" s="24"/>
      <c r="IS63" s="24"/>
      <c r="IT63" s="24"/>
      <c r="IU63" s="24"/>
      <c r="IV63" s="24"/>
      <c r="IW63" s="24"/>
      <c r="IX63" s="24"/>
      <c r="IY63" s="24"/>
      <c r="IZ63" s="24"/>
      <c r="JA63" s="24"/>
      <c r="JB63" s="24"/>
      <c r="JC63" s="24"/>
      <c r="JD63" s="24"/>
      <c r="JE63" s="24"/>
      <c r="JF63" s="24"/>
      <c r="JG63" s="24"/>
      <c r="JH63" s="24"/>
      <c r="JI63" s="24"/>
      <c r="JJ63" s="24"/>
      <c r="JK63" s="24"/>
      <c r="JL63" s="24"/>
      <c r="JM63" s="24"/>
      <c r="JN63" s="24"/>
      <c r="JO63" s="24"/>
      <c r="JP63" s="24"/>
      <c r="JQ63" s="24"/>
      <c r="JR63" s="24"/>
      <c r="JS63" s="24"/>
      <c r="JT63" s="24"/>
      <c r="JU63" s="24"/>
      <c r="JV63" s="24"/>
      <c r="JW63" s="24"/>
      <c r="JX63" s="24"/>
      <c r="JY63" s="24"/>
      <c r="JZ63" s="24"/>
      <c r="KA63" s="24"/>
      <c r="KB63" s="24"/>
      <c r="KC63" s="24"/>
      <c r="KD63" s="24"/>
      <c r="KE63" s="24"/>
      <c r="KF63" s="24"/>
      <c r="KG63" s="24"/>
      <c r="KH63" s="24"/>
      <c r="KI63" s="24"/>
      <c r="KJ63" s="24"/>
      <c r="KK63" s="24"/>
      <c r="KL63" s="24"/>
      <c r="KM63" s="24"/>
      <c r="KN63" s="24"/>
      <c r="KO63" s="24"/>
      <c r="KP63" s="24"/>
      <c r="KQ63" s="24"/>
      <c r="KR63" s="24"/>
      <c r="KS63" s="24"/>
      <c r="KT63" s="24"/>
      <c r="KU63" s="24"/>
      <c r="KV63" s="24"/>
      <c r="KW63" s="24"/>
      <c r="KX63" s="24"/>
      <c r="KY63" s="24"/>
      <c r="KZ63" s="24"/>
      <c r="LA63" s="24"/>
      <c r="LB63" s="24"/>
      <c r="LC63" s="24"/>
      <c r="LD63" s="24"/>
      <c r="LE63" s="24"/>
      <c r="LF63" s="24"/>
      <c r="LG63" s="24"/>
      <c r="LH63" s="24"/>
      <c r="LI63" s="24"/>
      <c r="LJ63" s="24"/>
      <c r="LK63" s="24"/>
      <c r="LL63" s="24"/>
      <c r="LM63" s="24"/>
      <c r="LN63" s="24"/>
      <c r="LO63" s="24"/>
      <c r="LP63" s="24"/>
      <c r="LQ63" s="24"/>
      <c r="LR63" s="24"/>
      <c r="LS63" s="24"/>
      <c r="LT63" s="24"/>
      <c r="LU63" s="24"/>
      <c r="LV63" s="24"/>
      <c r="LW63" s="24"/>
    </row>
    <row r="64" spans="1:335" s="56" customFormat="1" ht="15" customHeight="1" thickBot="1" x14ac:dyDescent="0.3">
      <c r="A64" s="44"/>
      <c r="B64" s="50"/>
      <c r="C64" s="50"/>
      <c r="D64" s="73"/>
      <c r="E64" s="73"/>
      <c r="F64" s="73"/>
      <c r="G64" s="73"/>
      <c r="H64" s="73"/>
      <c r="I64" s="58"/>
      <c r="J64" s="58"/>
      <c r="K64" s="58"/>
      <c r="L64" s="58"/>
      <c r="M64" s="58"/>
      <c r="N64" s="58"/>
      <c r="O64" s="74"/>
      <c r="P64" s="116"/>
      <c r="Q64" s="116"/>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c r="EB64" s="24"/>
      <c r="EC64" s="24"/>
      <c r="ED64" s="24"/>
      <c r="EE64" s="24"/>
      <c r="EF64" s="24"/>
      <c r="EG64" s="24"/>
      <c r="EH64" s="24"/>
      <c r="EI64" s="24"/>
      <c r="EJ64" s="24"/>
      <c r="EK64" s="24"/>
      <c r="EL64" s="24"/>
      <c r="EM64" s="24"/>
      <c r="EN64" s="24"/>
      <c r="EO64" s="24"/>
      <c r="EP64" s="24"/>
      <c r="EQ64" s="24"/>
      <c r="ER64" s="24"/>
      <c r="ES64" s="24"/>
      <c r="ET64" s="24"/>
      <c r="EU64" s="24"/>
      <c r="EV64" s="24"/>
      <c r="EW64" s="24"/>
      <c r="EX64" s="24"/>
      <c r="EY64" s="24"/>
      <c r="EZ64" s="24"/>
      <c r="FA64" s="24"/>
      <c r="FB64" s="24"/>
      <c r="FC64" s="24"/>
      <c r="FD64" s="24"/>
      <c r="FE64" s="24"/>
      <c r="FF64" s="24"/>
      <c r="FG64" s="24"/>
      <c r="FH64" s="24"/>
      <c r="FI64" s="24"/>
      <c r="FJ64" s="24"/>
      <c r="FK64" s="24"/>
      <c r="FL64" s="24"/>
      <c r="FM64" s="24"/>
      <c r="FN64" s="24"/>
      <c r="FO64" s="24"/>
      <c r="FP64" s="24"/>
      <c r="FQ64" s="24"/>
      <c r="FR64" s="24"/>
      <c r="FS64" s="24"/>
      <c r="FT64" s="24"/>
      <c r="FU64" s="24"/>
      <c r="FV64" s="24"/>
      <c r="FW64" s="24"/>
      <c r="FX64" s="24"/>
      <c r="FY64" s="24"/>
      <c r="FZ64" s="24"/>
      <c r="GA64" s="24"/>
      <c r="GB64" s="24"/>
      <c r="GC64" s="24"/>
      <c r="GD64" s="24"/>
      <c r="GE64" s="24"/>
      <c r="GF64" s="24"/>
      <c r="GG64" s="24"/>
      <c r="GH64" s="24"/>
      <c r="GI64" s="24"/>
      <c r="GJ64" s="24"/>
      <c r="GK64" s="24"/>
      <c r="GL64" s="24"/>
      <c r="GM64" s="24"/>
      <c r="GN64" s="24"/>
      <c r="GO64" s="24"/>
      <c r="GP64" s="24"/>
      <c r="GQ64" s="24"/>
      <c r="GR64" s="24"/>
      <c r="GS64" s="24"/>
      <c r="GT64" s="24"/>
      <c r="GU64" s="24"/>
      <c r="GV64" s="24"/>
      <c r="GW64" s="24"/>
      <c r="GX64" s="24"/>
      <c r="GY64" s="24"/>
      <c r="GZ64" s="24"/>
      <c r="HA64" s="24"/>
      <c r="HB64" s="24"/>
      <c r="HC64" s="24"/>
      <c r="HD64" s="24"/>
      <c r="HE64" s="24"/>
      <c r="HF64" s="24"/>
      <c r="HG64" s="24"/>
      <c r="HH64" s="24"/>
      <c r="HI64" s="24"/>
      <c r="HJ64" s="24"/>
      <c r="HK64" s="24"/>
      <c r="HL64" s="24"/>
      <c r="HM64" s="24"/>
      <c r="HN64" s="24"/>
      <c r="HO64" s="24"/>
      <c r="HP64" s="24"/>
      <c r="HQ64" s="24"/>
      <c r="HR64" s="24"/>
      <c r="HS64" s="24"/>
      <c r="HT64" s="24"/>
      <c r="HU64" s="24"/>
      <c r="HV64" s="24"/>
      <c r="HW64" s="24"/>
      <c r="HX64" s="24"/>
      <c r="HY64" s="24"/>
      <c r="HZ64" s="24"/>
      <c r="IA64" s="24"/>
      <c r="IB64" s="24"/>
      <c r="IC64" s="24"/>
      <c r="ID64" s="24"/>
      <c r="IE64" s="24"/>
      <c r="IF64" s="24"/>
      <c r="IG64" s="24"/>
      <c r="IH64" s="24"/>
      <c r="II64" s="24"/>
      <c r="IJ64" s="24"/>
      <c r="IK64" s="24"/>
      <c r="IL64" s="24"/>
      <c r="IM64" s="24"/>
      <c r="IN64" s="24"/>
      <c r="IO64" s="24"/>
      <c r="IP64" s="24"/>
      <c r="IQ64" s="24"/>
      <c r="IR64" s="24"/>
      <c r="IS64" s="24"/>
      <c r="IT64" s="24"/>
      <c r="IU64" s="24"/>
      <c r="IV64" s="24"/>
      <c r="IW64" s="24"/>
      <c r="IX64" s="24"/>
      <c r="IY64" s="24"/>
      <c r="IZ64" s="24"/>
      <c r="JA64" s="24"/>
      <c r="JB64" s="24"/>
      <c r="JC64" s="24"/>
      <c r="JD64" s="24"/>
      <c r="JE64" s="24"/>
      <c r="JF64" s="24"/>
      <c r="JG64" s="24"/>
      <c r="JH64" s="24"/>
      <c r="JI64" s="24"/>
      <c r="JJ64" s="24"/>
      <c r="JK64" s="24"/>
      <c r="JL64" s="24"/>
      <c r="JM64" s="24"/>
      <c r="JN64" s="24"/>
      <c r="JO64" s="24"/>
      <c r="JP64" s="24"/>
      <c r="JQ64" s="24"/>
      <c r="JR64" s="24"/>
      <c r="JS64" s="24"/>
      <c r="JT64" s="24"/>
      <c r="JU64" s="24"/>
      <c r="JV64" s="24"/>
      <c r="JW64" s="24"/>
      <c r="JX64" s="24"/>
      <c r="JY64" s="24"/>
      <c r="JZ64" s="24"/>
      <c r="KA64" s="24"/>
      <c r="KB64" s="24"/>
      <c r="KC64" s="24"/>
      <c r="KD64" s="24"/>
      <c r="KE64" s="24"/>
      <c r="KF64" s="24"/>
      <c r="KG64" s="24"/>
      <c r="KH64" s="24"/>
      <c r="KI64" s="24"/>
      <c r="KJ64" s="24"/>
      <c r="KK64" s="24"/>
      <c r="KL64" s="24"/>
      <c r="KM64" s="24"/>
      <c r="KN64" s="24"/>
      <c r="KO64" s="24"/>
      <c r="KP64" s="24"/>
      <c r="KQ64" s="24"/>
      <c r="KR64" s="24"/>
      <c r="KS64" s="24"/>
      <c r="KT64" s="24"/>
      <c r="KU64" s="24"/>
      <c r="KV64" s="24"/>
      <c r="KW64" s="24"/>
      <c r="KX64" s="24"/>
      <c r="KY64" s="24"/>
      <c r="KZ64" s="24"/>
      <c r="LA64" s="24"/>
      <c r="LB64" s="24"/>
      <c r="LC64" s="24"/>
      <c r="LD64" s="24"/>
      <c r="LE64" s="24"/>
      <c r="LF64" s="24"/>
      <c r="LG64" s="24"/>
      <c r="LH64" s="24"/>
      <c r="LI64" s="24"/>
      <c r="LJ64" s="24"/>
      <c r="LK64" s="24"/>
      <c r="LL64" s="24"/>
      <c r="LM64" s="24"/>
      <c r="LN64" s="24"/>
      <c r="LO64" s="24"/>
      <c r="LP64" s="24"/>
      <c r="LQ64" s="24"/>
      <c r="LR64" s="24"/>
      <c r="LS64" s="24"/>
      <c r="LT64" s="24"/>
      <c r="LU64" s="24"/>
      <c r="LV64" s="24"/>
      <c r="LW64" s="24"/>
    </row>
    <row r="65" spans="1:335" s="56" customFormat="1" ht="38.25" customHeight="1" x14ac:dyDescent="0.25">
      <c r="A65" s="44"/>
      <c r="B65" s="495" t="s">
        <v>189</v>
      </c>
      <c r="C65" s="496"/>
      <c r="D65" s="642"/>
      <c r="E65" s="650" t="s">
        <v>149</v>
      </c>
      <c r="F65" s="651"/>
      <c r="G65" s="651"/>
      <c r="H65" s="652"/>
      <c r="I65" s="479" t="s">
        <v>166</v>
      </c>
      <c r="J65" s="480"/>
      <c r="K65" s="480"/>
      <c r="L65" s="480"/>
      <c r="M65" s="481"/>
      <c r="N65" s="52"/>
      <c r="O65" s="74"/>
      <c r="P65" s="74"/>
      <c r="Q65" s="7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c r="EB65" s="24"/>
      <c r="EC65" s="24"/>
      <c r="ED65" s="24"/>
      <c r="EE65" s="24"/>
      <c r="EF65" s="24"/>
      <c r="EG65" s="24"/>
      <c r="EH65" s="24"/>
      <c r="EI65" s="24"/>
      <c r="EJ65" s="24"/>
      <c r="EK65" s="24"/>
      <c r="EL65" s="24"/>
      <c r="EM65" s="24"/>
      <c r="EN65" s="24"/>
      <c r="EO65" s="24"/>
      <c r="EP65" s="24"/>
      <c r="EQ65" s="24"/>
      <c r="ER65" s="24"/>
      <c r="ES65" s="24"/>
      <c r="ET65" s="24"/>
      <c r="EU65" s="24"/>
      <c r="EV65" s="24"/>
      <c r="EW65" s="24"/>
      <c r="EX65" s="24"/>
      <c r="EY65" s="24"/>
      <c r="EZ65" s="24"/>
      <c r="FA65" s="24"/>
      <c r="FB65" s="24"/>
      <c r="FC65" s="24"/>
      <c r="FD65" s="24"/>
      <c r="FE65" s="24"/>
      <c r="FF65" s="24"/>
      <c r="FG65" s="24"/>
      <c r="FH65" s="24"/>
      <c r="FI65" s="24"/>
      <c r="FJ65" s="24"/>
      <c r="FK65" s="24"/>
      <c r="FL65" s="24"/>
      <c r="FM65" s="24"/>
      <c r="FN65" s="24"/>
      <c r="FO65" s="24"/>
      <c r="FP65" s="24"/>
      <c r="FQ65" s="24"/>
      <c r="FR65" s="24"/>
      <c r="FS65" s="24"/>
      <c r="FT65" s="24"/>
      <c r="FU65" s="24"/>
      <c r="FV65" s="24"/>
      <c r="FW65" s="24"/>
      <c r="FX65" s="24"/>
      <c r="FY65" s="24"/>
      <c r="FZ65" s="24"/>
      <c r="GA65" s="24"/>
      <c r="GB65" s="24"/>
      <c r="GC65" s="24"/>
      <c r="GD65" s="24"/>
      <c r="GE65" s="24"/>
      <c r="GF65" s="24"/>
      <c r="GG65" s="24"/>
      <c r="GH65" s="24"/>
      <c r="GI65" s="24"/>
      <c r="GJ65" s="24"/>
      <c r="GK65" s="24"/>
      <c r="GL65" s="24"/>
      <c r="GM65" s="24"/>
      <c r="GN65" s="24"/>
      <c r="GO65" s="24"/>
      <c r="GP65" s="24"/>
      <c r="GQ65" s="24"/>
      <c r="GR65" s="24"/>
      <c r="GS65" s="24"/>
      <c r="GT65" s="24"/>
      <c r="GU65" s="24"/>
      <c r="GV65" s="24"/>
      <c r="GW65" s="24"/>
      <c r="GX65" s="24"/>
      <c r="GY65" s="24"/>
      <c r="GZ65" s="24"/>
      <c r="HA65" s="24"/>
      <c r="HB65" s="24"/>
      <c r="HC65" s="24"/>
      <c r="HD65" s="24"/>
      <c r="HE65" s="24"/>
      <c r="HF65" s="24"/>
      <c r="HG65" s="24"/>
      <c r="HH65" s="24"/>
      <c r="HI65" s="24"/>
      <c r="HJ65" s="24"/>
      <c r="HK65" s="24"/>
      <c r="HL65" s="24"/>
      <c r="HM65" s="24"/>
      <c r="HN65" s="24"/>
      <c r="HO65" s="24"/>
      <c r="HP65" s="24"/>
      <c r="HQ65" s="24"/>
      <c r="HR65" s="24"/>
      <c r="HS65" s="24"/>
      <c r="HT65" s="24"/>
      <c r="HU65" s="24"/>
      <c r="HV65" s="24"/>
      <c r="HW65" s="24"/>
      <c r="HX65" s="24"/>
      <c r="HY65" s="24"/>
      <c r="HZ65" s="24"/>
      <c r="IA65" s="24"/>
      <c r="IB65" s="24"/>
      <c r="IC65" s="24"/>
      <c r="ID65" s="24"/>
      <c r="IE65" s="24"/>
      <c r="IF65" s="24"/>
      <c r="IG65" s="24"/>
      <c r="IH65" s="24"/>
      <c r="II65" s="24"/>
      <c r="IJ65" s="24"/>
      <c r="IK65" s="24"/>
      <c r="IL65" s="24"/>
      <c r="IM65" s="24"/>
      <c r="IN65" s="24"/>
      <c r="IO65" s="24"/>
      <c r="IP65" s="24"/>
      <c r="IQ65" s="24"/>
      <c r="IR65" s="24"/>
      <c r="IS65" s="24"/>
      <c r="IT65" s="24"/>
      <c r="IU65" s="24"/>
      <c r="IV65" s="24"/>
      <c r="IW65" s="24"/>
      <c r="IX65" s="24"/>
      <c r="IY65" s="24"/>
      <c r="IZ65" s="24"/>
      <c r="JA65" s="24"/>
      <c r="JB65" s="24"/>
      <c r="JC65" s="24"/>
      <c r="JD65" s="24"/>
      <c r="JE65" s="24"/>
      <c r="JF65" s="24"/>
      <c r="JG65" s="24"/>
      <c r="JH65" s="24"/>
      <c r="JI65" s="24"/>
      <c r="JJ65" s="24"/>
      <c r="JK65" s="24"/>
      <c r="JL65" s="24"/>
      <c r="JM65" s="24"/>
      <c r="JN65" s="24"/>
      <c r="JO65" s="24"/>
      <c r="JP65" s="24"/>
      <c r="JQ65" s="24"/>
      <c r="JR65" s="24"/>
      <c r="JS65" s="24"/>
      <c r="JT65" s="24"/>
      <c r="JU65" s="24"/>
      <c r="JV65" s="24"/>
      <c r="JW65" s="24"/>
      <c r="JX65" s="24"/>
      <c r="JY65" s="24"/>
      <c r="JZ65" s="24"/>
      <c r="KA65" s="24"/>
      <c r="KB65" s="24"/>
      <c r="KC65" s="24"/>
      <c r="KD65" s="24"/>
      <c r="KE65" s="24"/>
      <c r="KF65" s="24"/>
      <c r="KG65" s="24"/>
      <c r="KH65" s="24"/>
      <c r="KI65" s="24"/>
      <c r="KJ65" s="24"/>
      <c r="KK65" s="24"/>
      <c r="KL65" s="24"/>
      <c r="KM65" s="24"/>
      <c r="KN65" s="24"/>
      <c r="KO65" s="24"/>
      <c r="KP65" s="24"/>
      <c r="KQ65" s="24"/>
      <c r="KR65" s="24"/>
      <c r="KS65" s="24"/>
      <c r="KT65" s="24"/>
      <c r="KU65" s="24"/>
      <c r="KV65" s="24"/>
      <c r="KW65" s="24"/>
      <c r="KX65" s="24"/>
      <c r="KY65" s="24"/>
      <c r="KZ65" s="24"/>
      <c r="LA65" s="24"/>
      <c r="LB65" s="24"/>
      <c r="LC65" s="24"/>
      <c r="LD65" s="24"/>
      <c r="LE65" s="24"/>
      <c r="LF65" s="24"/>
      <c r="LG65" s="24"/>
      <c r="LH65" s="24"/>
      <c r="LI65" s="24"/>
      <c r="LJ65" s="24"/>
      <c r="LK65" s="24"/>
      <c r="LL65" s="24"/>
      <c r="LM65" s="24"/>
      <c r="LN65" s="24"/>
      <c r="LO65" s="24"/>
      <c r="LP65" s="24"/>
      <c r="LQ65" s="24"/>
      <c r="LR65" s="24"/>
      <c r="LS65" s="24"/>
      <c r="LT65" s="24"/>
      <c r="LU65" s="24"/>
      <c r="LV65" s="24"/>
      <c r="LW65" s="24"/>
    </row>
    <row r="66" spans="1:335" s="56" customFormat="1" ht="48" customHeight="1" x14ac:dyDescent="0.25">
      <c r="A66" s="44"/>
      <c r="B66" s="498"/>
      <c r="C66" s="499"/>
      <c r="D66" s="500"/>
      <c r="E66" s="653"/>
      <c r="F66" s="654"/>
      <c r="G66" s="654"/>
      <c r="H66" s="655"/>
      <c r="I66" s="121" t="s">
        <v>6</v>
      </c>
      <c r="J66" s="75" t="s">
        <v>7</v>
      </c>
      <c r="K66" s="115" t="s">
        <v>8</v>
      </c>
      <c r="L66" s="122" t="s">
        <v>312</v>
      </c>
      <c r="M66" s="114" t="s">
        <v>20</v>
      </c>
      <c r="N66" s="76"/>
      <c r="O66" s="74"/>
      <c r="P66" s="74"/>
      <c r="Q66" s="7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c r="EP66" s="24"/>
      <c r="EQ66" s="24"/>
      <c r="ER66" s="24"/>
      <c r="ES66" s="24"/>
      <c r="ET66" s="24"/>
      <c r="EU66" s="24"/>
      <c r="EV66" s="24"/>
      <c r="EW66" s="24"/>
      <c r="EX66" s="24"/>
      <c r="EY66" s="24"/>
      <c r="EZ66" s="24"/>
      <c r="FA66" s="24"/>
      <c r="FB66" s="24"/>
      <c r="FC66" s="24"/>
      <c r="FD66" s="24"/>
      <c r="FE66" s="24"/>
      <c r="FF66" s="24"/>
      <c r="FG66" s="24"/>
      <c r="FH66" s="24"/>
      <c r="FI66" s="24"/>
      <c r="FJ66" s="24"/>
      <c r="FK66" s="24"/>
      <c r="FL66" s="24"/>
      <c r="FM66" s="24"/>
      <c r="FN66" s="24"/>
      <c r="FO66" s="24"/>
      <c r="FP66" s="24"/>
      <c r="FQ66" s="24"/>
      <c r="FR66" s="24"/>
      <c r="FS66" s="24"/>
      <c r="FT66" s="24"/>
      <c r="FU66" s="24"/>
      <c r="FV66" s="24"/>
      <c r="FW66" s="24"/>
      <c r="FX66" s="24"/>
      <c r="FY66" s="24"/>
      <c r="FZ66" s="24"/>
      <c r="GA66" s="24"/>
      <c r="GB66" s="24"/>
      <c r="GC66" s="24"/>
      <c r="GD66" s="24"/>
      <c r="GE66" s="24"/>
      <c r="GF66" s="24"/>
      <c r="GG66" s="24"/>
      <c r="GH66" s="24"/>
      <c r="GI66" s="24"/>
      <c r="GJ66" s="24"/>
      <c r="GK66" s="24"/>
      <c r="GL66" s="24"/>
      <c r="GM66" s="24"/>
      <c r="GN66" s="24"/>
      <c r="GO66" s="24"/>
      <c r="GP66" s="24"/>
      <c r="GQ66" s="24"/>
      <c r="GR66" s="24"/>
      <c r="GS66" s="24"/>
      <c r="GT66" s="24"/>
      <c r="GU66" s="24"/>
      <c r="GV66" s="24"/>
      <c r="GW66" s="24"/>
      <c r="GX66" s="24"/>
      <c r="GY66" s="24"/>
      <c r="GZ66" s="24"/>
      <c r="HA66" s="24"/>
      <c r="HB66" s="24"/>
      <c r="HC66" s="24"/>
      <c r="HD66" s="24"/>
      <c r="HE66" s="24"/>
      <c r="HF66" s="24"/>
      <c r="HG66" s="24"/>
      <c r="HH66" s="24"/>
      <c r="HI66" s="24"/>
      <c r="HJ66" s="24"/>
      <c r="HK66" s="24"/>
      <c r="HL66" s="24"/>
      <c r="HM66" s="24"/>
      <c r="HN66" s="24"/>
      <c r="HO66" s="24"/>
      <c r="HP66" s="24"/>
      <c r="HQ66" s="24"/>
      <c r="HR66" s="24"/>
      <c r="HS66" s="24"/>
      <c r="HT66" s="24"/>
      <c r="HU66" s="24"/>
      <c r="HV66" s="24"/>
      <c r="HW66" s="24"/>
      <c r="HX66" s="24"/>
      <c r="HY66" s="24"/>
      <c r="HZ66" s="24"/>
      <c r="IA66" s="24"/>
      <c r="IB66" s="24"/>
      <c r="IC66" s="24"/>
      <c r="ID66" s="24"/>
      <c r="IE66" s="24"/>
      <c r="IF66" s="24"/>
      <c r="IG66" s="24"/>
      <c r="IH66" s="24"/>
      <c r="II66" s="24"/>
      <c r="IJ66" s="24"/>
      <c r="IK66" s="24"/>
      <c r="IL66" s="24"/>
      <c r="IM66" s="24"/>
      <c r="IN66" s="24"/>
      <c r="IO66" s="24"/>
      <c r="IP66" s="24"/>
      <c r="IQ66" s="24"/>
      <c r="IR66" s="24"/>
      <c r="IS66" s="24"/>
      <c r="IT66" s="24"/>
      <c r="IU66" s="24"/>
      <c r="IV66" s="24"/>
      <c r="IW66" s="24"/>
      <c r="IX66" s="24"/>
      <c r="IY66" s="24"/>
      <c r="IZ66" s="24"/>
      <c r="JA66" s="24"/>
      <c r="JB66" s="24"/>
      <c r="JC66" s="24"/>
      <c r="JD66" s="24"/>
      <c r="JE66" s="24"/>
      <c r="JF66" s="24"/>
      <c r="JG66" s="24"/>
      <c r="JH66" s="24"/>
      <c r="JI66" s="24"/>
      <c r="JJ66" s="24"/>
      <c r="JK66" s="24"/>
      <c r="JL66" s="24"/>
      <c r="JM66" s="24"/>
      <c r="JN66" s="24"/>
      <c r="JO66" s="24"/>
      <c r="JP66" s="24"/>
      <c r="JQ66" s="24"/>
      <c r="JR66" s="24"/>
      <c r="JS66" s="24"/>
      <c r="JT66" s="24"/>
      <c r="JU66" s="24"/>
      <c r="JV66" s="24"/>
      <c r="JW66" s="24"/>
      <c r="JX66" s="24"/>
      <c r="JY66" s="24"/>
      <c r="JZ66" s="24"/>
      <c r="KA66" s="24"/>
      <c r="KB66" s="24"/>
      <c r="KC66" s="24"/>
      <c r="KD66" s="24"/>
      <c r="KE66" s="24"/>
      <c r="KF66" s="24"/>
      <c r="KG66" s="24"/>
      <c r="KH66" s="24"/>
      <c r="KI66" s="24"/>
      <c r="KJ66" s="24"/>
      <c r="KK66" s="24"/>
      <c r="KL66" s="24"/>
      <c r="KM66" s="24"/>
      <c r="KN66" s="24"/>
      <c r="KO66" s="24"/>
      <c r="KP66" s="24"/>
      <c r="KQ66" s="24"/>
      <c r="KR66" s="24"/>
      <c r="KS66" s="24"/>
      <c r="KT66" s="24"/>
      <c r="KU66" s="24"/>
      <c r="KV66" s="24"/>
      <c r="KW66" s="24"/>
      <c r="KX66" s="24"/>
      <c r="KY66" s="24"/>
      <c r="KZ66" s="24"/>
      <c r="LA66" s="24"/>
      <c r="LB66" s="24"/>
      <c r="LC66" s="24"/>
      <c r="LD66" s="24"/>
      <c r="LE66" s="24"/>
      <c r="LF66" s="24"/>
      <c r="LG66" s="24"/>
      <c r="LH66" s="24"/>
      <c r="LI66" s="24"/>
      <c r="LJ66" s="24"/>
      <c r="LK66" s="24"/>
      <c r="LL66" s="24"/>
      <c r="LM66" s="24"/>
      <c r="LN66" s="24"/>
      <c r="LO66" s="24"/>
      <c r="LP66" s="24"/>
      <c r="LQ66" s="24"/>
      <c r="LR66" s="24"/>
      <c r="LS66" s="24"/>
      <c r="LT66" s="24"/>
      <c r="LU66" s="24"/>
      <c r="LV66" s="24"/>
      <c r="LW66" s="24"/>
    </row>
    <row r="67" spans="1:335" s="56" customFormat="1" ht="78" customHeight="1" x14ac:dyDescent="0.25">
      <c r="A67" s="44"/>
      <c r="B67" s="498"/>
      <c r="C67" s="499"/>
      <c r="D67" s="500"/>
      <c r="E67" s="656"/>
      <c r="F67" s="657"/>
      <c r="G67" s="657"/>
      <c r="H67" s="658"/>
      <c r="I67" s="167"/>
      <c r="J67" s="168"/>
      <c r="K67" s="169"/>
      <c r="L67" s="170"/>
      <c r="M67" s="171">
        <f>SUM(I67:K67)</f>
        <v>0</v>
      </c>
      <c r="N67" s="77"/>
      <c r="O67" s="74"/>
      <c r="P67" s="74"/>
      <c r="Q67" s="7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c r="EB67" s="24"/>
      <c r="EC67" s="24"/>
      <c r="ED67" s="24"/>
      <c r="EE67" s="24"/>
      <c r="EF67" s="24"/>
      <c r="EG67" s="24"/>
      <c r="EH67" s="24"/>
      <c r="EI67" s="24"/>
      <c r="EJ67" s="24"/>
      <c r="EK67" s="24"/>
      <c r="EL67" s="24"/>
      <c r="EM67" s="24"/>
      <c r="EN67" s="24"/>
      <c r="EO67" s="24"/>
      <c r="EP67" s="24"/>
      <c r="EQ67" s="24"/>
      <c r="ER67" s="24"/>
      <c r="ES67" s="24"/>
      <c r="ET67" s="24"/>
      <c r="EU67" s="24"/>
      <c r="EV67" s="24"/>
      <c r="EW67" s="24"/>
      <c r="EX67" s="24"/>
      <c r="EY67" s="24"/>
      <c r="EZ67" s="24"/>
      <c r="FA67" s="24"/>
      <c r="FB67" s="24"/>
      <c r="FC67" s="24"/>
      <c r="FD67" s="24"/>
      <c r="FE67" s="24"/>
      <c r="FF67" s="24"/>
      <c r="FG67" s="24"/>
      <c r="FH67" s="24"/>
      <c r="FI67" s="24"/>
      <c r="FJ67" s="24"/>
      <c r="FK67" s="24"/>
      <c r="FL67" s="24"/>
      <c r="FM67" s="24"/>
      <c r="FN67" s="24"/>
      <c r="FO67" s="24"/>
      <c r="FP67" s="24"/>
      <c r="FQ67" s="24"/>
      <c r="FR67" s="24"/>
      <c r="FS67" s="24"/>
      <c r="FT67" s="24"/>
      <c r="FU67" s="24"/>
      <c r="FV67" s="24"/>
      <c r="FW67" s="24"/>
      <c r="FX67" s="24"/>
      <c r="FY67" s="24"/>
      <c r="FZ67" s="24"/>
      <c r="GA67" s="24"/>
      <c r="GB67" s="24"/>
      <c r="GC67" s="24"/>
      <c r="GD67" s="24"/>
      <c r="GE67" s="24"/>
      <c r="GF67" s="24"/>
      <c r="GG67" s="24"/>
      <c r="GH67" s="24"/>
      <c r="GI67" s="24"/>
      <c r="GJ67" s="24"/>
      <c r="GK67" s="24"/>
      <c r="GL67" s="24"/>
      <c r="GM67" s="24"/>
      <c r="GN67" s="24"/>
      <c r="GO67" s="24"/>
      <c r="GP67" s="24"/>
      <c r="GQ67" s="24"/>
      <c r="GR67" s="24"/>
      <c r="GS67" s="24"/>
      <c r="GT67" s="24"/>
      <c r="GU67" s="24"/>
      <c r="GV67" s="24"/>
      <c r="GW67" s="24"/>
      <c r="GX67" s="24"/>
      <c r="GY67" s="24"/>
      <c r="GZ67" s="24"/>
      <c r="HA67" s="24"/>
      <c r="HB67" s="24"/>
      <c r="HC67" s="24"/>
      <c r="HD67" s="24"/>
      <c r="HE67" s="24"/>
      <c r="HF67" s="24"/>
      <c r="HG67" s="24"/>
      <c r="HH67" s="24"/>
      <c r="HI67" s="24"/>
      <c r="HJ67" s="24"/>
      <c r="HK67" s="24"/>
      <c r="HL67" s="24"/>
      <c r="HM67" s="24"/>
      <c r="HN67" s="24"/>
      <c r="HO67" s="24"/>
      <c r="HP67" s="24"/>
      <c r="HQ67" s="24"/>
      <c r="HR67" s="24"/>
      <c r="HS67" s="24"/>
      <c r="HT67" s="24"/>
      <c r="HU67" s="24"/>
      <c r="HV67" s="24"/>
      <c r="HW67" s="24"/>
      <c r="HX67" s="24"/>
      <c r="HY67" s="24"/>
      <c r="HZ67" s="24"/>
      <c r="IA67" s="24"/>
      <c r="IB67" s="24"/>
      <c r="IC67" s="24"/>
      <c r="ID67" s="24"/>
      <c r="IE67" s="24"/>
      <c r="IF67" s="24"/>
      <c r="IG67" s="24"/>
      <c r="IH67" s="24"/>
      <c r="II67" s="24"/>
      <c r="IJ67" s="24"/>
      <c r="IK67" s="24"/>
      <c r="IL67" s="24"/>
      <c r="IM67" s="24"/>
      <c r="IN67" s="24"/>
      <c r="IO67" s="24"/>
      <c r="IP67" s="24"/>
      <c r="IQ67" s="24"/>
      <c r="IR67" s="24"/>
      <c r="IS67" s="24"/>
      <c r="IT67" s="24"/>
      <c r="IU67" s="24"/>
      <c r="IV67" s="24"/>
      <c r="IW67" s="24"/>
      <c r="IX67" s="24"/>
      <c r="IY67" s="24"/>
      <c r="IZ67" s="24"/>
      <c r="JA67" s="24"/>
      <c r="JB67" s="24"/>
      <c r="JC67" s="24"/>
      <c r="JD67" s="24"/>
      <c r="JE67" s="24"/>
      <c r="JF67" s="24"/>
      <c r="JG67" s="24"/>
      <c r="JH67" s="24"/>
      <c r="JI67" s="24"/>
      <c r="JJ67" s="24"/>
      <c r="JK67" s="24"/>
      <c r="JL67" s="24"/>
      <c r="JM67" s="24"/>
      <c r="JN67" s="24"/>
      <c r="JO67" s="24"/>
      <c r="JP67" s="24"/>
      <c r="JQ67" s="24"/>
      <c r="JR67" s="24"/>
      <c r="JS67" s="24"/>
      <c r="JT67" s="24"/>
      <c r="JU67" s="24"/>
      <c r="JV67" s="24"/>
      <c r="JW67" s="24"/>
      <c r="JX67" s="24"/>
      <c r="JY67" s="24"/>
      <c r="JZ67" s="24"/>
      <c r="KA67" s="24"/>
      <c r="KB67" s="24"/>
      <c r="KC67" s="24"/>
      <c r="KD67" s="24"/>
      <c r="KE67" s="24"/>
      <c r="KF67" s="24"/>
      <c r="KG67" s="24"/>
      <c r="KH67" s="24"/>
      <c r="KI67" s="24"/>
      <c r="KJ67" s="24"/>
      <c r="KK67" s="24"/>
      <c r="KL67" s="24"/>
      <c r="KM67" s="24"/>
      <c r="KN67" s="24"/>
      <c r="KO67" s="24"/>
      <c r="KP67" s="24"/>
      <c r="KQ67" s="24"/>
      <c r="KR67" s="24"/>
      <c r="KS67" s="24"/>
      <c r="KT67" s="24"/>
      <c r="KU67" s="24"/>
      <c r="KV67" s="24"/>
      <c r="KW67" s="24"/>
      <c r="KX67" s="24"/>
      <c r="KY67" s="24"/>
      <c r="KZ67" s="24"/>
      <c r="LA67" s="24"/>
      <c r="LB67" s="24"/>
      <c r="LC67" s="24"/>
      <c r="LD67" s="24"/>
      <c r="LE67" s="24"/>
      <c r="LF67" s="24"/>
      <c r="LG67" s="24"/>
      <c r="LH67" s="24"/>
      <c r="LI67" s="24"/>
      <c r="LJ67" s="24"/>
      <c r="LK67" s="24"/>
      <c r="LL67" s="24"/>
      <c r="LM67" s="24"/>
      <c r="LN67" s="24"/>
      <c r="LO67" s="24"/>
      <c r="LP67" s="24"/>
      <c r="LQ67" s="24"/>
      <c r="LR67" s="24"/>
      <c r="LS67" s="24"/>
      <c r="LT67" s="24"/>
      <c r="LU67" s="24"/>
      <c r="LV67" s="24"/>
      <c r="LW67" s="24"/>
    </row>
    <row r="68" spans="1:335" s="56" customFormat="1" ht="78" customHeight="1" x14ac:dyDescent="0.25">
      <c r="A68" s="44"/>
      <c r="B68" s="498"/>
      <c r="C68" s="499"/>
      <c r="D68" s="500"/>
      <c r="E68" s="656"/>
      <c r="F68" s="657"/>
      <c r="G68" s="657"/>
      <c r="H68" s="658"/>
      <c r="I68" s="167"/>
      <c r="J68" s="168"/>
      <c r="K68" s="169"/>
      <c r="L68" s="170"/>
      <c r="M68" s="171">
        <f>SUM(I68:K68)</f>
        <v>0</v>
      </c>
      <c r="N68" s="77"/>
      <c r="O68" s="74"/>
      <c r="P68" s="74"/>
      <c r="Q68" s="7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c r="EB68" s="24"/>
      <c r="EC68" s="24"/>
      <c r="ED68" s="24"/>
      <c r="EE68" s="24"/>
      <c r="EF68" s="24"/>
      <c r="EG68" s="24"/>
      <c r="EH68" s="24"/>
      <c r="EI68" s="24"/>
      <c r="EJ68" s="24"/>
      <c r="EK68" s="24"/>
      <c r="EL68" s="24"/>
      <c r="EM68" s="24"/>
      <c r="EN68" s="24"/>
      <c r="EO68" s="24"/>
      <c r="EP68" s="24"/>
      <c r="EQ68" s="24"/>
      <c r="ER68" s="24"/>
      <c r="ES68" s="24"/>
      <c r="ET68" s="24"/>
      <c r="EU68" s="24"/>
      <c r="EV68" s="24"/>
      <c r="EW68" s="24"/>
      <c r="EX68" s="24"/>
      <c r="EY68" s="24"/>
      <c r="EZ68" s="24"/>
      <c r="FA68" s="24"/>
      <c r="FB68" s="24"/>
      <c r="FC68" s="24"/>
      <c r="FD68" s="24"/>
      <c r="FE68" s="24"/>
      <c r="FF68" s="24"/>
      <c r="FG68" s="24"/>
      <c r="FH68" s="24"/>
      <c r="FI68" s="24"/>
      <c r="FJ68" s="24"/>
      <c r="FK68" s="24"/>
      <c r="FL68" s="24"/>
      <c r="FM68" s="24"/>
      <c r="FN68" s="24"/>
      <c r="FO68" s="24"/>
      <c r="FP68" s="24"/>
      <c r="FQ68" s="24"/>
      <c r="FR68" s="24"/>
      <c r="FS68" s="24"/>
      <c r="FT68" s="24"/>
      <c r="FU68" s="24"/>
      <c r="FV68" s="24"/>
      <c r="FW68" s="24"/>
      <c r="FX68" s="24"/>
      <c r="FY68" s="24"/>
      <c r="FZ68" s="24"/>
      <c r="GA68" s="24"/>
      <c r="GB68" s="24"/>
      <c r="GC68" s="24"/>
      <c r="GD68" s="24"/>
      <c r="GE68" s="24"/>
      <c r="GF68" s="24"/>
      <c r="GG68" s="24"/>
      <c r="GH68" s="24"/>
      <c r="GI68" s="24"/>
      <c r="GJ68" s="24"/>
      <c r="GK68" s="24"/>
      <c r="GL68" s="24"/>
      <c r="GM68" s="24"/>
      <c r="GN68" s="24"/>
      <c r="GO68" s="24"/>
      <c r="GP68" s="24"/>
      <c r="GQ68" s="24"/>
      <c r="GR68" s="24"/>
      <c r="GS68" s="24"/>
      <c r="GT68" s="24"/>
      <c r="GU68" s="24"/>
      <c r="GV68" s="24"/>
      <c r="GW68" s="24"/>
      <c r="GX68" s="24"/>
      <c r="GY68" s="24"/>
      <c r="GZ68" s="24"/>
      <c r="HA68" s="24"/>
      <c r="HB68" s="24"/>
      <c r="HC68" s="24"/>
      <c r="HD68" s="24"/>
      <c r="HE68" s="24"/>
      <c r="HF68" s="24"/>
      <c r="HG68" s="24"/>
      <c r="HH68" s="24"/>
      <c r="HI68" s="24"/>
      <c r="HJ68" s="24"/>
      <c r="HK68" s="24"/>
      <c r="HL68" s="24"/>
      <c r="HM68" s="24"/>
      <c r="HN68" s="24"/>
      <c r="HO68" s="24"/>
      <c r="HP68" s="24"/>
      <c r="HQ68" s="24"/>
      <c r="HR68" s="24"/>
      <c r="HS68" s="24"/>
      <c r="HT68" s="24"/>
      <c r="HU68" s="24"/>
      <c r="HV68" s="24"/>
      <c r="HW68" s="24"/>
      <c r="HX68" s="24"/>
      <c r="HY68" s="24"/>
      <c r="HZ68" s="24"/>
      <c r="IA68" s="24"/>
      <c r="IB68" s="24"/>
      <c r="IC68" s="24"/>
      <c r="ID68" s="24"/>
      <c r="IE68" s="24"/>
      <c r="IF68" s="24"/>
      <c r="IG68" s="24"/>
      <c r="IH68" s="24"/>
      <c r="II68" s="24"/>
      <c r="IJ68" s="24"/>
      <c r="IK68" s="24"/>
      <c r="IL68" s="24"/>
      <c r="IM68" s="24"/>
      <c r="IN68" s="24"/>
      <c r="IO68" s="24"/>
      <c r="IP68" s="24"/>
      <c r="IQ68" s="24"/>
      <c r="IR68" s="24"/>
      <c r="IS68" s="24"/>
      <c r="IT68" s="24"/>
      <c r="IU68" s="24"/>
      <c r="IV68" s="24"/>
      <c r="IW68" s="24"/>
      <c r="IX68" s="24"/>
      <c r="IY68" s="24"/>
      <c r="IZ68" s="24"/>
      <c r="JA68" s="24"/>
      <c r="JB68" s="24"/>
      <c r="JC68" s="24"/>
      <c r="JD68" s="24"/>
      <c r="JE68" s="24"/>
      <c r="JF68" s="24"/>
      <c r="JG68" s="24"/>
      <c r="JH68" s="24"/>
      <c r="JI68" s="24"/>
      <c r="JJ68" s="24"/>
      <c r="JK68" s="24"/>
      <c r="JL68" s="24"/>
      <c r="JM68" s="24"/>
      <c r="JN68" s="24"/>
      <c r="JO68" s="24"/>
      <c r="JP68" s="24"/>
      <c r="JQ68" s="24"/>
      <c r="JR68" s="24"/>
      <c r="JS68" s="24"/>
      <c r="JT68" s="24"/>
      <c r="JU68" s="24"/>
      <c r="JV68" s="24"/>
      <c r="JW68" s="24"/>
      <c r="JX68" s="24"/>
      <c r="JY68" s="24"/>
      <c r="JZ68" s="24"/>
      <c r="KA68" s="24"/>
      <c r="KB68" s="24"/>
      <c r="KC68" s="24"/>
      <c r="KD68" s="24"/>
      <c r="KE68" s="24"/>
      <c r="KF68" s="24"/>
      <c r="KG68" s="24"/>
      <c r="KH68" s="24"/>
      <c r="KI68" s="24"/>
      <c r="KJ68" s="24"/>
      <c r="KK68" s="24"/>
      <c r="KL68" s="24"/>
      <c r="KM68" s="24"/>
      <c r="KN68" s="24"/>
      <c r="KO68" s="24"/>
      <c r="KP68" s="24"/>
      <c r="KQ68" s="24"/>
      <c r="KR68" s="24"/>
      <c r="KS68" s="24"/>
      <c r="KT68" s="24"/>
      <c r="KU68" s="24"/>
      <c r="KV68" s="24"/>
      <c r="KW68" s="24"/>
      <c r="KX68" s="24"/>
      <c r="KY68" s="24"/>
      <c r="KZ68" s="24"/>
      <c r="LA68" s="24"/>
      <c r="LB68" s="24"/>
      <c r="LC68" s="24"/>
      <c r="LD68" s="24"/>
      <c r="LE68" s="24"/>
      <c r="LF68" s="24"/>
      <c r="LG68" s="24"/>
      <c r="LH68" s="24"/>
      <c r="LI68" s="24"/>
      <c r="LJ68" s="24"/>
      <c r="LK68" s="24"/>
      <c r="LL68" s="24"/>
      <c r="LM68" s="24"/>
      <c r="LN68" s="24"/>
      <c r="LO68" s="24"/>
      <c r="LP68" s="24"/>
      <c r="LQ68" s="24"/>
      <c r="LR68" s="24"/>
      <c r="LS68" s="24"/>
      <c r="LT68" s="24"/>
      <c r="LU68" s="24"/>
      <c r="LV68" s="24"/>
      <c r="LW68" s="24"/>
    </row>
    <row r="69" spans="1:335" s="56" customFormat="1" ht="78" customHeight="1" thickBot="1" x14ac:dyDescent="0.3">
      <c r="A69" s="44"/>
      <c r="B69" s="498"/>
      <c r="C69" s="499"/>
      <c r="D69" s="500"/>
      <c r="E69" s="685"/>
      <c r="F69" s="686"/>
      <c r="G69" s="686"/>
      <c r="H69" s="687"/>
      <c r="I69" s="172"/>
      <c r="J69" s="173"/>
      <c r="K69" s="174"/>
      <c r="L69" s="175"/>
      <c r="M69" s="176">
        <f>SUM(I69:K69)</f>
        <v>0</v>
      </c>
      <c r="N69" s="77"/>
      <c r="O69" s="74"/>
      <c r="P69" s="74"/>
      <c r="Q69" s="7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c r="FY69" s="24"/>
      <c r="FZ69" s="24"/>
      <c r="GA69" s="24"/>
      <c r="GB69" s="24"/>
      <c r="GC69" s="24"/>
      <c r="GD69" s="24"/>
      <c r="GE69" s="24"/>
      <c r="GF69" s="24"/>
      <c r="GG69" s="24"/>
      <c r="GH69" s="24"/>
      <c r="GI69" s="24"/>
      <c r="GJ69" s="24"/>
      <c r="GK69" s="24"/>
      <c r="GL69" s="24"/>
      <c r="GM69" s="24"/>
      <c r="GN69" s="24"/>
      <c r="GO69" s="24"/>
      <c r="GP69" s="24"/>
      <c r="GQ69" s="24"/>
      <c r="GR69" s="24"/>
      <c r="GS69" s="24"/>
      <c r="GT69" s="24"/>
      <c r="GU69" s="24"/>
      <c r="GV69" s="24"/>
      <c r="GW69" s="24"/>
      <c r="GX69" s="24"/>
      <c r="GY69" s="24"/>
      <c r="GZ69" s="24"/>
      <c r="HA69" s="24"/>
      <c r="HB69" s="24"/>
      <c r="HC69" s="24"/>
      <c r="HD69" s="24"/>
      <c r="HE69" s="24"/>
      <c r="HF69" s="24"/>
      <c r="HG69" s="24"/>
      <c r="HH69" s="24"/>
      <c r="HI69" s="24"/>
      <c r="HJ69" s="24"/>
      <c r="HK69" s="24"/>
      <c r="HL69" s="24"/>
      <c r="HM69" s="24"/>
      <c r="HN69" s="24"/>
      <c r="HO69" s="24"/>
      <c r="HP69" s="24"/>
      <c r="HQ69" s="24"/>
      <c r="HR69" s="24"/>
      <c r="HS69" s="24"/>
      <c r="HT69" s="24"/>
      <c r="HU69" s="24"/>
      <c r="HV69" s="24"/>
      <c r="HW69" s="24"/>
      <c r="HX69" s="24"/>
      <c r="HY69" s="24"/>
      <c r="HZ69" s="24"/>
      <c r="IA69" s="24"/>
      <c r="IB69" s="24"/>
      <c r="IC69" s="24"/>
      <c r="ID69" s="24"/>
      <c r="IE69" s="24"/>
      <c r="IF69" s="24"/>
      <c r="IG69" s="24"/>
      <c r="IH69" s="24"/>
      <c r="II69" s="24"/>
      <c r="IJ69" s="24"/>
      <c r="IK69" s="24"/>
      <c r="IL69" s="24"/>
      <c r="IM69" s="24"/>
      <c r="IN69" s="24"/>
      <c r="IO69" s="24"/>
      <c r="IP69" s="24"/>
      <c r="IQ69" s="24"/>
      <c r="IR69" s="24"/>
      <c r="IS69" s="24"/>
      <c r="IT69" s="24"/>
      <c r="IU69" s="24"/>
      <c r="IV69" s="24"/>
      <c r="IW69" s="24"/>
      <c r="IX69" s="24"/>
      <c r="IY69" s="24"/>
      <c r="IZ69" s="24"/>
      <c r="JA69" s="24"/>
      <c r="JB69" s="24"/>
      <c r="JC69" s="24"/>
      <c r="JD69" s="24"/>
      <c r="JE69" s="24"/>
      <c r="JF69" s="24"/>
      <c r="JG69" s="24"/>
      <c r="JH69" s="24"/>
      <c r="JI69" s="24"/>
      <c r="JJ69" s="24"/>
      <c r="JK69" s="24"/>
      <c r="JL69" s="24"/>
      <c r="JM69" s="24"/>
      <c r="JN69" s="24"/>
      <c r="JO69" s="24"/>
      <c r="JP69" s="24"/>
      <c r="JQ69" s="24"/>
      <c r="JR69" s="24"/>
      <c r="JS69" s="24"/>
      <c r="JT69" s="24"/>
      <c r="JU69" s="24"/>
      <c r="JV69" s="24"/>
      <c r="JW69" s="24"/>
      <c r="JX69" s="24"/>
      <c r="JY69" s="24"/>
      <c r="JZ69" s="24"/>
      <c r="KA69" s="24"/>
      <c r="KB69" s="24"/>
      <c r="KC69" s="24"/>
      <c r="KD69" s="24"/>
      <c r="KE69" s="24"/>
      <c r="KF69" s="24"/>
      <c r="KG69" s="24"/>
      <c r="KH69" s="24"/>
      <c r="KI69" s="24"/>
      <c r="KJ69" s="24"/>
      <c r="KK69" s="24"/>
      <c r="KL69" s="24"/>
      <c r="KM69" s="24"/>
      <c r="KN69" s="24"/>
      <c r="KO69" s="24"/>
      <c r="KP69" s="24"/>
      <c r="KQ69" s="24"/>
      <c r="KR69" s="24"/>
      <c r="KS69" s="24"/>
      <c r="KT69" s="24"/>
      <c r="KU69" s="24"/>
      <c r="KV69" s="24"/>
      <c r="KW69" s="24"/>
      <c r="KX69" s="24"/>
      <c r="KY69" s="24"/>
      <c r="KZ69" s="24"/>
      <c r="LA69" s="24"/>
      <c r="LB69" s="24"/>
      <c r="LC69" s="24"/>
      <c r="LD69" s="24"/>
      <c r="LE69" s="24"/>
      <c r="LF69" s="24"/>
      <c r="LG69" s="24"/>
      <c r="LH69" s="24"/>
      <c r="LI69" s="24"/>
      <c r="LJ69" s="24"/>
      <c r="LK69" s="24"/>
      <c r="LL69" s="24"/>
      <c r="LM69" s="24"/>
      <c r="LN69" s="24"/>
      <c r="LO69" s="24"/>
      <c r="LP69" s="24"/>
      <c r="LQ69" s="24"/>
      <c r="LR69" s="24"/>
      <c r="LS69" s="24"/>
      <c r="LT69" s="24"/>
      <c r="LU69" s="24"/>
      <c r="LV69" s="24"/>
      <c r="LW69" s="24"/>
    </row>
    <row r="70" spans="1:335" s="56" customFormat="1" ht="30.75" customHeight="1" thickBot="1" x14ac:dyDescent="0.3">
      <c r="A70" s="44"/>
      <c r="B70" s="504"/>
      <c r="C70" s="505"/>
      <c r="D70" s="506"/>
      <c r="E70" s="688" t="s">
        <v>72</v>
      </c>
      <c r="F70" s="689"/>
      <c r="G70" s="689"/>
      <c r="H70" s="690"/>
      <c r="I70" s="177">
        <f>SUM(I67:I69)</f>
        <v>0</v>
      </c>
      <c r="J70" s="178">
        <f>SUM(J67:J69)</f>
        <v>0</v>
      </c>
      <c r="K70" s="179">
        <f>SUM(K67:K69)</f>
        <v>0</v>
      </c>
      <c r="L70" s="180"/>
      <c r="M70" s="181">
        <f>SUM(M67:M69)</f>
        <v>0</v>
      </c>
      <c r="N70" s="78"/>
      <c r="O70" s="74"/>
      <c r="P70" s="74"/>
      <c r="Q70" s="7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c r="FX70" s="24"/>
      <c r="FY70" s="24"/>
      <c r="FZ70" s="24"/>
      <c r="GA70" s="24"/>
      <c r="GB70" s="24"/>
      <c r="GC70" s="24"/>
      <c r="GD70" s="24"/>
      <c r="GE70" s="24"/>
      <c r="GF70" s="24"/>
      <c r="GG70" s="24"/>
      <c r="GH70" s="24"/>
      <c r="GI70" s="24"/>
      <c r="GJ70" s="24"/>
      <c r="GK70" s="24"/>
      <c r="GL70" s="24"/>
      <c r="GM70" s="24"/>
      <c r="GN70" s="24"/>
      <c r="GO70" s="24"/>
      <c r="GP70" s="24"/>
      <c r="GQ70" s="24"/>
      <c r="GR70" s="24"/>
      <c r="GS70" s="24"/>
      <c r="GT70" s="24"/>
      <c r="GU70" s="24"/>
      <c r="GV70" s="24"/>
      <c r="GW70" s="24"/>
      <c r="GX70" s="24"/>
      <c r="GY70" s="24"/>
      <c r="GZ70" s="24"/>
      <c r="HA70" s="24"/>
      <c r="HB70" s="24"/>
      <c r="HC70" s="24"/>
      <c r="HD70" s="24"/>
      <c r="HE70" s="24"/>
      <c r="HF70" s="24"/>
      <c r="HG70" s="24"/>
      <c r="HH70" s="24"/>
      <c r="HI70" s="24"/>
      <c r="HJ70" s="24"/>
      <c r="HK70" s="24"/>
      <c r="HL70" s="24"/>
      <c r="HM70" s="24"/>
      <c r="HN70" s="24"/>
      <c r="HO70" s="24"/>
      <c r="HP70" s="24"/>
      <c r="HQ70" s="24"/>
      <c r="HR70" s="24"/>
      <c r="HS70" s="24"/>
      <c r="HT70" s="24"/>
      <c r="HU70" s="24"/>
      <c r="HV70" s="24"/>
      <c r="HW70" s="24"/>
      <c r="HX70" s="24"/>
      <c r="HY70" s="24"/>
      <c r="HZ70" s="24"/>
      <c r="IA70" s="24"/>
      <c r="IB70" s="24"/>
      <c r="IC70" s="24"/>
      <c r="ID70" s="24"/>
      <c r="IE70" s="24"/>
      <c r="IF70" s="24"/>
      <c r="IG70" s="24"/>
      <c r="IH70" s="24"/>
      <c r="II70" s="24"/>
      <c r="IJ70" s="24"/>
      <c r="IK70" s="24"/>
      <c r="IL70" s="24"/>
      <c r="IM70" s="24"/>
      <c r="IN70" s="24"/>
      <c r="IO70" s="24"/>
      <c r="IP70" s="24"/>
      <c r="IQ70" s="24"/>
      <c r="IR70" s="24"/>
      <c r="IS70" s="24"/>
      <c r="IT70" s="24"/>
      <c r="IU70" s="24"/>
      <c r="IV70" s="24"/>
      <c r="IW70" s="24"/>
      <c r="IX70" s="24"/>
      <c r="IY70" s="24"/>
      <c r="IZ70" s="24"/>
      <c r="JA70" s="24"/>
      <c r="JB70" s="24"/>
      <c r="JC70" s="24"/>
      <c r="JD70" s="24"/>
      <c r="JE70" s="24"/>
      <c r="JF70" s="24"/>
      <c r="JG70" s="24"/>
      <c r="JH70" s="24"/>
      <c r="JI70" s="24"/>
      <c r="JJ70" s="24"/>
      <c r="JK70" s="24"/>
      <c r="JL70" s="24"/>
      <c r="JM70" s="24"/>
      <c r="JN70" s="24"/>
      <c r="JO70" s="24"/>
      <c r="JP70" s="24"/>
      <c r="JQ70" s="24"/>
      <c r="JR70" s="24"/>
      <c r="JS70" s="24"/>
      <c r="JT70" s="24"/>
      <c r="JU70" s="24"/>
      <c r="JV70" s="24"/>
      <c r="JW70" s="24"/>
      <c r="JX70" s="24"/>
      <c r="JY70" s="24"/>
      <c r="JZ70" s="24"/>
      <c r="KA70" s="24"/>
      <c r="KB70" s="24"/>
      <c r="KC70" s="24"/>
      <c r="KD70" s="24"/>
      <c r="KE70" s="24"/>
      <c r="KF70" s="24"/>
      <c r="KG70" s="24"/>
      <c r="KH70" s="24"/>
      <c r="KI70" s="24"/>
      <c r="KJ70" s="24"/>
      <c r="KK70" s="24"/>
      <c r="KL70" s="24"/>
      <c r="KM70" s="24"/>
      <c r="KN70" s="24"/>
      <c r="KO70" s="24"/>
      <c r="KP70" s="24"/>
      <c r="KQ70" s="24"/>
      <c r="KR70" s="24"/>
      <c r="KS70" s="24"/>
      <c r="KT70" s="24"/>
      <c r="KU70" s="24"/>
      <c r="KV70" s="24"/>
      <c r="KW70" s="24"/>
      <c r="KX70" s="24"/>
      <c r="KY70" s="24"/>
      <c r="KZ70" s="24"/>
      <c r="LA70" s="24"/>
      <c r="LB70" s="24"/>
      <c r="LC70" s="24"/>
      <c r="LD70" s="24"/>
      <c r="LE70" s="24"/>
      <c r="LF70" s="24"/>
      <c r="LG70" s="24"/>
      <c r="LH70" s="24"/>
      <c r="LI70" s="24"/>
      <c r="LJ70" s="24"/>
      <c r="LK70" s="24"/>
      <c r="LL70" s="24"/>
      <c r="LM70" s="24"/>
      <c r="LN70" s="24"/>
      <c r="LO70" s="24"/>
      <c r="LP70" s="24"/>
      <c r="LQ70" s="24"/>
      <c r="LR70" s="24"/>
      <c r="LS70" s="24"/>
      <c r="LT70" s="24"/>
      <c r="LU70" s="24"/>
      <c r="LV70" s="24"/>
      <c r="LW70" s="24"/>
    </row>
    <row r="71" spans="1:335" customFormat="1" ht="21" customHeight="1" thickBot="1" x14ac:dyDescent="0.3">
      <c r="B71" s="116"/>
      <c r="C71" s="116"/>
      <c r="D71" s="116"/>
      <c r="E71" s="116"/>
      <c r="F71" s="116"/>
      <c r="G71" s="116"/>
      <c r="H71" s="116"/>
      <c r="I71" s="116"/>
      <c r="J71" s="116"/>
      <c r="K71" s="116"/>
      <c r="L71" s="116"/>
      <c r="M71" s="116"/>
      <c r="N71" s="116"/>
      <c r="O71" s="116"/>
      <c r="P71" s="116"/>
      <c r="Q71" s="116"/>
    </row>
    <row r="72" spans="1:335" s="45" customFormat="1" ht="33" customHeight="1" x14ac:dyDescent="0.25">
      <c r="A72" s="9"/>
      <c r="B72" s="644" t="s">
        <v>198</v>
      </c>
      <c r="C72" s="645"/>
      <c r="D72" s="645"/>
      <c r="E72" s="646"/>
      <c r="F72" s="484" t="s">
        <v>166</v>
      </c>
      <c r="G72" s="485"/>
      <c r="H72" s="485"/>
      <c r="I72" s="485"/>
      <c r="J72" s="486"/>
      <c r="K72" s="44"/>
      <c r="L72" s="44"/>
      <c r="M72" s="44"/>
      <c r="N72" s="44"/>
      <c r="O72" s="44"/>
      <c r="P72" s="44"/>
      <c r="Q72" s="4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c r="FY72" s="24"/>
      <c r="FZ72" s="24"/>
      <c r="GA72" s="24"/>
      <c r="GB72" s="24"/>
      <c r="GC72" s="24"/>
      <c r="GD72" s="24"/>
      <c r="GE72" s="24"/>
      <c r="GF72" s="24"/>
      <c r="GG72" s="24"/>
      <c r="GH72" s="24"/>
      <c r="GI72" s="24"/>
      <c r="GJ72" s="24"/>
      <c r="GK72" s="24"/>
      <c r="GL72" s="24"/>
      <c r="GM72" s="24"/>
      <c r="GN72" s="24"/>
      <c r="GO72" s="24"/>
      <c r="GP72" s="24"/>
      <c r="GQ72" s="24"/>
      <c r="GR72" s="24"/>
      <c r="GS72" s="24"/>
      <c r="GT72" s="24"/>
      <c r="GU72" s="24"/>
      <c r="GV72" s="24"/>
      <c r="GW72" s="24"/>
      <c r="GX72" s="24"/>
      <c r="GY72" s="24"/>
      <c r="GZ72" s="24"/>
      <c r="HA72" s="24"/>
      <c r="HB72" s="24"/>
      <c r="HC72" s="24"/>
      <c r="HD72" s="24"/>
      <c r="HE72" s="24"/>
      <c r="HF72" s="24"/>
      <c r="HG72" s="24"/>
      <c r="HH72" s="24"/>
      <c r="HI72" s="24"/>
      <c r="HJ72" s="24"/>
      <c r="HK72" s="24"/>
      <c r="HL72" s="24"/>
      <c r="HM72" s="24"/>
      <c r="HN72" s="24"/>
      <c r="HO72" s="24"/>
      <c r="HP72" s="24"/>
      <c r="HQ72" s="24"/>
      <c r="HR72" s="24"/>
      <c r="HS72" s="24"/>
      <c r="HT72" s="24"/>
      <c r="HU72" s="24"/>
      <c r="HV72" s="24"/>
      <c r="HW72" s="24"/>
      <c r="HX72" s="24"/>
      <c r="HY72" s="24"/>
      <c r="HZ72" s="24"/>
      <c r="IA72" s="24"/>
      <c r="IB72" s="24"/>
      <c r="IC72" s="24"/>
      <c r="ID72" s="24"/>
      <c r="IE72" s="24"/>
      <c r="IF72" s="24"/>
      <c r="IG72" s="24"/>
      <c r="IH72" s="24"/>
      <c r="II72" s="24"/>
      <c r="IJ72" s="24"/>
      <c r="IK72" s="24"/>
      <c r="IL72" s="24"/>
      <c r="IM72" s="24"/>
      <c r="IN72" s="24"/>
      <c r="IO72" s="24"/>
      <c r="IP72" s="24"/>
      <c r="IQ72" s="24"/>
      <c r="IR72" s="24"/>
      <c r="IS72" s="24"/>
      <c r="IT72" s="24"/>
      <c r="IU72" s="24"/>
      <c r="IV72" s="24"/>
      <c r="IW72" s="24"/>
      <c r="IX72" s="24"/>
      <c r="IY72" s="24"/>
      <c r="IZ72" s="24"/>
      <c r="JA72" s="24"/>
      <c r="JB72" s="24"/>
      <c r="JC72" s="24"/>
      <c r="JD72" s="24"/>
      <c r="JE72" s="24"/>
      <c r="JF72" s="24"/>
      <c r="JG72" s="24"/>
      <c r="JH72" s="24"/>
      <c r="JI72" s="24"/>
      <c r="JJ72" s="24"/>
      <c r="JK72" s="24"/>
      <c r="JL72" s="24"/>
      <c r="JM72" s="24"/>
      <c r="JN72" s="24"/>
      <c r="JO72" s="24"/>
      <c r="JP72" s="24"/>
      <c r="JQ72" s="24"/>
      <c r="JR72" s="24"/>
      <c r="JS72" s="24"/>
      <c r="JT72" s="24"/>
      <c r="JU72" s="24"/>
      <c r="JV72" s="24"/>
      <c r="JW72" s="24"/>
      <c r="JX72" s="24"/>
      <c r="JY72" s="24"/>
      <c r="JZ72" s="24"/>
      <c r="KA72" s="24"/>
      <c r="KB72" s="24"/>
      <c r="KC72" s="24"/>
      <c r="KD72" s="24"/>
      <c r="KE72" s="24"/>
      <c r="KF72" s="24"/>
      <c r="KG72" s="24"/>
      <c r="KH72" s="24"/>
      <c r="KI72" s="24"/>
      <c r="KJ72" s="24"/>
      <c r="KK72" s="24"/>
      <c r="KL72" s="24"/>
      <c r="KM72" s="24"/>
      <c r="KN72" s="24"/>
      <c r="KO72" s="24"/>
      <c r="KP72" s="24"/>
      <c r="KQ72" s="24"/>
      <c r="KR72" s="24"/>
      <c r="KS72" s="24"/>
      <c r="KT72" s="24"/>
      <c r="KU72" s="24"/>
      <c r="KV72" s="24"/>
      <c r="KW72" s="24"/>
      <c r="KX72" s="24"/>
      <c r="KY72" s="24"/>
      <c r="KZ72" s="24"/>
      <c r="LA72" s="24"/>
      <c r="LB72" s="24"/>
      <c r="LC72" s="24"/>
      <c r="LD72" s="24"/>
      <c r="LE72" s="24"/>
      <c r="LF72" s="24"/>
      <c r="LG72" s="24"/>
      <c r="LH72" s="24"/>
      <c r="LI72" s="24"/>
      <c r="LJ72" s="24"/>
      <c r="LK72" s="24"/>
      <c r="LL72" s="24"/>
      <c r="LM72" s="24"/>
      <c r="LN72" s="24"/>
      <c r="LO72" s="24"/>
      <c r="LP72" s="24"/>
      <c r="LQ72" s="24"/>
      <c r="LR72" s="24"/>
      <c r="LS72" s="24"/>
      <c r="LT72" s="24"/>
      <c r="LU72" s="24"/>
      <c r="LV72" s="24"/>
      <c r="LW72" s="24"/>
    </row>
    <row r="73" spans="1:335" s="45" customFormat="1" ht="48.75" customHeight="1" x14ac:dyDescent="0.25">
      <c r="A73" s="9"/>
      <c r="B73" s="647"/>
      <c r="C73" s="648"/>
      <c r="D73" s="648"/>
      <c r="E73" s="649"/>
      <c r="F73" s="95" t="str">
        <f>J9</f>
        <v>Periode 1</v>
      </c>
      <c r="G73" s="112" t="str">
        <f>L9</f>
        <v>Periode 2</v>
      </c>
      <c r="H73" s="112" t="str">
        <f>N9</f>
        <v>Periode 3</v>
      </c>
      <c r="I73" s="115" t="s">
        <v>312</v>
      </c>
      <c r="J73" s="114" t="s">
        <v>93</v>
      </c>
      <c r="K73" s="44"/>
      <c r="L73" s="44"/>
      <c r="M73" s="44"/>
      <c r="N73" s="44"/>
      <c r="O73" s="44"/>
      <c r="P73" s="44"/>
      <c r="Q73" s="4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c r="FY73" s="24"/>
      <c r="FZ73" s="24"/>
      <c r="GA73" s="24"/>
      <c r="GB73" s="24"/>
      <c r="GC73" s="24"/>
      <c r="GD73" s="24"/>
      <c r="GE73" s="24"/>
      <c r="GF73" s="24"/>
      <c r="GG73" s="24"/>
      <c r="GH73" s="24"/>
      <c r="GI73" s="24"/>
      <c r="GJ73" s="24"/>
      <c r="GK73" s="24"/>
      <c r="GL73" s="24"/>
      <c r="GM73" s="24"/>
      <c r="GN73" s="24"/>
      <c r="GO73" s="24"/>
      <c r="GP73" s="24"/>
      <c r="GQ73" s="24"/>
      <c r="GR73" s="24"/>
      <c r="GS73" s="24"/>
      <c r="GT73" s="24"/>
      <c r="GU73" s="24"/>
      <c r="GV73" s="24"/>
      <c r="GW73" s="24"/>
      <c r="GX73" s="24"/>
      <c r="GY73" s="24"/>
      <c r="GZ73" s="24"/>
      <c r="HA73" s="24"/>
      <c r="HB73" s="24"/>
      <c r="HC73" s="24"/>
      <c r="HD73" s="24"/>
      <c r="HE73" s="24"/>
      <c r="HF73" s="24"/>
      <c r="HG73" s="24"/>
      <c r="HH73" s="24"/>
      <c r="HI73" s="24"/>
      <c r="HJ73" s="24"/>
      <c r="HK73" s="24"/>
      <c r="HL73" s="24"/>
      <c r="HM73" s="24"/>
      <c r="HN73" s="24"/>
      <c r="HO73" s="24"/>
      <c r="HP73" s="24"/>
      <c r="HQ73" s="24"/>
      <c r="HR73" s="24"/>
      <c r="HS73" s="24"/>
      <c r="HT73" s="24"/>
      <c r="HU73" s="24"/>
      <c r="HV73" s="24"/>
      <c r="HW73" s="24"/>
      <c r="HX73" s="24"/>
      <c r="HY73" s="24"/>
      <c r="HZ73" s="24"/>
      <c r="IA73" s="24"/>
      <c r="IB73" s="24"/>
      <c r="IC73" s="24"/>
      <c r="ID73" s="24"/>
      <c r="IE73" s="24"/>
      <c r="IF73" s="24"/>
      <c r="IG73" s="24"/>
      <c r="IH73" s="24"/>
      <c r="II73" s="24"/>
      <c r="IJ73" s="24"/>
      <c r="IK73" s="24"/>
      <c r="IL73" s="24"/>
      <c r="IM73" s="24"/>
      <c r="IN73" s="24"/>
      <c r="IO73" s="24"/>
      <c r="IP73" s="24"/>
      <c r="IQ73" s="24"/>
      <c r="IR73" s="24"/>
      <c r="IS73" s="24"/>
      <c r="IT73" s="24"/>
      <c r="IU73" s="24"/>
      <c r="IV73" s="24"/>
      <c r="IW73" s="24"/>
      <c r="IX73" s="24"/>
      <c r="IY73" s="24"/>
      <c r="IZ73" s="24"/>
      <c r="JA73" s="24"/>
      <c r="JB73" s="24"/>
      <c r="JC73" s="24"/>
      <c r="JD73" s="24"/>
      <c r="JE73" s="24"/>
      <c r="JF73" s="24"/>
      <c r="JG73" s="24"/>
      <c r="JH73" s="24"/>
      <c r="JI73" s="24"/>
      <c r="JJ73" s="24"/>
      <c r="JK73" s="24"/>
      <c r="JL73" s="24"/>
      <c r="JM73" s="24"/>
      <c r="JN73" s="24"/>
      <c r="JO73" s="24"/>
      <c r="JP73" s="24"/>
      <c r="JQ73" s="24"/>
      <c r="JR73" s="24"/>
      <c r="JS73" s="24"/>
      <c r="JT73" s="24"/>
      <c r="JU73" s="24"/>
      <c r="JV73" s="24"/>
      <c r="JW73" s="24"/>
      <c r="JX73" s="24"/>
      <c r="JY73" s="24"/>
      <c r="JZ73" s="24"/>
      <c r="KA73" s="24"/>
      <c r="KB73" s="24"/>
      <c r="KC73" s="24"/>
      <c r="KD73" s="24"/>
      <c r="KE73" s="24"/>
      <c r="KF73" s="24"/>
      <c r="KG73" s="24"/>
      <c r="KH73" s="24"/>
      <c r="KI73" s="24"/>
      <c r="KJ73" s="24"/>
      <c r="KK73" s="24"/>
      <c r="KL73" s="24"/>
      <c r="KM73" s="24"/>
      <c r="KN73" s="24"/>
      <c r="KO73" s="24"/>
      <c r="KP73" s="24"/>
      <c r="KQ73" s="24"/>
      <c r="KR73" s="24"/>
      <c r="KS73" s="24"/>
      <c r="KT73" s="24"/>
      <c r="KU73" s="24"/>
      <c r="KV73" s="24"/>
      <c r="KW73" s="24"/>
      <c r="KX73" s="24"/>
      <c r="KY73" s="24"/>
      <c r="KZ73" s="24"/>
      <c r="LA73" s="24"/>
      <c r="LB73" s="24"/>
      <c r="LC73" s="24"/>
      <c r="LD73" s="24"/>
      <c r="LE73" s="24"/>
      <c r="LF73" s="24"/>
      <c r="LG73" s="24"/>
      <c r="LH73" s="24"/>
      <c r="LI73" s="24"/>
      <c r="LJ73" s="24"/>
      <c r="LK73" s="24"/>
      <c r="LL73" s="24"/>
      <c r="LM73" s="24"/>
      <c r="LN73" s="24"/>
      <c r="LO73" s="24"/>
      <c r="LP73" s="24"/>
      <c r="LQ73" s="24"/>
      <c r="LR73" s="24"/>
      <c r="LS73" s="24"/>
      <c r="LT73" s="24"/>
      <c r="LU73" s="24"/>
      <c r="LV73" s="24"/>
      <c r="LW73" s="24"/>
    </row>
    <row r="74" spans="1:335" s="45" customFormat="1" ht="44.25" customHeight="1" x14ac:dyDescent="0.25">
      <c r="A74" s="9"/>
      <c r="B74" s="639" t="s">
        <v>98</v>
      </c>
      <c r="C74" s="640"/>
      <c r="D74" s="640"/>
      <c r="E74" s="641"/>
      <c r="F74" s="182">
        <f>I13</f>
        <v>0</v>
      </c>
      <c r="G74" s="183">
        <f>K13</f>
        <v>0</v>
      </c>
      <c r="H74" s="183">
        <f>M13</f>
        <v>0</v>
      </c>
      <c r="I74" s="183">
        <f>I20</f>
        <v>0</v>
      </c>
      <c r="J74" s="184">
        <f>SUM(F74:I74)</f>
        <v>0</v>
      </c>
      <c r="K74" s="44"/>
      <c r="L74" s="44"/>
      <c r="M74" s="44"/>
      <c r="N74" s="44"/>
      <c r="O74" s="44"/>
      <c r="P74" s="44"/>
      <c r="Q74" s="4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c r="GL74" s="24"/>
      <c r="GM74" s="24"/>
      <c r="GN74" s="24"/>
      <c r="GO74" s="24"/>
      <c r="GP74" s="24"/>
      <c r="GQ74" s="24"/>
      <c r="GR74" s="24"/>
      <c r="GS74" s="24"/>
      <c r="GT74" s="24"/>
      <c r="GU74" s="24"/>
      <c r="GV74" s="24"/>
      <c r="GW74" s="24"/>
      <c r="GX74" s="24"/>
      <c r="GY74" s="24"/>
      <c r="GZ74" s="24"/>
      <c r="HA74" s="24"/>
      <c r="HB74" s="24"/>
      <c r="HC74" s="24"/>
      <c r="HD74" s="24"/>
      <c r="HE74" s="24"/>
      <c r="HF74" s="24"/>
      <c r="HG74" s="24"/>
      <c r="HH74" s="24"/>
      <c r="HI74" s="24"/>
      <c r="HJ74" s="24"/>
      <c r="HK74" s="24"/>
      <c r="HL74" s="24"/>
      <c r="HM74" s="24"/>
      <c r="HN74" s="24"/>
      <c r="HO74" s="24"/>
      <c r="HP74" s="24"/>
      <c r="HQ74" s="24"/>
      <c r="HR74" s="24"/>
      <c r="HS74" s="24"/>
      <c r="HT74" s="24"/>
      <c r="HU74" s="24"/>
      <c r="HV74" s="24"/>
      <c r="HW74" s="24"/>
      <c r="HX74" s="24"/>
      <c r="HY74" s="24"/>
      <c r="HZ74" s="24"/>
      <c r="IA74" s="24"/>
      <c r="IB74" s="24"/>
      <c r="IC74" s="24"/>
      <c r="ID74" s="24"/>
      <c r="IE74" s="24"/>
      <c r="IF74" s="24"/>
      <c r="IG74" s="24"/>
      <c r="IH74" s="24"/>
      <c r="II74" s="24"/>
      <c r="IJ74" s="24"/>
      <c r="IK74" s="24"/>
      <c r="IL74" s="24"/>
      <c r="IM74" s="24"/>
      <c r="IN74" s="24"/>
      <c r="IO74" s="24"/>
      <c r="IP74" s="24"/>
      <c r="IQ74" s="24"/>
      <c r="IR74" s="24"/>
      <c r="IS74" s="24"/>
      <c r="IT74" s="24"/>
      <c r="IU74" s="24"/>
      <c r="IV74" s="24"/>
      <c r="IW74" s="24"/>
      <c r="IX74" s="24"/>
      <c r="IY74" s="24"/>
      <c r="IZ74" s="24"/>
      <c r="JA74" s="24"/>
      <c r="JB74" s="24"/>
      <c r="JC74" s="24"/>
      <c r="JD74" s="24"/>
      <c r="JE74" s="24"/>
      <c r="JF74" s="24"/>
      <c r="JG74" s="24"/>
      <c r="JH74" s="24"/>
      <c r="JI74" s="24"/>
      <c r="JJ74" s="24"/>
      <c r="JK74" s="24"/>
      <c r="JL74" s="24"/>
      <c r="JM74" s="24"/>
      <c r="JN74" s="24"/>
      <c r="JO74" s="24"/>
      <c r="JP74" s="24"/>
      <c r="JQ74" s="24"/>
      <c r="JR74" s="24"/>
      <c r="JS74" s="24"/>
      <c r="JT74" s="24"/>
      <c r="JU74" s="24"/>
      <c r="JV74" s="24"/>
      <c r="JW74" s="24"/>
      <c r="JX74" s="24"/>
      <c r="JY74" s="24"/>
      <c r="JZ74" s="24"/>
      <c r="KA74" s="24"/>
      <c r="KB74" s="24"/>
      <c r="KC74" s="24"/>
      <c r="KD74" s="24"/>
      <c r="KE74" s="24"/>
      <c r="KF74" s="24"/>
      <c r="KG74" s="24"/>
      <c r="KH74" s="24"/>
      <c r="KI74" s="24"/>
      <c r="KJ74" s="24"/>
      <c r="KK74" s="24"/>
      <c r="KL74" s="24"/>
      <c r="KM74" s="24"/>
      <c r="KN74" s="24"/>
      <c r="KO74" s="24"/>
      <c r="KP74" s="24"/>
      <c r="KQ74" s="24"/>
      <c r="KR74" s="24"/>
      <c r="KS74" s="24"/>
      <c r="KT74" s="24"/>
      <c r="KU74" s="24"/>
      <c r="KV74" s="24"/>
      <c r="KW74" s="24"/>
      <c r="KX74" s="24"/>
      <c r="KY74" s="24"/>
      <c r="KZ74" s="24"/>
      <c r="LA74" s="24"/>
      <c r="LB74" s="24"/>
      <c r="LC74" s="24"/>
      <c r="LD74" s="24"/>
      <c r="LE74" s="24"/>
      <c r="LF74" s="24"/>
      <c r="LG74" s="24"/>
      <c r="LH74" s="24"/>
      <c r="LI74" s="24"/>
      <c r="LJ74" s="24"/>
      <c r="LK74" s="24"/>
      <c r="LL74" s="24"/>
      <c r="LM74" s="24"/>
      <c r="LN74" s="24"/>
      <c r="LO74" s="24"/>
      <c r="LP74" s="24"/>
      <c r="LQ74" s="24"/>
      <c r="LR74" s="24"/>
      <c r="LS74" s="24"/>
      <c r="LT74" s="24"/>
      <c r="LU74" s="24"/>
      <c r="LV74" s="24"/>
      <c r="LW74" s="24"/>
    </row>
    <row r="75" spans="1:335" s="45" customFormat="1" ht="44.25" customHeight="1" x14ac:dyDescent="0.25">
      <c r="A75" s="9"/>
      <c r="B75" s="639" t="s">
        <v>167</v>
      </c>
      <c r="C75" s="640"/>
      <c r="D75" s="640"/>
      <c r="E75" s="641"/>
      <c r="F75" s="182">
        <f>H25</f>
        <v>0</v>
      </c>
      <c r="G75" s="183">
        <f>I25</f>
        <v>0</v>
      </c>
      <c r="H75" s="183">
        <f>J25</f>
        <v>0</v>
      </c>
      <c r="I75" s="183">
        <f>K25</f>
        <v>0</v>
      </c>
      <c r="J75" s="184">
        <f t="shared" ref="J75:J77" si="2">SUM(F75:I75)</f>
        <v>0</v>
      </c>
      <c r="K75" s="44"/>
      <c r="L75" s="44"/>
      <c r="M75" s="44"/>
      <c r="N75" s="44"/>
      <c r="O75" s="44"/>
      <c r="P75" s="44"/>
      <c r="Q75" s="4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c r="FY75" s="24"/>
      <c r="FZ75" s="24"/>
      <c r="GA75" s="24"/>
      <c r="GB75" s="24"/>
      <c r="GC75" s="24"/>
      <c r="GD75" s="24"/>
      <c r="GE75" s="24"/>
      <c r="GF75" s="24"/>
      <c r="GG75" s="24"/>
      <c r="GH75" s="24"/>
      <c r="GI75" s="24"/>
      <c r="GJ75" s="24"/>
      <c r="GK75" s="24"/>
      <c r="GL75" s="24"/>
      <c r="GM75" s="24"/>
      <c r="GN75" s="24"/>
      <c r="GO75" s="24"/>
      <c r="GP75" s="24"/>
      <c r="GQ75" s="24"/>
      <c r="GR75" s="24"/>
      <c r="GS75" s="24"/>
      <c r="GT75" s="24"/>
      <c r="GU75" s="24"/>
      <c r="GV75" s="24"/>
      <c r="GW75" s="24"/>
      <c r="GX75" s="24"/>
      <c r="GY75" s="24"/>
      <c r="GZ75" s="24"/>
      <c r="HA75" s="24"/>
      <c r="HB75" s="24"/>
      <c r="HC75" s="24"/>
      <c r="HD75" s="24"/>
      <c r="HE75" s="24"/>
      <c r="HF75" s="24"/>
      <c r="HG75" s="24"/>
      <c r="HH75" s="24"/>
      <c r="HI75" s="24"/>
      <c r="HJ75" s="24"/>
      <c r="HK75" s="24"/>
      <c r="HL75" s="24"/>
      <c r="HM75" s="24"/>
      <c r="HN75" s="24"/>
      <c r="HO75" s="24"/>
      <c r="HP75" s="24"/>
      <c r="HQ75" s="24"/>
      <c r="HR75" s="24"/>
      <c r="HS75" s="24"/>
      <c r="HT75" s="24"/>
      <c r="HU75" s="24"/>
      <c r="HV75" s="24"/>
      <c r="HW75" s="24"/>
      <c r="HX75" s="24"/>
      <c r="HY75" s="24"/>
      <c r="HZ75" s="24"/>
      <c r="IA75" s="24"/>
      <c r="IB75" s="24"/>
      <c r="IC75" s="24"/>
      <c r="ID75" s="24"/>
      <c r="IE75" s="24"/>
      <c r="IF75" s="24"/>
      <c r="IG75" s="24"/>
      <c r="IH75" s="24"/>
      <c r="II75" s="24"/>
      <c r="IJ75" s="24"/>
      <c r="IK75" s="24"/>
      <c r="IL75" s="24"/>
      <c r="IM75" s="24"/>
      <c r="IN75" s="24"/>
      <c r="IO75" s="24"/>
      <c r="IP75" s="24"/>
      <c r="IQ75" s="24"/>
      <c r="IR75" s="24"/>
      <c r="IS75" s="24"/>
      <c r="IT75" s="24"/>
      <c r="IU75" s="24"/>
      <c r="IV75" s="24"/>
      <c r="IW75" s="24"/>
      <c r="IX75" s="24"/>
      <c r="IY75" s="24"/>
      <c r="IZ75" s="24"/>
      <c r="JA75" s="24"/>
      <c r="JB75" s="24"/>
      <c r="JC75" s="24"/>
      <c r="JD75" s="24"/>
      <c r="JE75" s="24"/>
      <c r="JF75" s="24"/>
      <c r="JG75" s="24"/>
      <c r="JH75" s="24"/>
      <c r="JI75" s="24"/>
      <c r="JJ75" s="24"/>
      <c r="JK75" s="24"/>
      <c r="JL75" s="24"/>
      <c r="JM75" s="24"/>
      <c r="JN75" s="24"/>
      <c r="JO75" s="24"/>
      <c r="JP75" s="24"/>
      <c r="JQ75" s="24"/>
      <c r="JR75" s="24"/>
      <c r="JS75" s="24"/>
      <c r="JT75" s="24"/>
      <c r="JU75" s="24"/>
      <c r="JV75" s="24"/>
      <c r="JW75" s="24"/>
      <c r="JX75" s="24"/>
      <c r="JY75" s="24"/>
      <c r="JZ75" s="24"/>
      <c r="KA75" s="24"/>
      <c r="KB75" s="24"/>
      <c r="KC75" s="24"/>
      <c r="KD75" s="24"/>
      <c r="KE75" s="24"/>
      <c r="KF75" s="24"/>
      <c r="KG75" s="24"/>
      <c r="KH75" s="24"/>
      <c r="KI75" s="24"/>
      <c r="KJ75" s="24"/>
      <c r="KK75" s="24"/>
      <c r="KL75" s="24"/>
      <c r="KM75" s="24"/>
      <c r="KN75" s="24"/>
      <c r="KO75" s="24"/>
      <c r="KP75" s="24"/>
      <c r="KQ75" s="24"/>
      <c r="KR75" s="24"/>
      <c r="KS75" s="24"/>
      <c r="KT75" s="24"/>
      <c r="KU75" s="24"/>
      <c r="KV75" s="24"/>
      <c r="KW75" s="24"/>
      <c r="KX75" s="24"/>
      <c r="KY75" s="24"/>
      <c r="KZ75" s="24"/>
      <c r="LA75" s="24"/>
      <c r="LB75" s="24"/>
      <c r="LC75" s="24"/>
      <c r="LD75" s="24"/>
      <c r="LE75" s="24"/>
      <c r="LF75" s="24"/>
      <c r="LG75" s="24"/>
      <c r="LH75" s="24"/>
      <c r="LI75" s="24"/>
      <c r="LJ75" s="24"/>
      <c r="LK75" s="24"/>
      <c r="LL75" s="24"/>
      <c r="LM75" s="24"/>
      <c r="LN75" s="24"/>
      <c r="LO75" s="24"/>
      <c r="LP75" s="24"/>
      <c r="LQ75" s="24"/>
      <c r="LR75" s="24"/>
      <c r="LS75" s="24"/>
      <c r="LT75" s="24"/>
      <c r="LU75" s="24"/>
      <c r="LV75" s="24"/>
      <c r="LW75" s="24"/>
    </row>
    <row r="76" spans="1:335" s="45" customFormat="1" ht="44.25" customHeight="1" x14ac:dyDescent="0.25">
      <c r="A76" s="9"/>
      <c r="B76" s="639" t="s">
        <v>168</v>
      </c>
      <c r="C76" s="640"/>
      <c r="D76" s="640"/>
      <c r="E76" s="641"/>
      <c r="F76" s="182">
        <f>H30</f>
        <v>0</v>
      </c>
      <c r="G76" s="183">
        <f>I30</f>
        <v>0</v>
      </c>
      <c r="H76" s="183">
        <f>J30</f>
        <v>0</v>
      </c>
      <c r="I76" s="185"/>
      <c r="J76" s="184">
        <f>SUM(F76:I76)</f>
        <v>0</v>
      </c>
      <c r="K76" s="44"/>
      <c r="L76" s="44"/>
      <c r="M76" s="44"/>
      <c r="N76" s="44"/>
      <c r="O76" s="44"/>
      <c r="P76" s="44"/>
      <c r="Q76" s="4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c r="FY76" s="24"/>
      <c r="FZ76" s="24"/>
      <c r="GA76" s="24"/>
      <c r="GB76" s="24"/>
      <c r="GC76" s="24"/>
      <c r="GD76" s="24"/>
      <c r="GE76" s="24"/>
      <c r="GF76" s="24"/>
      <c r="GG76" s="24"/>
      <c r="GH76" s="24"/>
      <c r="GI76" s="24"/>
      <c r="GJ76" s="24"/>
      <c r="GK76" s="24"/>
      <c r="GL76" s="24"/>
      <c r="GM76" s="24"/>
      <c r="GN76" s="24"/>
      <c r="GO76" s="24"/>
      <c r="GP76" s="24"/>
      <c r="GQ76" s="24"/>
      <c r="GR76" s="24"/>
      <c r="GS76" s="24"/>
      <c r="GT76" s="24"/>
      <c r="GU76" s="24"/>
      <c r="GV76" s="24"/>
      <c r="GW76" s="24"/>
      <c r="GX76" s="24"/>
      <c r="GY76" s="24"/>
      <c r="GZ76" s="24"/>
      <c r="HA76" s="24"/>
      <c r="HB76" s="24"/>
      <c r="HC76" s="24"/>
      <c r="HD76" s="24"/>
      <c r="HE76" s="24"/>
      <c r="HF76" s="24"/>
      <c r="HG76" s="24"/>
      <c r="HH76" s="24"/>
      <c r="HI76" s="24"/>
      <c r="HJ76" s="24"/>
      <c r="HK76" s="24"/>
      <c r="HL76" s="24"/>
      <c r="HM76" s="24"/>
      <c r="HN76" s="24"/>
      <c r="HO76" s="24"/>
      <c r="HP76" s="24"/>
      <c r="HQ76" s="24"/>
      <c r="HR76" s="24"/>
      <c r="HS76" s="24"/>
      <c r="HT76" s="24"/>
      <c r="HU76" s="24"/>
      <c r="HV76" s="24"/>
      <c r="HW76" s="24"/>
      <c r="HX76" s="24"/>
      <c r="HY76" s="24"/>
      <c r="HZ76" s="24"/>
      <c r="IA76" s="24"/>
      <c r="IB76" s="24"/>
      <c r="IC76" s="24"/>
      <c r="ID76" s="24"/>
      <c r="IE76" s="24"/>
      <c r="IF76" s="24"/>
      <c r="IG76" s="24"/>
      <c r="IH76" s="24"/>
      <c r="II76" s="24"/>
      <c r="IJ76" s="24"/>
      <c r="IK76" s="24"/>
      <c r="IL76" s="24"/>
      <c r="IM76" s="24"/>
      <c r="IN76" s="24"/>
      <c r="IO76" s="24"/>
      <c r="IP76" s="24"/>
      <c r="IQ76" s="24"/>
      <c r="IR76" s="24"/>
      <c r="IS76" s="24"/>
      <c r="IT76" s="24"/>
      <c r="IU76" s="24"/>
      <c r="IV76" s="24"/>
      <c r="IW76" s="24"/>
      <c r="IX76" s="24"/>
      <c r="IY76" s="24"/>
      <c r="IZ76" s="24"/>
      <c r="JA76" s="24"/>
      <c r="JB76" s="24"/>
      <c r="JC76" s="24"/>
      <c r="JD76" s="24"/>
      <c r="JE76" s="24"/>
      <c r="JF76" s="24"/>
      <c r="JG76" s="24"/>
      <c r="JH76" s="24"/>
      <c r="JI76" s="24"/>
      <c r="JJ76" s="24"/>
      <c r="JK76" s="24"/>
      <c r="JL76" s="24"/>
      <c r="JM76" s="24"/>
      <c r="JN76" s="24"/>
      <c r="JO76" s="24"/>
      <c r="JP76" s="24"/>
      <c r="JQ76" s="24"/>
      <c r="JR76" s="24"/>
      <c r="JS76" s="24"/>
      <c r="JT76" s="24"/>
      <c r="JU76" s="24"/>
      <c r="JV76" s="24"/>
      <c r="JW76" s="24"/>
      <c r="JX76" s="24"/>
      <c r="JY76" s="24"/>
      <c r="JZ76" s="24"/>
      <c r="KA76" s="24"/>
      <c r="KB76" s="24"/>
      <c r="KC76" s="24"/>
      <c r="KD76" s="24"/>
      <c r="KE76" s="24"/>
      <c r="KF76" s="24"/>
      <c r="KG76" s="24"/>
      <c r="KH76" s="24"/>
      <c r="KI76" s="24"/>
      <c r="KJ76" s="24"/>
      <c r="KK76" s="24"/>
      <c r="KL76" s="24"/>
      <c r="KM76" s="24"/>
      <c r="KN76" s="24"/>
      <c r="KO76" s="24"/>
      <c r="KP76" s="24"/>
      <c r="KQ76" s="24"/>
      <c r="KR76" s="24"/>
      <c r="KS76" s="24"/>
      <c r="KT76" s="24"/>
      <c r="KU76" s="24"/>
      <c r="KV76" s="24"/>
      <c r="KW76" s="24"/>
      <c r="KX76" s="24"/>
      <c r="KY76" s="24"/>
      <c r="KZ76" s="24"/>
      <c r="LA76" s="24"/>
      <c r="LB76" s="24"/>
      <c r="LC76" s="24"/>
      <c r="LD76" s="24"/>
      <c r="LE76" s="24"/>
      <c r="LF76" s="24"/>
      <c r="LG76" s="24"/>
      <c r="LH76" s="24"/>
      <c r="LI76" s="24"/>
      <c r="LJ76" s="24"/>
      <c r="LK76" s="24"/>
      <c r="LL76" s="24"/>
      <c r="LM76" s="24"/>
      <c r="LN76" s="24"/>
      <c r="LO76" s="24"/>
      <c r="LP76" s="24"/>
      <c r="LQ76" s="24"/>
      <c r="LR76" s="24"/>
      <c r="LS76" s="24"/>
      <c r="LT76" s="24"/>
      <c r="LU76" s="24"/>
      <c r="LV76" s="24"/>
      <c r="LW76" s="24"/>
    </row>
    <row r="77" spans="1:335" s="45" customFormat="1" ht="44.25" customHeight="1" x14ac:dyDescent="0.25">
      <c r="A77" s="9"/>
      <c r="B77" s="639" t="s">
        <v>99</v>
      </c>
      <c r="C77" s="640"/>
      <c r="D77" s="640"/>
      <c r="E77" s="641"/>
      <c r="F77" s="182">
        <f>K49</f>
        <v>0</v>
      </c>
      <c r="G77" s="183">
        <f>L49</f>
        <v>0</v>
      </c>
      <c r="H77" s="183">
        <f>M49</f>
        <v>0</v>
      </c>
      <c r="I77" s="183">
        <f>N49</f>
        <v>0</v>
      </c>
      <c r="J77" s="184">
        <f t="shared" si="2"/>
        <v>0</v>
      </c>
      <c r="K77" s="44"/>
      <c r="L77" s="44"/>
      <c r="M77" s="44"/>
      <c r="N77" s="44"/>
      <c r="O77" s="44"/>
      <c r="P77" s="44"/>
      <c r="Q77" s="4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c r="CV77" s="24"/>
      <c r="CW77" s="24"/>
      <c r="CX77" s="24"/>
      <c r="CY77" s="24"/>
      <c r="CZ77" s="24"/>
      <c r="DA77" s="24"/>
      <c r="DB77" s="24"/>
      <c r="DC77" s="24"/>
      <c r="DD77" s="24"/>
      <c r="DE77" s="24"/>
      <c r="DF77" s="24"/>
      <c r="DG77" s="24"/>
      <c r="DH77" s="24"/>
      <c r="DI77" s="24"/>
      <c r="DJ77" s="24"/>
      <c r="DK77" s="24"/>
      <c r="DL77" s="24"/>
      <c r="DM77" s="24"/>
      <c r="DN77" s="24"/>
      <c r="DO77" s="24"/>
      <c r="DP77" s="24"/>
      <c r="DQ77" s="24"/>
      <c r="DR77" s="24"/>
      <c r="DS77" s="24"/>
      <c r="DT77" s="24"/>
      <c r="DU77" s="24"/>
      <c r="DV77" s="24"/>
      <c r="DW77" s="24"/>
      <c r="DX77" s="24"/>
      <c r="DY77" s="24"/>
      <c r="DZ77" s="24"/>
      <c r="EA77" s="24"/>
      <c r="EB77" s="24"/>
      <c r="EC77" s="24"/>
      <c r="ED77" s="24"/>
      <c r="EE77" s="24"/>
      <c r="EF77" s="24"/>
      <c r="EG77" s="24"/>
      <c r="EH77" s="24"/>
      <c r="EI77" s="24"/>
      <c r="EJ77" s="24"/>
      <c r="EK77" s="24"/>
      <c r="EL77" s="24"/>
      <c r="EM77" s="24"/>
      <c r="EN77" s="24"/>
      <c r="EO77" s="24"/>
      <c r="EP77" s="24"/>
      <c r="EQ77" s="24"/>
      <c r="ER77" s="24"/>
      <c r="ES77" s="24"/>
      <c r="ET77" s="24"/>
      <c r="EU77" s="24"/>
      <c r="EV77" s="24"/>
      <c r="EW77" s="24"/>
      <c r="EX77" s="24"/>
      <c r="EY77" s="24"/>
      <c r="EZ77" s="24"/>
      <c r="FA77" s="24"/>
      <c r="FB77" s="24"/>
      <c r="FC77" s="24"/>
      <c r="FD77" s="24"/>
      <c r="FE77" s="24"/>
      <c r="FF77" s="24"/>
      <c r="FG77" s="24"/>
      <c r="FH77" s="24"/>
      <c r="FI77" s="24"/>
      <c r="FJ77" s="24"/>
      <c r="FK77" s="24"/>
      <c r="FL77" s="24"/>
      <c r="FM77" s="24"/>
      <c r="FN77" s="24"/>
      <c r="FO77" s="24"/>
      <c r="FP77" s="24"/>
      <c r="FQ77" s="24"/>
      <c r="FR77" s="24"/>
      <c r="FS77" s="24"/>
      <c r="FT77" s="24"/>
      <c r="FU77" s="24"/>
      <c r="FV77" s="24"/>
      <c r="FW77" s="24"/>
      <c r="FX77" s="24"/>
      <c r="FY77" s="24"/>
      <c r="FZ77" s="24"/>
      <c r="GA77" s="24"/>
      <c r="GB77" s="24"/>
      <c r="GC77" s="24"/>
      <c r="GD77" s="24"/>
      <c r="GE77" s="24"/>
      <c r="GF77" s="24"/>
      <c r="GG77" s="24"/>
      <c r="GH77" s="24"/>
      <c r="GI77" s="24"/>
      <c r="GJ77" s="24"/>
      <c r="GK77" s="24"/>
      <c r="GL77" s="24"/>
      <c r="GM77" s="24"/>
      <c r="GN77" s="24"/>
      <c r="GO77" s="24"/>
      <c r="GP77" s="24"/>
      <c r="GQ77" s="24"/>
      <c r="GR77" s="24"/>
      <c r="GS77" s="24"/>
      <c r="GT77" s="24"/>
      <c r="GU77" s="24"/>
      <c r="GV77" s="24"/>
      <c r="GW77" s="24"/>
      <c r="GX77" s="24"/>
      <c r="GY77" s="24"/>
      <c r="GZ77" s="24"/>
      <c r="HA77" s="24"/>
      <c r="HB77" s="24"/>
      <c r="HC77" s="24"/>
      <c r="HD77" s="24"/>
      <c r="HE77" s="24"/>
      <c r="HF77" s="24"/>
      <c r="HG77" s="24"/>
      <c r="HH77" s="24"/>
      <c r="HI77" s="24"/>
      <c r="HJ77" s="24"/>
      <c r="HK77" s="24"/>
      <c r="HL77" s="24"/>
      <c r="HM77" s="24"/>
      <c r="HN77" s="24"/>
      <c r="HO77" s="24"/>
      <c r="HP77" s="24"/>
      <c r="HQ77" s="24"/>
      <c r="HR77" s="24"/>
      <c r="HS77" s="24"/>
      <c r="HT77" s="24"/>
      <c r="HU77" s="24"/>
      <c r="HV77" s="24"/>
      <c r="HW77" s="24"/>
      <c r="HX77" s="24"/>
      <c r="HY77" s="24"/>
      <c r="HZ77" s="24"/>
      <c r="IA77" s="24"/>
      <c r="IB77" s="24"/>
      <c r="IC77" s="24"/>
      <c r="ID77" s="24"/>
      <c r="IE77" s="24"/>
      <c r="IF77" s="24"/>
      <c r="IG77" s="24"/>
      <c r="IH77" s="24"/>
      <c r="II77" s="24"/>
      <c r="IJ77" s="24"/>
      <c r="IK77" s="24"/>
      <c r="IL77" s="24"/>
      <c r="IM77" s="24"/>
      <c r="IN77" s="24"/>
      <c r="IO77" s="24"/>
      <c r="IP77" s="24"/>
      <c r="IQ77" s="24"/>
      <c r="IR77" s="24"/>
      <c r="IS77" s="24"/>
      <c r="IT77" s="24"/>
      <c r="IU77" s="24"/>
      <c r="IV77" s="24"/>
      <c r="IW77" s="24"/>
      <c r="IX77" s="24"/>
      <c r="IY77" s="24"/>
      <c r="IZ77" s="24"/>
      <c r="JA77" s="24"/>
      <c r="JB77" s="24"/>
      <c r="JC77" s="24"/>
      <c r="JD77" s="24"/>
      <c r="JE77" s="24"/>
      <c r="JF77" s="24"/>
      <c r="JG77" s="24"/>
      <c r="JH77" s="24"/>
      <c r="JI77" s="24"/>
      <c r="JJ77" s="24"/>
      <c r="JK77" s="24"/>
      <c r="JL77" s="24"/>
      <c r="JM77" s="24"/>
      <c r="JN77" s="24"/>
      <c r="JO77" s="24"/>
      <c r="JP77" s="24"/>
      <c r="JQ77" s="24"/>
      <c r="JR77" s="24"/>
      <c r="JS77" s="24"/>
      <c r="JT77" s="24"/>
      <c r="JU77" s="24"/>
      <c r="JV77" s="24"/>
      <c r="JW77" s="24"/>
      <c r="JX77" s="24"/>
      <c r="JY77" s="24"/>
      <c r="JZ77" s="24"/>
      <c r="KA77" s="24"/>
      <c r="KB77" s="24"/>
      <c r="KC77" s="24"/>
      <c r="KD77" s="24"/>
      <c r="KE77" s="24"/>
      <c r="KF77" s="24"/>
      <c r="KG77" s="24"/>
      <c r="KH77" s="24"/>
      <c r="KI77" s="24"/>
      <c r="KJ77" s="24"/>
      <c r="KK77" s="24"/>
      <c r="KL77" s="24"/>
      <c r="KM77" s="24"/>
      <c r="KN77" s="24"/>
      <c r="KO77" s="24"/>
      <c r="KP77" s="24"/>
      <c r="KQ77" s="24"/>
      <c r="KR77" s="24"/>
      <c r="KS77" s="24"/>
      <c r="KT77" s="24"/>
      <c r="KU77" s="24"/>
      <c r="KV77" s="24"/>
      <c r="KW77" s="24"/>
      <c r="KX77" s="24"/>
      <c r="KY77" s="24"/>
      <c r="KZ77" s="24"/>
      <c r="LA77" s="24"/>
      <c r="LB77" s="24"/>
      <c r="LC77" s="24"/>
      <c r="LD77" s="24"/>
      <c r="LE77" s="24"/>
      <c r="LF77" s="24"/>
      <c r="LG77" s="24"/>
      <c r="LH77" s="24"/>
      <c r="LI77" s="24"/>
      <c r="LJ77" s="24"/>
      <c r="LK77" s="24"/>
      <c r="LL77" s="24"/>
      <c r="LM77" s="24"/>
      <c r="LN77" s="24"/>
      <c r="LO77" s="24"/>
      <c r="LP77" s="24"/>
      <c r="LQ77" s="24"/>
      <c r="LR77" s="24"/>
      <c r="LS77" s="24"/>
      <c r="LT77" s="24"/>
      <c r="LU77" s="24"/>
      <c r="LV77" s="24"/>
      <c r="LW77" s="24"/>
    </row>
    <row r="78" spans="1:335" s="45" customFormat="1" ht="44.25" customHeight="1" thickBot="1" x14ac:dyDescent="0.3">
      <c r="A78" s="9"/>
      <c r="B78" s="675" t="s">
        <v>100</v>
      </c>
      <c r="C78" s="676"/>
      <c r="D78" s="676"/>
      <c r="E78" s="677"/>
      <c r="F78" s="186">
        <f>L63</f>
        <v>0</v>
      </c>
      <c r="G78" s="187">
        <f>M63</f>
        <v>0</v>
      </c>
      <c r="H78" s="187">
        <f>N63</f>
        <v>0</v>
      </c>
      <c r="I78" s="185"/>
      <c r="J78" s="188">
        <f>SUM(F78:I78)</f>
        <v>0</v>
      </c>
      <c r="K78" s="44"/>
      <c r="L78" s="44"/>
      <c r="M78" s="58"/>
      <c r="N78" s="58"/>
      <c r="O78" s="44"/>
      <c r="P78" s="44"/>
      <c r="Q78" s="4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c r="CV78" s="24"/>
      <c r="CW78" s="24"/>
      <c r="CX78" s="24"/>
      <c r="CY78" s="24"/>
      <c r="CZ78" s="24"/>
      <c r="DA78" s="24"/>
      <c r="DB78" s="24"/>
      <c r="DC78" s="24"/>
      <c r="DD78" s="24"/>
      <c r="DE78" s="24"/>
      <c r="DF78" s="24"/>
      <c r="DG78" s="24"/>
      <c r="DH78" s="24"/>
      <c r="DI78" s="24"/>
      <c r="DJ78" s="24"/>
      <c r="DK78" s="24"/>
      <c r="DL78" s="24"/>
      <c r="DM78" s="24"/>
      <c r="DN78" s="24"/>
      <c r="DO78" s="24"/>
      <c r="DP78" s="24"/>
      <c r="DQ78" s="24"/>
      <c r="DR78" s="24"/>
      <c r="DS78" s="24"/>
      <c r="DT78" s="24"/>
      <c r="DU78" s="24"/>
      <c r="DV78" s="24"/>
      <c r="DW78" s="24"/>
      <c r="DX78" s="24"/>
      <c r="DY78" s="24"/>
      <c r="DZ78" s="24"/>
      <c r="EA78" s="24"/>
      <c r="EB78" s="24"/>
      <c r="EC78" s="24"/>
      <c r="ED78" s="24"/>
      <c r="EE78" s="24"/>
      <c r="EF78" s="24"/>
      <c r="EG78" s="24"/>
      <c r="EH78" s="24"/>
      <c r="EI78" s="24"/>
      <c r="EJ78" s="24"/>
      <c r="EK78" s="24"/>
      <c r="EL78" s="24"/>
      <c r="EM78" s="24"/>
      <c r="EN78" s="24"/>
      <c r="EO78" s="24"/>
      <c r="EP78" s="24"/>
      <c r="EQ78" s="24"/>
      <c r="ER78" s="24"/>
      <c r="ES78" s="24"/>
      <c r="ET78" s="24"/>
      <c r="EU78" s="24"/>
      <c r="EV78" s="24"/>
      <c r="EW78" s="24"/>
      <c r="EX78" s="24"/>
      <c r="EY78" s="24"/>
      <c r="EZ78" s="24"/>
      <c r="FA78" s="24"/>
      <c r="FB78" s="24"/>
      <c r="FC78" s="24"/>
      <c r="FD78" s="24"/>
      <c r="FE78" s="24"/>
      <c r="FF78" s="24"/>
      <c r="FG78" s="24"/>
      <c r="FH78" s="24"/>
      <c r="FI78" s="24"/>
      <c r="FJ78" s="24"/>
      <c r="FK78" s="24"/>
      <c r="FL78" s="24"/>
      <c r="FM78" s="24"/>
      <c r="FN78" s="24"/>
      <c r="FO78" s="24"/>
      <c r="FP78" s="24"/>
      <c r="FQ78" s="24"/>
      <c r="FR78" s="24"/>
      <c r="FS78" s="24"/>
      <c r="FT78" s="24"/>
      <c r="FU78" s="24"/>
      <c r="FV78" s="24"/>
      <c r="FW78" s="24"/>
      <c r="FX78" s="24"/>
      <c r="FY78" s="24"/>
      <c r="FZ78" s="24"/>
      <c r="GA78" s="24"/>
      <c r="GB78" s="24"/>
      <c r="GC78" s="24"/>
      <c r="GD78" s="24"/>
      <c r="GE78" s="24"/>
      <c r="GF78" s="24"/>
      <c r="GG78" s="24"/>
      <c r="GH78" s="24"/>
      <c r="GI78" s="24"/>
      <c r="GJ78" s="24"/>
      <c r="GK78" s="24"/>
      <c r="GL78" s="24"/>
      <c r="GM78" s="24"/>
      <c r="GN78" s="24"/>
      <c r="GO78" s="24"/>
      <c r="GP78" s="24"/>
      <c r="GQ78" s="24"/>
      <c r="GR78" s="24"/>
      <c r="GS78" s="24"/>
      <c r="GT78" s="24"/>
      <c r="GU78" s="24"/>
      <c r="GV78" s="24"/>
      <c r="GW78" s="24"/>
      <c r="GX78" s="24"/>
      <c r="GY78" s="24"/>
      <c r="GZ78" s="24"/>
      <c r="HA78" s="24"/>
      <c r="HB78" s="24"/>
      <c r="HC78" s="24"/>
      <c r="HD78" s="24"/>
      <c r="HE78" s="24"/>
      <c r="HF78" s="24"/>
      <c r="HG78" s="24"/>
      <c r="HH78" s="24"/>
      <c r="HI78" s="24"/>
      <c r="HJ78" s="24"/>
      <c r="HK78" s="24"/>
      <c r="HL78" s="24"/>
      <c r="HM78" s="24"/>
      <c r="HN78" s="24"/>
      <c r="HO78" s="24"/>
      <c r="HP78" s="24"/>
      <c r="HQ78" s="24"/>
      <c r="HR78" s="24"/>
      <c r="HS78" s="24"/>
      <c r="HT78" s="24"/>
      <c r="HU78" s="24"/>
      <c r="HV78" s="24"/>
      <c r="HW78" s="24"/>
      <c r="HX78" s="24"/>
      <c r="HY78" s="24"/>
      <c r="HZ78" s="24"/>
      <c r="IA78" s="24"/>
      <c r="IB78" s="24"/>
      <c r="IC78" s="24"/>
      <c r="ID78" s="24"/>
      <c r="IE78" s="24"/>
      <c r="IF78" s="24"/>
      <c r="IG78" s="24"/>
      <c r="IH78" s="24"/>
      <c r="II78" s="24"/>
      <c r="IJ78" s="24"/>
      <c r="IK78" s="24"/>
      <c r="IL78" s="24"/>
      <c r="IM78" s="24"/>
      <c r="IN78" s="24"/>
      <c r="IO78" s="24"/>
      <c r="IP78" s="24"/>
      <c r="IQ78" s="24"/>
      <c r="IR78" s="24"/>
      <c r="IS78" s="24"/>
      <c r="IT78" s="24"/>
      <c r="IU78" s="24"/>
      <c r="IV78" s="24"/>
      <c r="IW78" s="24"/>
      <c r="IX78" s="24"/>
      <c r="IY78" s="24"/>
      <c r="IZ78" s="24"/>
      <c r="JA78" s="24"/>
      <c r="JB78" s="24"/>
      <c r="JC78" s="24"/>
      <c r="JD78" s="24"/>
      <c r="JE78" s="24"/>
      <c r="JF78" s="24"/>
      <c r="JG78" s="24"/>
      <c r="JH78" s="24"/>
      <c r="JI78" s="24"/>
      <c r="JJ78" s="24"/>
      <c r="JK78" s="24"/>
      <c r="JL78" s="24"/>
      <c r="JM78" s="24"/>
      <c r="JN78" s="24"/>
      <c r="JO78" s="24"/>
      <c r="JP78" s="24"/>
      <c r="JQ78" s="24"/>
      <c r="JR78" s="24"/>
      <c r="JS78" s="24"/>
      <c r="JT78" s="24"/>
      <c r="JU78" s="24"/>
      <c r="JV78" s="24"/>
      <c r="JW78" s="24"/>
      <c r="JX78" s="24"/>
      <c r="JY78" s="24"/>
      <c r="JZ78" s="24"/>
      <c r="KA78" s="24"/>
      <c r="KB78" s="24"/>
      <c r="KC78" s="24"/>
      <c r="KD78" s="24"/>
      <c r="KE78" s="24"/>
      <c r="KF78" s="24"/>
      <c r="KG78" s="24"/>
      <c r="KH78" s="24"/>
      <c r="KI78" s="24"/>
      <c r="KJ78" s="24"/>
      <c r="KK78" s="24"/>
      <c r="KL78" s="24"/>
      <c r="KM78" s="24"/>
      <c r="KN78" s="24"/>
      <c r="KO78" s="24"/>
      <c r="KP78" s="24"/>
      <c r="KQ78" s="24"/>
      <c r="KR78" s="24"/>
      <c r="KS78" s="24"/>
      <c r="KT78" s="24"/>
      <c r="KU78" s="24"/>
      <c r="KV78" s="24"/>
      <c r="KW78" s="24"/>
      <c r="KX78" s="24"/>
      <c r="KY78" s="24"/>
      <c r="KZ78" s="24"/>
      <c r="LA78" s="24"/>
      <c r="LB78" s="24"/>
      <c r="LC78" s="24"/>
      <c r="LD78" s="24"/>
      <c r="LE78" s="24"/>
      <c r="LF78" s="24"/>
      <c r="LG78" s="24"/>
      <c r="LH78" s="24"/>
      <c r="LI78" s="24"/>
      <c r="LJ78" s="24"/>
      <c r="LK78" s="24"/>
      <c r="LL78" s="24"/>
      <c r="LM78" s="24"/>
      <c r="LN78" s="24"/>
      <c r="LO78" s="24"/>
      <c r="LP78" s="24"/>
      <c r="LQ78" s="24"/>
      <c r="LR78" s="24"/>
      <c r="LS78" s="24"/>
      <c r="LT78" s="24"/>
      <c r="LU78" s="24"/>
      <c r="LV78" s="24"/>
      <c r="LW78" s="24"/>
    </row>
    <row r="79" spans="1:335" s="45" customFormat="1" ht="30.75" customHeight="1" thickBot="1" x14ac:dyDescent="0.3">
      <c r="A79" s="9"/>
      <c r="B79" s="678" t="s">
        <v>247</v>
      </c>
      <c r="C79" s="679"/>
      <c r="D79" s="679"/>
      <c r="E79" s="680"/>
      <c r="F79" s="189">
        <f>SUM(F74:F78)</f>
        <v>0</v>
      </c>
      <c r="G79" s="190">
        <f>SUM(G74:G78)</f>
        <v>0</v>
      </c>
      <c r="H79" s="190">
        <f>SUM(H74:H78)</f>
        <v>0</v>
      </c>
      <c r="I79" s="190">
        <f>SUM(I74:I78)</f>
        <v>0</v>
      </c>
      <c r="J79" s="191">
        <f>SUM(F79:I79)</f>
        <v>0</v>
      </c>
      <c r="K79" s="44"/>
      <c r="L79" s="44"/>
      <c r="M79" s="58"/>
      <c r="N79" s="58"/>
      <c r="O79" s="44"/>
      <c r="P79" s="44"/>
      <c r="Q79" s="4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c r="CV79" s="24"/>
      <c r="CW79" s="24"/>
      <c r="CX79" s="24"/>
      <c r="CY79" s="24"/>
      <c r="CZ79" s="24"/>
      <c r="DA79" s="24"/>
      <c r="DB79" s="24"/>
      <c r="DC79" s="24"/>
      <c r="DD79" s="24"/>
      <c r="DE79" s="24"/>
      <c r="DF79" s="24"/>
      <c r="DG79" s="24"/>
      <c r="DH79" s="24"/>
      <c r="DI79" s="24"/>
      <c r="DJ79" s="24"/>
      <c r="DK79" s="24"/>
      <c r="DL79" s="24"/>
      <c r="DM79" s="24"/>
      <c r="DN79" s="24"/>
      <c r="DO79" s="24"/>
      <c r="DP79" s="24"/>
      <c r="DQ79" s="24"/>
      <c r="DR79" s="24"/>
      <c r="DS79" s="24"/>
      <c r="DT79" s="24"/>
      <c r="DU79" s="24"/>
      <c r="DV79" s="24"/>
      <c r="DW79" s="24"/>
      <c r="DX79" s="24"/>
      <c r="DY79" s="24"/>
      <c r="DZ79" s="24"/>
      <c r="EA79" s="24"/>
      <c r="EB79" s="24"/>
      <c r="EC79" s="24"/>
      <c r="ED79" s="24"/>
      <c r="EE79" s="24"/>
      <c r="EF79" s="24"/>
      <c r="EG79" s="24"/>
      <c r="EH79" s="24"/>
      <c r="EI79" s="24"/>
      <c r="EJ79" s="24"/>
      <c r="EK79" s="24"/>
      <c r="EL79" s="24"/>
      <c r="EM79" s="24"/>
      <c r="EN79" s="24"/>
      <c r="EO79" s="24"/>
      <c r="EP79" s="24"/>
      <c r="EQ79" s="24"/>
      <c r="ER79" s="24"/>
      <c r="ES79" s="24"/>
      <c r="ET79" s="24"/>
      <c r="EU79" s="24"/>
      <c r="EV79" s="24"/>
      <c r="EW79" s="24"/>
      <c r="EX79" s="24"/>
      <c r="EY79" s="24"/>
      <c r="EZ79" s="24"/>
      <c r="FA79" s="24"/>
      <c r="FB79" s="24"/>
      <c r="FC79" s="24"/>
      <c r="FD79" s="24"/>
      <c r="FE79" s="24"/>
      <c r="FF79" s="24"/>
      <c r="FG79" s="24"/>
      <c r="FH79" s="24"/>
      <c r="FI79" s="24"/>
      <c r="FJ79" s="24"/>
      <c r="FK79" s="24"/>
      <c r="FL79" s="24"/>
      <c r="FM79" s="24"/>
      <c r="FN79" s="24"/>
      <c r="FO79" s="24"/>
      <c r="FP79" s="24"/>
      <c r="FQ79" s="24"/>
      <c r="FR79" s="24"/>
      <c r="FS79" s="24"/>
      <c r="FT79" s="24"/>
      <c r="FU79" s="24"/>
      <c r="FV79" s="24"/>
      <c r="FW79" s="24"/>
      <c r="FX79" s="24"/>
      <c r="FY79" s="24"/>
      <c r="FZ79" s="24"/>
      <c r="GA79" s="24"/>
      <c r="GB79" s="24"/>
      <c r="GC79" s="24"/>
      <c r="GD79" s="24"/>
      <c r="GE79" s="24"/>
      <c r="GF79" s="24"/>
      <c r="GG79" s="24"/>
      <c r="GH79" s="24"/>
      <c r="GI79" s="24"/>
      <c r="GJ79" s="24"/>
      <c r="GK79" s="24"/>
      <c r="GL79" s="24"/>
      <c r="GM79" s="24"/>
      <c r="GN79" s="24"/>
      <c r="GO79" s="24"/>
      <c r="GP79" s="24"/>
      <c r="GQ79" s="24"/>
      <c r="GR79" s="24"/>
      <c r="GS79" s="24"/>
      <c r="GT79" s="24"/>
      <c r="GU79" s="24"/>
      <c r="GV79" s="24"/>
      <c r="GW79" s="24"/>
      <c r="GX79" s="24"/>
      <c r="GY79" s="24"/>
      <c r="GZ79" s="24"/>
      <c r="HA79" s="24"/>
      <c r="HB79" s="24"/>
      <c r="HC79" s="24"/>
      <c r="HD79" s="24"/>
      <c r="HE79" s="24"/>
      <c r="HF79" s="24"/>
      <c r="HG79" s="24"/>
      <c r="HH79" s="24"/>
      <c r="HI79" s="24"/>
      <c r="HJ79" s="24"/>
      <c r="HK79" s="24"/>
      <c r="HL79" s="24"/>
      <c r="HM79" s="24"/>
      <c r="HN79" s="24"/>
      <c r="HO79" s="24"/>
      <c r="HP79" s="24"/>
      <c r="HQ79" s="24"/>
      <c r="HR79" s="24"/>
      <c r="HS79" s="24"/>
      <c r="HT79" s="24"/>
      <c r="HU79" s="24"/>
      <c r="HV79" s="24"/>
      <c r="HW79" s="24"/>
      <c r="HX79" s="24"/>
      <c r="HY79" s="24"/>
      <c r="HZ79" s="24"/>
      <c r="IA79" s="24"/>
      <c r="IB79" s="24"/>
      <c r="IC79" s="24"/>
      <c r="ID79" s="24"/>
      <c r="IE79" s="24"/>
      <c r="IF79" s="24"/>
      <c r="IG79" s="24"/>
      <c r="IH79" s="24"/>
      <c r="II79" s="24"/>
      <c r="IJ79" s="24"/>
      <c r="IK79" s="24"/>
      <c r="IL79" s="24"/>
      <c r="IM79" s="24"/>
      <c r="IN79" s="24"/>
      <c r="IO79" s="24"/>
      <c r="IP79" s="24"/>
      <c r="IQ79" s="24"/>
      <c r="IR79" s="24"/>
      <c r="IS79" s="24"/>
      <c r="IT79" s="24"/>
      <c r="IU79" s="24"/>
      <c r="IV79" s="24"/>
      <c r="IW79" s="24"/>
      <c r="IX79" s="24"/>
      <c r="IY79" s="24"/>
      <c r="IZ79" s="24"/>
      <c r="JA79" s="24"/>
      <c r="JB79" s="24"/>
      <c r="JC79" s="24"/>
      <c r="JD79" s="24"/>
      <c r="JE79" s="24"/>
      <c r="JF79" s="24"/>
      <c r="JG79" s="24"/>
      <c r="JH79" s="24"/>
      <c r="JI79" s="24"/>
      <c r="JJ79" s="24"/>
      <c r="JK79" s="24"/>
      <c r="JL79" s="24"/>
      <c r="JM79" s="24"/>
      <c r="JN79" s="24"/>
      <c r="JO79" s="24"/>
      <c r="JP79" s="24"/>
      <c r="JQ79" s="24"/>
      <c r="JR79" s="24"/>
      <c r="JS79" s="24"/>
      <c r="JT79" s="24"/>
      <c r="JU79" s="24"/>
      <c r="JV79" s="24"/>
      <c r="JW79" s="24"/>
      <c r="JX79" s="24"/>
      <c r="JY79" s="24"/>
      <c r="JZ79" s="24"/>
      <c r="KA79" s="24"/>
      <c r="KB79" s="24"/>
      <c r="KC79" s="24"/>
      <c r="KD79" s="24"/>
      <c r="KE79" s="24"/>
      <c r="KF79" s="24"/>
      <c r="KG79" s="24"/>
      <c r="KH79" s="24"/>
      <c r="KI79" s="24"/>
      <c r="KJ79" s="24"/>
      <c r="KK79" s="24"/>
      <c r="KL79" s="24"/>
      <c r="KM79" s="24"/>
      <c r="KN79" s="24"/>
      <c r="KO79" s="24"/>
      <c r="KP79" s="24"/>
      <c r="KQ79" s="24"/>
      <c r="KR79" s="24"/>
      <c r="KS79" s="24"/>
      <c r="KT79" s="24"/>
      <c r="KU79" s="24"/>
      <c r="KV79" s="24"/>
      <c r="KW79" s="24"/>
      <c r="KX79" s="24"/>
      <c r="KY79" s="24"/>
      <c r="KZ79" s="24"/>
      <c r="LA79" s="24"/>
      <c r="LB79" s="24"/>
      <c r="LC79" s="24"/>
      <c r="LD79" s="24"/>
      <c r="LE79" s="24"/>
      <c r="LF79" s="24"/>
      <c r="LG79" s="24"/>
      <c r="LH79" s="24"/>
      <c r="LI79" s="24"/>
      <c r="LJ79" s="24"/>
      <c r="LK79" s="24"/>
      <c r="LL79" s="24"/>
      <c r="LM79" s="24"/>
      <c r="LN79" s="24"/>
      <c r="LO79" s="24"/>
      <c r="LP79" s="24"/>
      <c r="LQ79" s="24"/>
      <c r="LR79" s="24"/>
      <c r="LS79" s="24"/>
      <c r="LT79" s="24"/>
      <c r="LU79" s="24"/>
      <c r="LV79" s="24"/>
      <c r="LW79" s="24"/>
    </row>
    <row r="80" spans="1:335" s="45" customFormat="1" ht="30.75" customHeight="1" thickBot="1" x14ac:dyDescent="0.3">
      <c r="A80" s="9"/>
      <c r="B80" s="678" t="s">
        <v>101</v>
      </c>
      <c r="C80" s="679"/>
      <c r="D80" s="679"/>
      <c r="E80" s="680"/>
      <c r="F80" s="192">
        <f>I70</f>
        <v>0</v>
      </c>
      <c r="G80" s="193">
        <f>J70</f>
        <v>0</v>
      </c>
      <c r="H80" s="193">
        <f>K70</f>
        <v>0</v>
      </c>
      <c r="I80" s="180"/>
      <c r="J80" s="191">
        <f>SUM(F80:H80)</f>
        <v>0</v>
      </c>
      <c r="K80" s="44"/>
      <c r="L80" s="44"/>
      <c r="M80" s="58"/>
      <c r="N80" s="58"/>
      <c r="O80" s="44"/>
      <c r="P80" s="44"/>
      <c r="Q80" s="4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c r="CV80" s="24"/>
      <c r="CW80" s="24"/>
      <c r="CX80" s="24"/>
      <c r="CY80" s="24"/>
      <c r="CZ80" s="24"/>
      <c r="DA80" s="24"/>
      <c r="DB80" s="24"/>
      <c r="DC80" s="24"/>
      <c r="DD80" s="24"/>
      <c r="DE80" s="24"/>
      <c r="DF80" s="24"/>
      <c r="DG80" s="24"/>
      <c r="DH80" s="24"/>
      <c r="DI80" s="24"/>
      <c r="DJ80" s="24"/>
      <c r="DK80" s="24"/>
      <c r="DL80" s="24"/>
      <c r="DM80" s="24"/>
      <c r="DN80" s="24"/>
      <c r="DO80" s="24"/>
      <c r="DP80" s="24"/>
      <c r="DQ80" s="24"/>
      <c r="DR80" s="24"/>
      <c r="DS80" s="24"/>
      <c r="DT80" s="24"/>
      <c r="DU80" s="24"/>
      <c r="DV80" s="24"/>
      <c r="DW80" s="24"/>
      <c r="DX80" s="24"/>
      <c r="DY80" s="24"/>
      <c r="DZ80" s="24"/>
      <c r="EA80" s="24"/>
      <c r="EB80" s="24"/>
      <c r="EC80" s="24"/>
      <c r="ED80" s="24"/>
      <c r="EE80" s="24"/>
      <c r="EF80" s="24"/>
      <c r="EG80" s="24"/>
      <c r="EH80" s="24"/>
      <c r="EI80" s="24"/>
      <c r="EJ80" s="24"/>
      <c r="EK80" s="24"/>
      <c r="EL80" s="24"/>
      <c r="EM80" s="24"/>
      <c r="EN80" s="24"/>
      <c r="EO80" s="24"/>
      <c r="EP80" s="24"/>
      <c r="EQ80" s="24"/>
      <c r="ER80" s="24"/>
      <c r="ES80" s="24"/>
      <c r="ET80" s="24"/>
      <c r="EU80" s="24"/>
      <c r="EV80" s="24"/>
      <c r="EW80" s="24"/>
      <c r="EX80" s="24"/>
      <c r="EY80" s="24"/>
      <c r="EZ80" s="24"/>
      <c r="FA80" s="24"/>
      <c r="FB80" s="24"/>
      <c r="FC80" s="24"/>
      <c r="FD80" s="24"/>
      <c r="FE80" s="24"/>
      <c r="FF80" s="24"/>
      <c r="FG80" s="24"/>
      <c r="FH80" s="24"/>
      <c r="FI80" s="24"/>
      <c r="FJ80" s="24"/>
      <c r="FK80" s="24"/>
      <c r="FL80" s="24"/>
      <c r="FM80" s="24"/>
      <c r="FN80" s="24"/>
      <c r="FO80" s="24"/>
      <c r="FP80" s="24"/>
      <c r="FQ80" s="24"/>
      <c r="FR80" s="24"/>
      <c r="FS80" s="24"/>
      <c r="FT80" s="24"/>
      <c r="FU80" s="24"/>
      <c r="FV80" s="24"/>
      <c r="FW80" s="24"/>
      <c r="FX80" s="24"/>
      <c r="FY80" s="24"/>
      <c r="FZ80" s="24"/>
      <c r="GA80" s="24"/>
      <c r="GB80" s="24"/>
      <c r="GC80" s="24"/>
      <c r="GD80" s="24"/>
      <c r="GE80" s="24"/>
      <c r="GF80" s="24"/>
      <c r="GG80" s="24"/>
      <c r="GH80" s="24"/>
      <c r="GI80" s="24"/>
      <c r="GJ80" s="24"/>
      <c r="GK80" s="24"/>
      <c r="GL80" s="24"/>
      <c r="GM80" s="24"/>
      <c r="GN80" s="24"/>
      <c r="GO80" s="24"/>
      <c r="GP80" s="24"/>
      <c r="GQ80" s="24"/>
      <c r="GR80" s="24"/>
      <c r="GS80" s="24"/>
      <c r="GT80" s="24"/>
      <c r="GU80" s="24"/>
      <c r="GV80" s="24"/>
      <c r="GW80" s="24"/>
      <c r="GX80" s="24"/>
      <c r="GY80" s="24"/>
      <c r="GZ80" s="24"/>
      <c r="HA80" s="24"/>
      <c r="HB80" s="24"/>
      <c r="HC80" s="24"/>
      <c r="HD80" s="24"/>
      <c r="HE80" s="24"/>
      <c r="HF80" s="24"/>
      <c r="HG80" s="24"/>
      <c r="HH80" s="24"/>
      <c r="HI80" s="24"/>
      <c r="HJ80" s="24"/>
      <c r="HK80" s="24"/>
      <c r="HL80" s="24"/>
      <c r="HM80" s="24"/>
      <c r="HN80" s="24"/>
      <c r="HO80" s="24"/>
      <c r="HP80" s="24"/>
      <c r="HQ80" s="24"/>
      <c r="HR80" s="24"/>
      <c r="HS80" s="24"/>
      <c r="HT80" s="24"/>
      <c r="HU80" s="24"/>
      <c r="HV80" s="24"/>
      <c r="HW80" s="24"/>
      <c r="HX80" s="24"/>
      <c r="HY80" s="24"/>
      <c r="HZ80" s="24"/>
      <c r="IA80" s="24"/>
      <c r="IB80" s="24"/>
      <c r="IC80" s="24"/>
      <c r="ID80" s="24"/>
      <c r="IE80" s="24"/>
      <c r="IF80" s="24"/>
      <c r="IG80" s="24"/>
      <c r="IH80" s="24"/>
      <c r="II80" s="24"/>
      <c r="IJ80" s="24"/>
      <c r="IK80" s="24"/>
      <c r="IL80" s="24"/>
      <c r="IM80" s="24"/>
      <c r="IN80" s="24"/>
      <c r="IO80" s="24"/>
      <c r="IP80" s="24"/>
      <c r="IQ80" s="24"/>
      <c r="IR80" s="24"/>
      <c r="IS80" s="24"/>
      <c r="IT80" s="24"/>
      <c r="IU80" s="24"/>
      <c r="IV80" s="24"/>
      <c r="IW80" s="24"/>
      <c r="IX80" s="24"/>
      <c r="IY80" s="24"/>
      <c r="IZ80" s="24"/>
      <c r="JA80" s="24"/>
      <c r="JB80" s="24"/>
      <c r="JC80" s="24"/>
      <c r="JD80" s="24"/>
      <c r="JE80" s="24"/>
      <c r="JF80" s="24"/>
      <c r="JG80" s="24"/>
      <c r="JH80" s="24"/>
      <c r="JI80" s="24"/>
      <c r="JJ80" s="24"/>
      <c r="JK80" s="24"/>
      <c r="JL80" s="24"/>
      <c r="JM80" s="24"/>
      <c r="JN80" s="24"/>
      <c r="JO80" s="24"/>
      <c r="JP80" s="24"/>
      <c r="JQ80" s="24"/>
      <c r="JR80" s="24"/>
      <c r="JS80" s="24"/>
      <c r="JT80" s="24"/>
      <c r="JU80" s="24"/>
      <c r="JV80" s="24"/>
      <c r="JW80" s="24"/>
      <c r="JX80" s="24"/>
      <c r="JY80" s="24"/>
      <c r="JZ80" s="24"/>
      <c r="KA80" s="24"/>
      <c r="KB80" s="24"/>
      <c r="KC80" s="24"/>
      <c r="KD80" s="24"/>
      <c r="KE80" s="24"/>
      <c r="KF80" s="24"/>
      <c r="KG80" s="24"/>
      <c r="KH80" s="24"/>
      <c r="KI80" s="24"/>
      <c r="KJ80" s="24"/>
      <c r="KK80" s="24"/>
      <c r="KL80" s="24"/>
      <c r="KM80" s="24"/>
      <c r="KN80" s="24"/>
      <c r="KO80" s="24"/>
      <c r="KP80" s="24"/>
      <c r="KQ80" s="24"/>
      <c r="KR80" s="24"/>
      <c r="KS80" s="24"/>
      <c r="KT80" s="24"/>
      <c r="KU80" s="24"/>
      <c r="KV80" s="24"/>
      <c r="KW80" s="24"/>
      <c r="KX80" s="24"/>
      <c r="KY80" s="24"/>
      <c r="KZ80" s="24"/>
      <c r="LA80" s="24"/>
      <c r="LB80" s="24"/>
      <c r="LC80" s="24"/>
      <c r="LD80" s="24"/>
      <c r="LE80" s="24"/>
      <c r="LF80" s="24"/>
      <c r="LG80" s="24"/>
      <c r="LH80" s="24"/>
      <c r="LI80" s="24"/>
      <c r="LJ80" s="24"/>
      <c r="LK80" s="24"/>
      <c r="LL80" s="24"/>
      <c r="LM80" s="24"/>
      <c r="LN80" s="24"/>
      <c r="LO80" s="24"/>
      <c r="LP80" s="24"/>
      <c r="LQ80" s="24"/>
      <c r="LR80" s="24"/>
      <c r="LS80" s="24"/>
      <c r="LT80" s="24"/>
      <c r="LU80" s="24"/>
      <c r="LV80" s="24"/>
      <c r="LW80" s="24"/>
    </row>
    <row r="81" spans="1:335" s="45" customFormat="1" ht="30.75" customHeight="1" thickBot="1" x14ac:dyDescent="0.3">
      <c r="A81" s="9"/>
      <c r="B81" s="681" t="s">
        <v>20</v>
      </c>
      <c r="C81" s="682"/>
      <c r="D81" s="682"/>
      <c r="E81" s="683"/>
      <c r="F81" s="189">
        <f>F79-F80</f>
        <v>0</v>
      </c>
      <c r="G81" s="190">
        <f>G79-G80</f>
        <v>0</v>
      </c>
      <c r="H81" s="190">
        <f>H79-H80</f>
        <v>0</v>
      </c>
      <c r="I81" s="190">
        <f>I79</f>
        <v>0</v>
      </c>
      <c r="J81" s="191">
        <f>J79-J80</f>
        <v>0</v>
      </c>
      <c r="K81" s="44"/>
      <c r="L81" s="44"/>
      <c r="M81" s="44"/>
      <c r="N81" s="44"/>
      <c r="O81" s="44"/>
      <c r="P81" s="44"/>
      <c r="Q81" s="4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c r="CV81" s="24"/>
      <c r="CW81" s="24"/>
      <c r="CX81" s="24"/>
      <c r="CY81" s="24"/>
      <c r="CZ81" s="24"/>
      <c r="DA81" s="24"/>
      <c r="DB81" s="24"/>
      <c r="DC81" s="24"/>
      <c r="DD81" s="24"/>
      <c r="DE81" s="24"/>
      <c r="DF81" s="24"/>
      <c r="DG81" s="24"/>
      <c r="DH81" s="24"/>
      <c r="DI81" s="24"/>
      <c r="DJ81" s="24"/>
      <c r="DK81" s="24"/>
      <c r="DL81" s="24"/>
      <c r="DM81" s="24"/>
      <c r="DN81" s="24"/>
      <c r="DO81" s="24"/>
      <c r="DP81" s="24"/>
      <c r="DQ81" s="24"/>
      <c r="DR81" s="24"/>
      <c r="DS81" s="24"/>
      <c r="DT81" s="24"/>
      <c r="DU81" s="24"/>
      <c r="DV81" s="24"/>
      <c r="DW81" s="24"/>
      <c r="DX81" s="24"/>
      <c r="DY81" s="24"/>
      <c r="DZ81" s="24"/>
      <c r="EA81" s="24"/>
      <c r="EB81" s="24"/>
      <c r="EC81" s="24"/>
      <c r="ED81" s="24"/>
      <c r="EE81" s="24"/>
      <c r="EF81" s="24"/>
      <c r="EG81" s="24"/>
      <c r="EH81" s="24"/>
      <c r="EI81" s="24"/>
      <c r="EJ81" s="24"/>
      <c r="EK81" s="24"/>
      <c r="EL81" s="24"/>
      <c r="EM81" s="24"/>
      <c r="EN81" s="24"/>
      <c r="EO81" s="24"/>
      <c r="EP81" s="24"/>
      <c r="EQ81" s="24"/>
      <c r="ER81" s="24"/>
      <c r="ES81" s="24"/>
      <c r="ET81" s="24"/>
      <c r="EU81" s="24"/>
      <c r="EV81" s="24"/>
      <c r="EW81" s="24"/>
      <c r="EX81" s="24"/>
      <c r="EY81" s="24"/>
      <c r="EZ81" s="24"/>
      <c r="FA81" s="24"/>
      <c r="FB81" s="24"/>
      <c r="FC81" s="24"/>
      <c r="FD81" s="24"/>
      <c r="FE81" s="24"/>
      <c r="FF81" s="24"/>
      <c r="FG81" s="24"/>
      <c r="FH81" s="24"/>
      <c r="FI81" s="24"/>
      <c r="FJ81" s="24"/>
      <c r="FK81" s="24"/>
      <c r="FL81" s="24"/>
      <c r="FM81" s="24"/>
      <c r="FN81" s="24"/>
      <c r="FO81" s="24"/>
      <c r="FP81" s="24"/>
      <c r="FQ81" s="24"/>
      <c r="FR81" s="24"/>
      <c r="FS81" s="24"/>
      <c r="FT81" s="24"/>
      <c r="FU81" s="24"/>
      <c r="FV81" s="24"/>
      <c r="FW81" s="24"/>
      <c r="FX81" s="24"/>
      <c r="FY81" s="24"/>
      <c r="FZ81" s="24"/>
      <c r="GA81" s="24"/>
      <c r="GB81" s="24"/>
      <c r="GC81" s="24"/>
      <c r="GD81" s="24"/>
      <c r="GE81" s="24"/>
      <c r="GF81" s="24"/>
      <c r="GG81" s="24"/>
      <c r="GH81" s="24"/>
      <c r="GI81" s="24"/>
      <c r="GJ81" s="24"/>
      <c r="GK81" s="24"/>
      <c r="GL81" s="24"/>
      <c r="GM81" s="24"/>
      <c r="GN81" s="24"/>
      <c r="GO81" s="24"/>
      <c r="GP81" s="24"/>
      <c r="GQ81" s="24"/>
      <c r="GR81" s="24"/>
      <c r="GS81" s="24"/>
      <c r="GT81" s="24"/>
      <c r="GU81" s="24"/>
      <c r="GV81" s="24"/>
      <c r="GW81" s="24"/>
      <c r="GX81" s="24"/>
      <c r="GY81" s="24"/>
      <c r="GZ81" s="24"/>
      <c r="HA81" s="24"/>
      <c r="HB81" s="24"/>
      <c r="HC81" s="24"/>
      <c r="HD81" s="24"/>
      <c r="HE81" s="24"/>
      <c r="HF81" s="24"/>
      <c r="HG81" s="24"/>
      <c r="HH81" s="24"/>
      <c r="HI81" s="24"/>
      <c r="HJ81" s="24"/>
      <c r="HK81" s="24"/>
      <c r="HL81" s="24"/>
      <c r="HM81" s="24"/>
      <c r="HN81" s="24"/>
      <c r="HO81" s="24"/>
      <c r="HP81" s="24"/>
      <c r="HQ81" s="24"/>
      <c r="HR81" s="24"/>
      <c r="HS81" s="24"/>
      <c r="HT81" s="24"/>
      <c r="HU81" s="24"/>
      <c r="HV81" s="24"/>
      <c r="HW81" s="24"/>
      <c r="HX81" s="24"/>
      <c r="HY81" s="24"/>
      <c r="HZ81" s="24"/>
      <c r="IA81" s="24"/>
      <c r="IB81" s="24"/>
      <c r="IC81" s="24"/>
      <c r="ID81" s="24"/>
      <c r="IE81" s="24"/>
      <c r="IF81" s="24"/>
      <c r="IG81" s="24"/>
      <c r="IH81" s="24"/>
      <c r="II81" s="24"/>
      <c r="IJ81" s="24"/>
      <c r="IK81" s="24"/>
      <c r="IL81" s="24"/>
      <c r="IM81" s="24"/>
      <c r="IN81" s="24"/>
      <c r="IO81" s="24"/>
      <c r="IP81" s="24"/>
      <c r="IQ81" s="24"/>
      <c r="IR81" s="24"/>
      <c r="IS81" s="24"/>
      <c r="IT81" s="24"/>
      <c r="IU81" s="24"/>
      <c r="IV81" s="24"/>
      <c r="IW81" s="24"/>
      <c r="IX81" s="24"/>
      <c r="IY81" s="24"/>
      <c r="IZ81" s="24"/>
      <c r="JA81" s="24"/>
      <c r="JB81" s="24"/>
      <c r="JC81" s="24"/>
      <c r="JD81" s="24"/>
      <c r="JE81" s="24"/>
      <c r="JF81" s="24"/>
      <c r="JG81" s="24"/>
      <c r="JH81" s="24"/>
      <c r="JI81" s="24"/>
      <c r="JJ81" s="24"/>
      <c r="JK81" s="24"/>
      <c r="JL81" s="24"/>
      <c r="JM81" s="24"/>
      <c r="JN81" s="24"/>
      <c r="JO81" s="24"/>
      <c r="JP81" s="24"/>
      <c r="JQ81" s="24"/>
      <c r="JR81" s="24"/>
      <c r="JS81" s="24"/>
      <c r="JT81" s="24"/>
      <c r="JU81" s="24"/>
      <c r="JV81" s="24"/>
      <c r="JW81" s="24"/>
      <c r="JX81" s="24"/>
      <c r="JY81" s="24"/>
      <c r="JZ81" s="24"/>
      <c r="KA81" s="24"/>
      <c r="KB81" s="24"/>
      <c r="KC81" s="24"/>
      <c r="KD81" s="24"/>
      <c r="KE81" s="24"/>
      <c r="KF81" s="24"/>
      <c r="KG81" s="24"/>
      <c r="KH81" s="24"/>
      <c r="KI81" s="24"/>
      <c r="KJ81" s="24"/>
      <c r="KK81" s="24"/>
      <c r="KL81" s="24"/>
      <c r="KM81" s="24"/>
      <c r="KN81" s="24"/>
      <c r="KO81" s="24"/>
      <c r="KP81" s="24"/>
      <c r="KQ81" s="24"/>
      <c r="KR81" s="24"/>
      <c r="KS81" s="24"/>
      <c r="KT81" s="24"/>
      <c r="KU81" s="24"/>
      <c r="KV81" s="24"/>
      <c r="KW81" s="24"/>
      <c r="KX81" s="24"/>
      <c r="KY81" s="24"/>
      <c r="KZ81" s="24"/>
      <c r="LA81" s="24"/>
      <c r="LB81" s="24"/>
      <c r="LC81" s="24"/>
      <c r="LD81" s="24"/>
      <c r="LE81" s="24"/>
      <c r="LF81" s="24"/>
      <c r="LG81" s="24"/>
      <c r="LH81" s="24"/>
      <c r="LI81" s="24"/>
      <c r="LJ81" s="24"/>
      <c r="LK81" s="24"/>
      <c r="LL81" s="24"/>
      <c r="LM81" s="24"/>
      <c r="LN81" s="24"/>
      <c r="LO81" s="24"/>
      <c r="LP81" s="24"/>
      <c r="LQ81" s="24"/>
      <c r="LR81" s="24"/>
      <c r="LS81" s="24"/>
      <c r="LT81" s="24"/>
      <c r="LU81" s="24"/>
      <c r="LV81" s="24"/>
      <c r="LW81" s="24"/>
    </row>
    <row r="82" spans="1:335" s="45" customFormat="1" ht="15.75" customHeight="1" thickBot="1" x14ac:dyDescent="0.3">
      <c r="A82" s="9"/>
      <c r="B82" s="44"/>
      <c r="C82" s="44"/>
      <c r="D82" s="44"/>
      <c r="E82" s="44"/>
      <c r="F82" s="44"/>
      <c r="G82" s="44"/>
      <c r="H82" s="44"/>
      <c r="I82" s="44"/>
      <c r="J82" s="44"/>
      <c r="K82" s="44"/>
      <c r="L82" s="44"/>
      <c r="M82" s="44"/>
      <c r="N82" s="44"/>
      <c r="O82" s="44"/>
      <c r="P82" s="44"/>
      <c r="Q82" s="4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24"/>
      <c r="DX82" s="24"/>
      <c r="DY82" s="24"/>
      <c r="DZ82" s="24"/>
      <c r="EA82" s="24"/>
      <c r="EB82" s="24"/>
      <c r="EC82" s="24"/>
      <c r="ED82" s="24"/>
      <c r="EE82" s="24"/>
      <c r="EF82" s="24"/>
      <c r="EG82" s="24"/>
      <c r="EH82" s="24"/>
      <c r="EI82" s="24"/>
      <c r="EJ82" s="24"/>
      <c r="EK82" s="24"/>
      <c r="EL82" s="24"/>
      <c r="EM82" s="24"/>
      <c r="EN82" s="24"/>
      <c r="EO82" s="24"/>
      <c r="EP82" s="24"/>
      <c r="EQ82" s="24"/>
      <c r="ER82" s="24"/>
      <c r="ES82" s="24"/>
      <c r="ET82" s="24"/>
      <c r="EU82" s="24"/>
      <c r="EV82" s="24"/>
      <c r="EW82" s="24"/>
      <c r="EX82" s="24"/>
      <c r="EY82" s="24"/>
      <c r="EZ82" s="24"/>
      <c r="FA82" s="24"/>
      <c r="FB82" s="24"/>
      <c r="FC82" s="24"/>
      <c r="FD82" s="24"/>
      <c r="FE82" s="24"/>
      <c r="FF82" s="24"/>
      <c r="FG82" s="24"/>
      <c r="FH82" s="24"/>
      <c r="FI82" s="24"/>
      <c r="FJ82" s="24"/>
      <c r="FK82" s="24"/>
      <c r="FL82" s="24"/>
      <c r="FM82" s="24"/>
      <c r="FN82" s="24"/>
      <c r="FO82" s="24"/>
      <c r="FP82" s="24"/>
      <c r="FQ82" s="24"/>
      <c r="FR82" s="24"/>
      <c r="FS82" s="24"/>
      <c r="FT82" s="24"/>
      <c r="FU82" s="24"/>
      <c r="FV82" s="24"/>
      <c r="FW82" s="24"/>
      <c r="FX82" s="24"/>
      <c r="FY82" s="24"/>
      <c r="FZ82" s="24"/>
      <c r="GA82" s="24"/>
      <c r="GB82" s="24"/>
      <c r="GC82" s="24"/>
      <c r="GD82" s="24"/>
      <c r="GE82" s="24"/>
      <c r="GF82" s="24"/>
      <c r="GG82" s="24"/>
      <c r="GH82" s="24"/>
      <c r="GI82" s="24"/>
      <c r="GJ82" s="24"/>
      <c r="GK82" s="24"/>
      <c r="GL82" s="24"/>
      <c r="GM82" s="24"/>
      <c r="GN82" s="24"/>
      <c r="GO82" s="24"/>
      <c r="GP82" s="24"/>
      <c r="GQ82" s="24"/>
      <c r="GR82" s="24"/>
      <c r="GS82" s="24"/>
      <c r="GT82" s="24"/>
      <c r="GU82" s="24"/>
      <c r="GV82" s="24"/>
      <c r="GW82" s="24"/>
      <c r="GX82" s="24"/>
      <c r="GY82" s="24"/>
      <c r="GZ82" s="24"/>
      <c r="HA82" s="24"/>
      <c r="HB82" s="24"/>
      <c r="HC82" s="24"/>
      <c r="HD82" s="24"/>
      <c r="HE82" s="24"/>
      <c r="HF82" s="24"/>
      <c r="HG82" s="24"/>
      <c r="HH82" s="24"/>
      <c r="HI82" s="24"/>
      <c r="HJ82" s="24"/>
      <c r="HK82" s="24"/>
      <c r="HL82" s="24"/>
      <c r="HM82" s="24"/>
      <c r="HN82" s="24"/>
      <c r="HO82" s="24"/>
      <c r="HP82" s="24"/>
      <c r="HQ82" s="24"/>
      <c r="HR82" s="24"/>
      <c r="HS82" s="24"/>
      <c r="HT82" s="24"/>
      <c r="HU82" s="24"/>
      <c r="HV82" s="24"/>
      <c r="HW82" s="24"/>
      <c r="HX82" s="24"/>
      <c r="HY82" s="24"/>
      <c r="HZ82" s="24"/>
      <c r="IA82" s="24"/>
      <c r="IB82" s="24"/>
      <c r="IC82" s="24"/>
      <c r="ID82" s="24"/>
      <c r="IE82" s="24"/>
      <c r="IF82" s="24"/>
      <c r="IG82" s="24"/>
      <c r="IH82" s="24"/>
      <c r="II82" s="24"/>
      <c r="IJ82" s="24"/>
      <c r="IK82" s="24"/>
      <c r="IL82" s="24"/>
      <c r="IM82" s="24"/>
      <c r="IN82" s="24"/>
      <c r="IO82" s="24"/>
      <c r="IP82" s="24"/>
      <c r="IQ82" s="24"/>
      <c r="IR82" s="24"/>
      <c r="IS82" s="24"/>
      <c r="IT82" s="24"/>
      <c r="IU82" s="24"/>
      <c r="IV82" s="24"/>
      <c r="IW82" s="24"/>
      <c r="IX82" s="24"/>
      <c r="IY82" s="24"/>
      <c r="IZ82" s="24"/>
      <c r="JA82" s="24"/>
      <c r="JB82" s="24"/>
      <c r="JC82" s="24"/>
      <c r="JD82" s="24"/>
      <c r="JE82" s="24"/>
      <c r="JF82" s="24"/>
      <c r="JG82" s="24"/>
      <c r="JH82" s="24"/>
      <c r="JI82" s="24"/>
      <c r="JJ82" s="24"/>
      <c r="JK82" s="24"/>
      <c r="JL82" s="24"/>
      <c r="JM82" s="24"/>
      <c r="JN82" s="24"/>
      <c r="JO82" s="24"/>
      <c r="JP82" s="24"/>
      <c r="JQ82" s="24"/>
      <c r="JR82" s="24"/>
      <c r="JS82" s="24"/>
      <c r="JT82" s="24"/>
      <c r="JU82" s="24"/>
      <c r="JV82" s="24"/>
      <c r="JW82" s="24"/>
      <c r="JX82" s="24"/>
      <c r="JY82" s="24"/>
      <c r="JZ82" s="24"/>
      <c r="KA82" s="24"/>
      <c r="KB82" s="24"/>
      <c r="KC82" s="24"/>
      <c r="KD82" s="24"/>
      <c r="KE82" s="24"/>
      <c r="KF82" s="24"/>
      <c r="KG82" s="24"/>
      <c r="KH82" s="24"/>
      <c r="KI82" s="24"/>
      <c r="KJ82" s="24"/>
      <c r="KK82" s="24"/>
      <c r="KL82" s="24"/>
      <c r="KM82" s="24"/>
      <c r="KN82" s="24"/>
      <c r="KO82" s="24"/>
      <c r="KP82" s="24"/>
      <c r="KQ82" s="24"/>
      <c r="KR82" s="24"/>
      <c r="KS82" s="24"/>
      <c r="KT82" s="24"/>
      <c r="KU82" s="24"/>
      <c r="KV82" s="24"/>
      <c r="KW82" s="24"/>
      <c r="KX82" s="24"/>
      <c r="KY82" s="24"/>
      <c r="KZ82" s="24"/>
      <c r="LA82" s="24"/>
      <c r="LB82" s="24"/>
      <c r="LC82" s="24"/>
      <c r="LD82" s="24"/>
      <c r="LE82" s="24"/>
      <c r="LF82" s="24"/>
      <c r="LG82" s="24"/>
      <c r="LH82" s="24"/>
      <c r="LI82" s="24"/>
      <c r="LJ82" s="24"/>
      <c r="LK82" s="24"/>
      <c r="LL82" s="24"/>
      <c r="LM82" s="24"/>
      <c r="LN82" s="24"/>
      <c r="LO82" s="24"/>
      <c r="LP82" s="24"/>
      <c r="LQ82" s="24"/>
      <c r="LR82" s="24"/>
      <c r="LS82" s="24"/>
      <c r="LT82" s="24"/>
      <c r="LU82" s="24"/>
      <c r="LV82" s="24"/>
      <c r="LW82" s="24"/>
    </row>
    <row r="83" spans="1:335" ht="33.75" customHeight="1" x14ac:dyDescent="0.25">
      <c r="A83" s="9"/>
      <c r="B83" s="584" t="s">
        <v>347</v>
      </c>
      <c r="C83" s="585"/>
      <c r="D83" s="586"/>
      <c r="E83" s="597" t="s">
        <v>144</v>
      </c>
      <c r="F83" s="598"/>
      <c r="G83" s="538" t="s">
        <v>153</v>
      </c>
      <c r="H83" s="538"/>
      <c r="I83" s="538"/>
      <c r="J83" s="538"/>
      <c r="K83" s="538"/>
      <c r="L83" s="538"/>
      <c r="M83" s="598" t="s">
        <v>143</v>
      </c>
      <c r="N83" s="598"/>
      <c r="O83" s="538" t="s">
        <v>145</v>
      </c>
      <c r="P83" s="538"/>
      <c r="Q83" s="101" t="s">
        <v>146</v>
      </c>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c r="CV83" s="24"/>
      <c r="CW83" s="24"/>
      <c r="CX83" s="24"/>
      <c r="CY83" s="24"/>
      <c r="CZ83" s="24"/>
      <c r="DA83" s="24"/>
      <c r="DB83" s="24"/>
      <c r="DC83" s="24"/>
      <c r="DD83" s="24"/>
      <c r="DE83" s="24"/>
      <c r="DF83" s="24"/>
      <c r="DG83" s="24"/>
      <c r="DH83" s="24"/>
      <c r="DI83" s="24"/>
      <c r="DJ83" s="24"/>
      <c r="DK83" s="24"/>
      <c r="DL83" s="24"/>
      <c r="DM83" s="24"/>
      <c r="DN83" s="24"/>
      <c r="DO83" s="24"/>
      <c r="DP83" s="24"/>
      <c r="DQ83" s="24"/>
      <c r="DR83" s="24"/>
      <c r="DS83" s="24"/>
      <c r="DT83" s="24"/>
      <c r="DU83" s="24"/>
      <c r="DV83" s="24"/>
      <c r="DW83" s="24"/>
      <c r="DX83" s="24"/>
      <c r="DY83" s="24"/>
      <c r="DZ83" s="24"/>
      <c r="EA83" s="24"/>
      <c r="EB83" s="24"/>
      <c r="EC83" s="24"/>
      <c r="ED83" s="24"/>
      <c r="EE83" s="24"/>
      <c r="EF83" s="24"/>
      <c r="EG83" s="24"/>
      <c r="EH83" s="24"/>
      <c r="EI83" s="24"/>
      <c r="EJ83" s="24"/>
      <c r="EK83" s="24"/>
      <c r="EL83" s="24"/>
      <c r="EM83" s="24"/>
      <c r="EN83" s="24"/>
      <c r="EO83" s="24"/>
      <c r="EP83" s="24"/>
      <c r="EQ83" s="24"/>
      <c r="ER83" s="24"/>
      <c r="ES83" s="24"/>
      <c r="ET83" s="24"/>
      <c r="EU83" s="24"/>
      <c r="EV83" s="24"/>
      <c r="EW83" s="24"/>
      <c r="EX83" s="24"/>
      <c r="EY83" s="24"/>
      <c r="EZ83" s="24"/>
      <c r="FA83" s="24"/>
      <c r="FB83" s="24"/>
      <c r="FC83" s="24"/>
      <c r="FD83" s="24"/>
      <c r="FE83" s="24"/>
      <c r="FF83" s="24"/>
      <c r="FG83" s="24"/>
      <c r="FH83" s="24"/>
      <c r="FI83" s="24"/>
      <c r="FJ83" s="24"/>
      <c r="FK83" s="24"/>
      <c r="FL83" s="24"/>
      <c r="FM83" s="24"/>
      <c r="FN83" s="24"/>
      <c r="FO83" s="24"/>
      <c r="FP83" s="24"/>
      <c r="FQ83" s="24"/>
      <c r="FR83" s="24"/>
      <c r="FS83" s="24"/>
      <c r="FT83" s="24"/>
      <c r="FU83" s="24"/>
      <c r="FV83" s="24"/>
      <c r="FW83" s="24"/>
      <c r="FX83" s="24"/>
      <c r="FY83" s="24"/>
      <c r="FZ83" s="24"/>
      <c r="GA83" s="24"/>
      <c r="GB83" s="24"/>
      <c r="GC83" s="24"/>
      <c r="GD83" s="24"/>
      <c r="GE83" s="24"/>
      <c r="GF83" s="24"/>
      <c r="GG83" s="24"/>
      <c r="GH83" s="24"/>
      <c r="GI83" s="24"/>
      <c r="GJ83" s="24"/>
      <c r="GK83" s="24"/>
      <c r="GL83" s="24"/>
      <c r="GM83" s="24"/>
      <c r="GN83" s="24"/>
      <c r="GO83" s="24"/>
      <c r="GP83" s="24"/>
      <c r="GQ83" s="24"/>
      <c r="GR83" s="24"/>
      <c r="GS83" s="24"/>
      <c r="GT83" s="24"/>
      <c r="GU83" s="24"/>
      <c r="GV83" s="24"/>
      <c r="GW83" s="24"/>
      <c r="GX83" s="24"/>
      <c r="GY83" s="24"/>
      <c r="GZ83" s="24"/>
      <c r="HA83" s="24"/>
      <c r="HB83" s="24"/>
      <c r="HC83" s="24"/>
      <c r="HD83" s="24"/>
      <c r="HE83" s="24"/>
      <c r="HF83" s="24"/>
      <c r="HG83" s="24"/>
      <c r="HH83" s="24"/>
      <c r="HI83" s="24"/>
      <c r="HJ83" s="24"/>
      <c r="HK83" s="24"/>
      <c r="HL83" s="24"/>
      <c r="HM83" s="24"/>
      <c r="HN83" s="24"/>
      <c r="HO83" s="24"/>
      <c r="HP83" s="24"/>
      <c r="HQ83" s="24"/>
      <c r="HR83" s="24"/>
      <c r="HS83" s="24"/>
      <c r="HT83" s="24"/>
      <c r="HU83" s="24"/>
      <c r="HV83" s="24"/>
      <c r="HW83" s="24"/>
      <c r="HX83" s="24"/>
      <c r="HY83" s="24"/>
      <c r="HZ83" s="24"/>
      <c r="IA83" s="24"/>
      <c r="IB83" s="24"/>
      <c r="IC83" s="24"/>
      <c r="ID83" s="24"/>
      <c r="IE83" s="24"/>
      <c r="IF83" s="24"/>
      <c r="IG83" s="24"/>
      <c r="IH83" s="24"/>
      <c r="II83" s="24"/>
      <c r="IJ83" s="24"/>
      <c r="IK83" s="24"/>
      <c r="IL83" s="24"/>
      <c r="IM83" s="24"/>
      <c r="IN83" s="24"/>
      <c r="IO83" s="24"/>
      <c r="IP83" s="24"/>
      <c r="IQ83" s="24"/>
      <c r="IR83" s="24"/>
      <c r="IS83" s="24"/>
      <c r="IT83" s="24"/>
      <c r="IU83" s="24"/>
      <c r="IV83" s="24"/>
      <c r="IW83" s="24"/>
      <c r="IX83" s="24"/>
      <c r="IY83" s="24"/>
      <c r="IZ83" s="24"/>
      <c r="JA83" s="24"/>
      <c r="JB83" s="24"/>
      <c r="JC83" s="24"/>
      <c r="JD83" s="24"/>
      <c r="JE83" s="24"/>
      <c r="JF83" s="24"/>
      <c r="JG83" s="24"/>
      <c r="JH83" s="24"/>
      <c r="JI83" s="24"/>
      <c r="JJ83" s="24"/>
      <c r="JK83" s="24"/>
      <c r="JL83" s="24"/>
      <c r="JM83" s="24"/>
      <c r="JN83" s="24"/>
      <c r="JO83" s="24"/>
      <c r="JP83" s="24"/>
      <c r="JQ83" s="24"/>
      <c r="JR83" s="24"/>
      <c r="JS83" s="24"/>
      <c r="JT83" s="24"/>
      <c r="JU83" s="24"/>
      <c r="JV83" s="24"/>
      <c r="JW83" s="24"/>
      <c r="JX83" s="24"/>
      <c r="JY83" s="24"/>
      <c r="JZ83" s="24"/>
      <c r="KA83" s="24"/>
      <c r="KB83" s="24"/>
      <c r="KC83" s="24"/>
      <c r="KD83" s="24"/>
      <c r="KE83" s="24"/>
      <c r="KF83" s="24"/>
      <c r="KG83" s="24"/>
      <c r="KH83" s="24"/>
      <c r="KI83" s="24"/>
      <c r="KJ83" s="24"/>
      <c r="KK83" s="24"/>
      <c r="KL83" s="24"/>
      <c r="KM83" s="24"/>
      <c r="KN83" s="24"/>
      <c r="KO83" s="24"/>
      <c r="KP83" s="24"/>
      <c r="KQ83" s="24"/>
      <c r="KR83" s="24"/>
      <c r="KS83" s="24"/>
      <c r="KT83" s="24"/>
      <c r="KU83" s="24"/>
      <c r="KV83" s="24"/>
      <c r="KW83" s="24"/>
      <c r="KX83" s="24"/>
      <c r="KY83" s="24"/>
      <c r="KZ83" s="24"/>
      <c r="LA83" s="24"/>
      <c r="LB83" s="24"/>
      <c r="LC83" s="24"/>
      <c r="LD83" s="24"/>
      <c r="LE83" s="24"/>
      <c r="LF83" s="24"/>
      <c r="LG83" s="24"/>
      <c r="LH83" s="24"/>
      <c r="LI83" s="24"/>
      <c r="LJ83" s="24"/>
      <c r="LK83" s="24"/>
      <c r="LL83" s="24"/>
      <c r="LM83" s="24"/>
      <c r="LN83" s="24"/>
      <c r="LO83" s="24"/>
      <c r="LP83" s="24"/>
      <c r="LQ83" s="24"/>
      <c r="LR83" s="24"/>
      <c r="LS83" s="24"/>
      <c r="LT83" s="24"/>
      <c r="LU83" s="24"/>
      <c r="LV83" s="24"/>
      <c r="LW83" s="24"/>
    </row>
    <row r="84" spans="1:335" s="80" customFormat="1" ht="33" customHeight="1" x14ac:dyDescent="0.25">
      <c r="A84" s="79"/>
      <c r="B84" s="587"/>
      <c r="C84" s="588"/>
      <c r="D84" s="589"/>
      <c r="E84" s="620">
        <f>J81</f>
        <v>0</v>
      </c>
      <c r="F84" s="613"/>
      <c r="G84" s="540" t="s">
        <v>148</v>
      </c>
      <c r="H84" s="540"/>
      <c r="I84" s="607">
        <f>J81*K84</f>
        <v>0</v>
      </c>
      <c r="J84" s="607"/>
      <c r="K84" s="605">
        <v>0.65</v>
      </c>
      <c r="L84" s="605"/>
      <c r="M84" s="100">
        <f>E84*(100%-K84)</f>
        <v>0</v>
      </c>
      <c r="N84" s="211" t="str">
        <f>IF(I85=0,"-",M84/E84)</f>
        <v>-</v>
      </c>
      <c r="O84" s="613">
        <f>M85+I85</f>
        <v>0</v>
      </c>
      <c r="P84" s="613"/>
      <c r="Q84" s="601">
        <f>ROUND((O84-E84),2)</f>
        <v>0</v>
      </c>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4"/>
      <c r="EA84" s="24"/>
      <c r="EB84" s="24"/>
      <c r="EC84" s="24"/>
      <c r="ED84" s="24"/>
      <c r="EE84" s="24"/>
      <c r="EF84" s="24"/>
      <c r="EG84" s="24"/>
      <c r="EH84" s="24"/>
      <c r="EI84" s="24"/>
      <c r="EJ84" s="24"/>
      <c r="EK84" s="24"/>
      <c r="EL84" s="24"/>
      <c r="EM84" s="24"/>
      <c r="EN84" s="24"/>
      <c r="EO84" s="24"/>
      <c r="EP84" s="24"/>
      <c r="EQ84" s="24"/>
      <c r="ER84" s="24"/>
      <c r="ES84" s="24"/>
      <c r="ET84" s="24"/>
      <c r="EU84" s="24"/>
      <c r="EV84" s="24"/>
      <c r="EW84" s="24"/>
      <c r="EX84" s="24"/>
      <c r="EY84" s="24"/>
      <c r="EZ84" s="24"/>
      <c r="FA84" s="24"/>
      <c r="FB84" s="24"/>
      <c r="FC84" s="24"/>
      <c r="FD84" s="24"/>
      <c r="FE84" s="24"/>
      <c r="FF84" s="24"/>
      <c r="FG84" s="24"/>
      <c r="FH84" s="24"/>
      <c r="FI84" s="24"/>
      <c r="FJ84" s="24"/>
      <c r="FK84" s="24"/>
      <c r="FL84" s="24"/>
      <c r="FM84" s="24"/>
      <c r="FN84" s="24"/>
      <c r="FO84" s="24"/>
      <c r="FP84" s="24"/>
      <c r="FQ84" s="24"/>
      <c r="FR84" s="24"/>
      <c r="FS84" s="24"/>
      <c r="FT84" s="24"/>
      <c r="FU84" s="24"/>
      <c r="FV84" s="24"/>
      <c r="FW84" s="24"/>
      <c r="FX84" s="24"/>
      <c r="FY84" s="24"/>
      <c r="FZ84" s="24"/>
      <c r="GA84" s="24"/>
      <c r="GB84" s="24"/>
      <c r="GC84" s="24"/>
      <c r="GD84" s="24"/>
      <c r="GE84" s="24"/>
      <c r="GF84" s="24"/>
      <c r="GG84" s="24"/>
      <c r="GH84" s="24"/>
      <c r="GI84" s="24"/>
      <c r="GJ84" s="24"/>
      <c r="GK84" s="24"/>
      <c r="GL84" s="24"/>
      <c r="GM84" s="24"/>
      <c r="GN84" s="24"/>
      <c r="GO84" s="24"/>
      <c r="GP84" s="24"/>
      <c r="GQ84" s="24"/>
      <c r="GR84" s="24"/>
      <c r="GS84" s="24"/>
      <c r="GT84" s="24"/>
      <c r="GU84" s="24"/>
      <c r="GV84" s="24"/>
      <c r="GW84" s="24"/>
      <c r="GX84" s="24"/>
      <c r="GY84" s="24"/>
      <c r="GZ84" s="24"/>
      <c r="HA84" s="24"/>
      <c r="HB84" s="24"/>
      <c r="HC84" s="24"/>
      <c r="HD84" s="24"/>
      <c r="HE84" s="24"/>
      <c r="HF84" s="24"/>
      <c r="HG84" s="24"/>
      <c r="HH84" s="24"/>
      <c r="HI84" s="24"/>
      <c r="HJ84" s="24"/>
      <c r="HK84" s="24"/>
      <c r="HL84" s="24"/>
      <c r="HM84" s="24"/>
      <c r="HN84" s="24"/>
      <c r="HO84" s="24"/>
      <c r="HP84" s="24"/>
      <c r="HQ84" s="24"/>
      <c r="HR84" s="24"/>
      <c r="HS84" s="24"/>
      <c r="HT84" s="24"/>
      <c r="HU84" s="24"/>
      <c r="HV84" s="24"/>
      <c r="HW84" s="24"/>
      <c r="HX84" s="24"/>
      <c r="HY84" s="24"/>
      <c r="HZ84" s="24"/>
      <c r="IA84" s="24"/>
      <c r="IB84" s="24"/>
      <c r="IC84" s="24"/>
      <c r="ID84" s="24"/>
      <c r="IE84" s="24"/>
      <c r="IF84" s="24"/>
      <c r="IG84" s="24"/>
      <c r="IH84" s="24"/>
      <c r="II84" s="24"/>
      <c r="IJ84" s="24"/>
      <c r="IK84" s="24"/>
      <c r="IL84" s="24"/>
      <c r="IM84" s="24"/>
      <c r="IN84" s="24"/>
      <c r="IO84" s="24"/>
      <c r="IP84" s="24"/>
      <c r="IQ84" s="24"/>
      <c r="IR84" s="24"/>
      <c r="IS84" s="24"/>
      <c r="IT84" s="24"/>
      <c r="IU84" s="24"/>
      <c r="IV84" s="24"/>
      <c r="IW84" s="24"/>
      <c r="IX84" s="24"/>
      <c r="IY84" s="24"/>
      <c r="IZ84" s="24"/>
      <c r="JA84" s="24"/>
      <c r="JB84" s="24"/>
      <c r="JC84" s="24"/>
      <c r="JD84" s="24"/>
      <c r="JE84" s="24"/>
      <c r="JF84" s="24"/>
      <c r="JG84" s="24"/>
      <c r="JH84" s="24"/>
      <c r="JI84" s="24"/>
      <c r="JJ84" s="24"/>
      <c r="JK84" s="24"/>
      <c r="JL84" s="24"/>
      <c r="JM84" s="24"/>
      <c r="JN84" s="24"/>
      <c r="JO84" s="24"/>
      <c r="JP84" s="24"/>
      <c r="JQ84" s="24"/>
      <c r="JR84" s="24"/>
      <c r="JS84" s="24"/>
      <c r="JT84" s="24"/>
      <c r="JU84" s="24"/>
      <c r="JV84" s="24"/>
      <c r="JW84" s="24"/>
      <c r="JX84" s="24"/>
      <c r="JY84" s="24"/>
      <c r="JZ84" s="24"/>
      <c r="KA84" s="24"/>
      <c r="KB84" s="24"/>
      <c r="KC84" s="24"/>
      <c r="KD84" s="24"/>
      <c r="KE84" s="24"/>
      <c r="KF84" s="24"/>
      <c r="KG84" s="24"/>
      <c r="KH84" s="24"/>
      <c r="KI84" s="24"/>
      <c r="KJ84" s="24"/>
      <c r="KK84" s="24"/>
      <c r="KL84" s="24"/>
      <c r="KM84" s="24"/>
      <c r="KN84" s="24"/>
      <c r="KO84" s="24"/>
      <c r="KP84" s="24"/>
      <c r="KQ84" s="24"/>
      <c r="KR84" s="24"/>
      <c r="KS84" s="24"/>
      <c r="KT84" s="24"/>
      <c r="KU84" s="24"/>
      <c r="KV84" s="24"/>
      <c r="KW84" s="24"/>
      <c r="KX84" s="24"/>
      <c r="KY84" s="24"/>
      <c r="KZ84" s="24"/>
      <c r="LA84" s="24"/>
      <c r="LB84" s="24"/>
      <c r="LC84" s="24"/>
      <c r="LD84" s="24"/>
      <c r="LE84" s="24"/>
      <c r="LF84" s="24"/>
      <c r="LG84" s="24"/>
      <c r="LH84" s="24"/>
      <c r="LI84" s="24"/>
      <c r="LJ84" s="24"/>
      <c r="LK84" s="24"/>
      <c r="LL84" s="24"/>
      <c r="LM84" s="24"/>
      <c r="LN84" s="24"/>
      <c r="LO84" s="24"/>
      <c r="LP84" s="24"/>
      <c r="LQ84" s="24"/>
      <c r="LR84" s="24"/>
      <c r="LS84" s="24"/>
      <c r="LT84" s="24"/>
      <c r="LU84" s="24"/>
      <c r="LV84" s="24"/>
      <c r="LW84" s="24"/>
    </row>
    <row r="85" spans="1:335" s="80" customFormat="1" ht="33" customHeight="1" thickBot="1" x14ac:dyDescent="0.3">
      <c r="A85" s="79"/>
      <c r="B85" s="590"/>
      <c r="C85" s="591"/>
      <c r="D85" s="592"/>
      <c r="E85" s="621"/>
      <c r="F85" s="614"/>
      <c r="G85" s="604" t="s">
        <v>142</v>
      </c>
      <c r="H85" s="604"/>
      <c r="I85" s="674">
        <v>0</v>
      </c>
      <c r="J85" s="674"/>
      <c r="K85" s="606" t="str">
        <f>IF(E84=0,"-",I85/E84)</f>
        <v>-</v>
      </c>
      <c r="L85" s="606"/>
      <c r="M85" s="102">
        <f>P93</f>
        <v>0</v>
      </c>
      <c r="N85" s="145" t="str">
        <f>IF(I85=0,"-",M85/E84)</f>
        <v>-</v>
      </c>
      <c r="O85" s="614"/>
      <c r="P85" s="614"/>
      <c r="Q85" s="602"/>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c r="CV85" s="24"/>
      <c r="CW85" s="24"/>
      <c r="CX85" s="24"/>
      <c r="CY85" s="24"/>
      <c r="CZ85" s="24"/>
      <c r="DA85" s="24"/>
      <c r="DB85" s="24"/>
      <c r="DC85" s="24"/>
      <c r="DD85" s="24"/>
      <c r="DE85" s="24"/>
      <c r="DF85" s="24"/>
      <c r="DG85" s="24"/>
      <c r="DH85" s="24"/>
      <c r="DI85" s="24"/>
      <c r="DJ85" s="24"/>
      <c r="DK85" s="24"/>
      <c r="DL85" s="24"/>
      <c r="DM85" s="24"/>
      <c r="DN85" s="24"/>
      <c r="DO85" s="24"/>
      <c r="DP85" s="24"/>
      <c r="DQ85" s="24"/>
      <c r="DR85" s="24"/>
      <c r="DS85" s="24"/>
      <c r="DT85" s="24"/>
      <c r="DU85" s="24"/>
      <c r="DV85" s="24"/>
      <c r="DW85" s="24"/>
      <c r="DX85" s="24"/>
      <c r="DY85" s="24"/>
      <c r="DZ85" s="24"/>
      <c r="EA85" s="24"/>
      <c r="EB85" s="24"/>
      <c r="EC85" s="24"/>
      <c r="ED85" s="24"/>
      <c r="EE85" s="24"/>
      <c r="EF85" s="24"/>
      <c r="EG85" s="24"/>
      <c r="EH85" s="24"/>
      <c r="EI85" s="24"/>
      <c r="EJ85" s="24"/>
      <c r="EK85" s="24"/>
      <c r="EL85" s="24"/>
      <c r="EM85" s="24"/>
      <c r="EN85" s="24"/>
      <c r="EO85" s="24"/>
      <c r="EP85" s="24"/>
      <c r="EQ85" s="24"/>
      <c r="ER85" s="24"/>
      <c r="ES85" s="24"/>
      <c r="ET85" s="24"/>
      <c r="EU85" s="24"/>
      <c r="EV85" s="24"/>
      <c r="EW85" s="24"/>
      <c r="EX85" s="24"/>
      <c r="EY85" s="24"/>
      <c r="EZ85" s="24"/>
      <c r="FA85" s="24"/>
      <c r="FB85" s="24"/>
      <c r="FC85" s="24"/>
      <c r="FD85" s="24"/>
      <c r="FE85" s="24"/>
      <c r="FF85" s="24"/>
      <c r="FG85" s="24"/>
      <c r="FH85" s="24"/>
      <c r="FI85" s="24"/>
      <c r="FJ85" s="24"/>
      <c r="FK85" s="24"/>
      <c r="FL85" s="24"/>
      <c r="FM85" s="24"/>
      <c r="FN85" s="24"/>
      <c r="FO85" s="24"/>
      <c r="FP85" s="24"/>
      <c r="FQ85" s="24"/>
      <c r="FR85" s="24"/>
      <c r="FS85" s="24"/>
      <c r="FT85" s="24"/>
      <c r="FU85" s="24"/>
      <c r="FV85" s="24"/>
      <c r="FW85" s="24"/>
      <c r="FX85" s="24"/>
      <c r="FY85" s="24"/>
      <c r="FZ85" s="24"/>
      <c r="GA85" s="24"/>
      <c r="GB85" s="24"/>
      <c r="GC85" s="24"/>
      <c r="GD85" s="24"/>
      <c r="GE85" s="24"/>
      <c r="GF85" s="24"/>
      <c r="GG85" s="24"/>
      <c r="GH85" s="24"/>
      <c r="GI85" s="24"/>
      <c r="GJ85" s="24"/>
      <c r="GK85" s="24"/>
      <c r="GL85" s="24"/>
      <c r="GM85" s="24"/>
      <c r="GN85" s="24"/>
      <c r="GO85" s="24"/>
      <c r="GP85" s="24"/>
      <c r="GQ85" s="24"/>
      <c r="GR85" s="24"/>
      <c r="GS85" s="24"/>
      <c r="GT85" s="24"/>
      <c r="GU85" s="24"/>
      <c r="GV85" s="24"/>
      <c r="GW85" s="24"/>
      <c r="GX85" s="24"/>
      <c r="GY85" s="24"/>
      <c r="GZ85" s="24"/>
      <c r="HA85" s="24"/>
      <c r="HB85" s="24"/>
      <c r="HC85" s="24"/>
      <c r="HD85" s="24"/>
      <c r="HE85" s="24"/>
      <c r="HF85" s="24"/>
      <c r="HG85" s="24"/>
      <c r="HH85" s="24"/>
      <c r="HI85" s="24"/>
      <c r="HJ85" s="24"/>
      <c r="HK85" s="24"/>
      <c r="HL85" s="24"/>
      <c r="HM85" s="24"/>
      <c r="HN85" s="24"/>
      <c r="HO85" s="24"/>
      <c r="HP85" s="24"/>
      <c r="HQ85" s="24"/>
      <c r="HR85" s="24"/>
      <c r="HS85" s="24"/>
      <c r="HT85" s="24"/>
      <c r="HU85" s="24"/>
      <c r="HV85" s="24"/>
      <c r="HW85" s="24"/>
      <c r="HX85" s="24"/>
      <c r="HY85" s="24"/>
      <c r="HZ85" s="24"/>
      <c r="IA85" s="24"/>
      <c r="IB85" s="24"/>
      <c r="IC85" s="24"/>
      <c r="ID85" s="24"/>
      <c r="IE85" s="24"/>
      <c r="IF85" s="24"/>
      <c r="IG85" s="24"/>
      <c r="IH85" s="24"/>
      <c r="II85" s="24"/>
      <c r="IJ85" s="24"/>
      <c r="IK85" s="24"/>
      <c r="IL85" s="24"/>
      <c r="IM85" s="24"/>
      <c r="IN85" s="24"/>
      <c r="IO85" s="24"/>
      <c r="IP85" s="24"/>
      <c r="IQ85" s="24"/>
      <c r="IR85" s="24"/>
      <c r="IS85" s="24"/>
      <c r="IT85" s="24"/>
      <c r="IU85" s="24"/>
      <c r="IV85" s="24"/>
      <c r="IW85" s="24"/>
      <c r="IX85" s="24"/>
      <c r="IY85" s="24"/>
      <c r="IZ85" s="24"/>
      <c r="JA85" s="24"/>
      <c r="JB85" s="24"/>
      <c r="JC85" s="24"/>
      <c r="JD85" s="24"/>
      <c r="JE85" s="24"/>
      <c r="JF85" s="24"/>
      <c r="JG85" s="24"/>
      <c r="JH85" s="24"/>
      <c r="JI85" s="24"/>
      <c r="JJ85" s="24"/>
      <c r="JK85" s="24"/>
      <c r="JL85" s="24"/>
      <c r="JM85" s="24"/>
      <c r="JN85" s="24"/>
      <c r="JO85" s="24"/>
      <c r="JP85" s="24"/>
      <c r="JQ85" s="24"/>
      <c r="JR85" s="24"/>
      <c r="JS85" s="24"/>
      <c r="JT85" s="24"/>
      <c r="JU85" s="24"/>
      <c r="JV85" s="24"/>
      <c r="JW85" s="24"/>
      <c r="JX85" s="24"/>
      <c r="JY85" s="24"/>
      <c r="JZ85" s="24"/>
      <c r="KA85" s="24"/>
      <c r="KB85" s="24"/>
      <c r="KC85" s="24"/>
      <c r="KD85" s="24"/>
      <c r="KE85" s="24"/>
      <c r="KF85" s="24"/>
      <c r="KG85" s="24"/>
      <c r="KH85" s="24"/>
      <c r="KI85" s="24"/>
      <c r="KJ85" s="24"/>
      <c r="KK85" s="24"/>
      <c r="KL85" s="24"/>
      <c r="KM85" s="24"/>
      <c r="KN85" s="24"/>
      <c r="KO85" s="24"/>
      <c r="KP85" s="24"/>
      <c r="KQ85" s="24"/>
      <c r="KR85" s="24"/>
      <c r="KS85" s="24"/>
      <c r="KT85" s="24"/>
      <c r="KU85" s="24"/>
      <c r="KV85" s="24"/>
      <c r="KW85" s="24"/>
      <c r="KX85" s="24"/>
      <c r="KY85" s="24"/>
      <c r="KZ85" s="24"/>
      <c r="LA85" s="24"/>
      <c r="LB85" s="24"/>
      <c r="LC85" s="24"/>
      <c r="LD85" s="24"/>
      <c r="LE85" s="24"/>
      <c r="LF85" s="24"/>
      <c r="LG85" s="24"/>
      <c r="LH85" s="24"/>
      <c r="LI85" s="24"/>
      <c r="LJ85" s="24"/>
      <c r="LK85" s="24"/>
      <c r="LL85" s="24"/>
      <c r="LM85" s="24"/>
      <c r="LN85" s="24"/>
      <c r="LO85" s="24"/>
      <c r="LP85" s="24"/>
      <c r="LQ85" s="24"/>
      <c r="LR85" s="24"/>
      <c r="LS85" s="24"/>
      <c r="LT85" s="24"/>
      <c r="LU85" s="24"/>
      <c r="LV85" s="24"/>
      <c r="LW85" s="24"/>
    </row>
    <row r="86" spans="1:335" ht="14.25" customHeight="1" thickBot="1" x14ac:dyDescent="0.3">
      <c r="A86" s="9"/>
      <c r="B86" s="590"/>
      <c r="C86" s="591"/>
      <c r="D86" s="593"/>
      <c r="E86" s="615"/>
      <c r="F86" s="616"/>
      <c r="G86" s="616"/>
      <c r="H86" s="616"/>
      <c r="I86" s="616"/>
      <c r="J86" s="616"/>
      <c r="K86" s="616"/>
      <c r="L86" s="616"/>
      <c r="M86" s="616"/>
      <c r="N86" s="616"/>
      <c r="O86" s="616"/>
      <c r="P86" s="616"/>
      <c r="Q86" s="617"/>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c r="FY86" s="24"/>
      <c r="FZ86" s="24"/>
      <c r="GA86" s="24"/>
      <c r="GB86" s="24"/>
      <c r="GC86" s="24"/>
      <c r="GD86" s="24"/>
      <c r="GE86" s="24"/>
      <c r="GF86" s="24"/>
      <c r="GG86" s="24"/>
      <c r="GH86" s="24"/>
      <c r="GI86" s="24"/>
      <c r="GJ86" s="24"/>
      <c r="GK86" s="24"/>
      <c r="GL86" s="24"/>
      <c r="GM86" s="24"/>
      <c r="GN86" s="24"/>
      <c r="GO86" s="24"/>
      <c r="GP86" s="24"/>
      <c r="GQ86" s="24"/>
      <c r="GR86" s="24"/>
      <c r="GS86" s="24"/>
      <c r="GT86" s="24"/>
      <c r="GU86" s="24"/>
      <c r="GV86" s="24"/>
      <c r="GW86" s="24"/>
      <c r="GX86" s="24"/>
      <c r="GY86" s="24"/>
      <c r="GZ86" s="24"/>
      <c r="HA86" s="24"/>
      <c r="HB86" s="24"/>
      <c r="HC86" s="24"/>
      <c r="HD86" s="24"/>
      <c r="HE86" s="24"/>
      <c r="HF86" s="24"/>
      <c r="HG86" s="24"/>
      <c r="HH86" s="24"/>
      <c r="HI86" s="24"/>
      <c r="HJ86" s="24"/>
      <c r="HK86" s="24"/>
      <c r="HL86" s="24"/>
      <c r="HM86" s="24"/>
      <c r="HN86" s="24"/>
      <c r="HO86" s="24"/>
      <c r="HP86" s="24"/>
      <c r="HQ86" s="24"/>
      <c r="HR86" s="24"/>
      <c r="HS86" s="24"/>
      <c r="HT86" s="24"/>
      <c r="HU86" s="24"/>
      <c r="HV86" s="24"/>
      <c r="HW86" s="24"/>
      <c r="HX86" s="24"/>
      <c r="HY86" s="24"/>
      <c r="HZ86" s="24"/>
      <c r="IA86" s="24"/>
      <c r="IB86" s="24"/>
      <c r="IC86" s="24"/>
      <c r="ID86" s="24"/>
      <c r="IE86" s="24"/>
      <c r="IF86" s="24"/>
      <c r="IG86" s="24"/>
      <c r="IH86" s="24"/>
      <c r="II86" s="24"/>
      <c r="IJ86" s="24"/>
      <c r="IK86" s="24"/>
      <c r="IL86" s="24"/>
      <c r="IM86" s="24"/>
      <c r="IN86" s="24"/>
      <c r="IO86" s="24"/>
      <c r="IP86" s="24"/>
      <c r="IQ86" s="24"/>
      <c r="IR86" s="24"/>
      <c r="IS86" s="24"/>
      <c r="IT86" s="24"/>
      <c r="IU86" s="24"/>
      <c r="IV86" s="24"/>
      <c r="IW86" s="24"/>
      <c r="IX86" s="24"/>
      <c r="IY86" s="24"/>
      <c r="IZ86" s="24"/>
      <c r="JA86" s="24"/>
      <c r="JB86" s="24"/>
      <c r="JC86" s="24"/>
      <c r="JD86" s="24"/>
      <c r="JE86" s="24"/>
      <c r="JF86" s="24"/>
      <c r="JG86" s="24"/>
      <c r="JH86" s="24"/>
      <c r="JI86" s="24"/>
      <c r="JJ86" s="24"/>
      <c r="JK86" s="24"/>
      <c r="JL86" s="24"/>
      <c r="JM86" s="24"/>
      <c r="JN86" s="24"/>
      <c r="JO86" s="24"/>
      <c r="JP86" s="24"/>
      <c r="JQ86" s="24"/>
      <c r="JR86" s="24"/>
      <c r="JS86" s="24"/>
      <c r="JT86" s="24"/>
      <c r="JU86" s="24"/>
      <c r="JV86" s="24"/>
      <c r="JW86" s="24"/>
      <c r="JX86" s="24"/>
      <c r="JY86" s="24"/>
      <c r="JZ86" s="24"/>
      <c r="KA86" s="24"/>
      <c r="KB86" s="24"/>
      <c r="KC86" s="24"/>
      <c r="KD86" s="24"/>
      <c r="KE86" s="24"/>
      <c r="KF86" s="24"/>
      <c r="KG86" s="24"/>
      <c r="KH86" s="24"/>
      <c r="KI86" s="24"/>
      <c r="KJ86" s="24"/>
      <c r="KK86" s="24"/>
      <c r="KL86" s="24"/>
      <c r="KM86" s="24"/>
      <c r="KN86" s="24"/>
      <c r="KO86" s="24"/>
      <c r="KP86" s="24"/>
      <c r="KQ86" s="24"/>
      <c r="KR86" s="24"/>
      <c r="KS86" s="24"/>
      <c r="KT86" s="24"/>
      <c r="KU86" s="24"/>
      <c r="KV86" s="24"/>
      <c r="KW86" s="24"/>
      <c r="KX86" s="24"/>
      <c r="KY86" s="24"/>
      <c r="KZ86" s="24"/>
      <c r="LA86" s="24"/>
      <c r="LB86" s="24"/>
      <c r="LC86" s="24"/>
      <c r="LD86" s="24"/>
      <c r="LE86" s="24"/>
      <c r="LF86" s="24"/>
      <c r="LG86" s="24"/>
      <c r="LH86" s="24"/>
      <c r="LI86" s="24"/>
      <c r="LJ86" s="24"/>
      <c r="LK86" s="24"/>
      <c r="LL86" s="24"/>
      <c r="LM86" s="24"/>
      <c r="LN86" s="24"/>
      <c r="LO86" s="24"/>
      <c r="LP86" s="24"/>
      <c r="LQ86" s="24"/>
      <c r="LR86" s="24"/>
      <c r="LS86" s="24"/>
      <c r="LT86" s="24"/>
      <c r="LU86" s="24"/>
      <c r="LV86" s="24"/>
      <c r="LW86" s="24"/>
    </row>
    <row r="87" spans="1:335" ht="30" customHeight="1" x14ac:dyDescent="0.25">
      <c r="A87" s="9"/>
      <c r="B87" s="590"/>
      <c r="C87" s="591"/>
      <c r="D87" s="592"/>
      <c r="E87" s="611" t="s">
        <v>169</v>
      </c>
      <c r="F87" s="603"/>
      <c r="G87" s="603"/>
      <c r="H87" s="603"/>
      <c r="I87" s="603" t="s">
        <v>147</v>
      </c>
      <c r="J87" s="603"/>
      <c r="K87" s="603"/>
      <c r="L87" s="603"/>
      <c r="M87" s="603"/>
      <c r="N87" s="603"/>
      <c r="O87" s="603"/>
      <c r="P87" s="618" t="s">
        <v>93</v>
      </c>
      <c r="Q87" s="619"/>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4"/>
      <c r="CZ87" s="24"/>
      <c r="DA87" s="24"/>
      <c r="DB87" s="24"/>
      <c r="DC87" s="24"/>
      <c r="DD87" s="24"/>
      <c r="DE87" s="24"/>
      <c r="DF87" s="24"/>
      <c r="DG87" s="24"/>
      <c r="DH87" s="24"/>
      <c r="DI87" s="24"/>
      <c r="DJ87" s="24"/>
      <c r="DK87" s="24"/>
      <c r="DL87" s="24"/>
      <c r="DM87" s="24"/>
      <c r="DN87" s="24"/>
      <c r="DO87" s="24"/>
      <c r="DP87" s="24"/>
      <c r="DQ87" s="24"/>
      <c r="DR87" s="24"/>
      <c r="DS87" s="24"/>
      <c r="DT87" s="24"/>
      <c r="DU87" s="24"/>
      <c r="DV87" s="24"/>
      <c r="DW87" s="24"/>
      <c r="DX87" s="24"/>
      <c r="DY87" s="24"/>
      <c r="DZ87" s="24"/>
      <c r="EA87" s="24"/>
      <c r="EB87" s="24"/>
      <c r="EC87" s="24"/>
      <c r="ED87" s="24"/>
      <c r="EE87" s="24"/>
      <c r="EF87" s="24"/>
      <c r="EG87" s="24"/>
      <c r="EH87" s="24"/>
      <c r="EI87" s="24"/>
      <c r="EJ87" s="24"/>
      <c r="EK87" s="24"/>
      <c r="EL87" s="24"/>
      <c r="EM87" s="24"/>
      <c r="EN87" s="24"/>
      <c r="EO87" s="24"/>
      <c r="EP87" s="24"/>
      <c r="EQ87" s="24"/>
      <c r="ER87" s="24"/>
      <c r="ES87" s="24"/>
      <c r="ET87" s="24"/>
      <c r="EU87" s="24"/>
      <c r="EV87" s="24"/>
      <c r="EW87" s="24"/>
      <c r="EX87" s="24"/>
      <c r="EY87" s="24"/>
      <c r="EZ87" s="24"/>
      <c r="FA87" s="24"/>
      <c r="FB87" s="24"/>
      <c r="FC87" s="24"/>
      <c r="FD87" s="24"/>
      <c r="FE87" s="24"/>
      <c r="FF87" s="24"/>
      <c r="FG87" s="24"/>
      <c r="FH87" s="24"/>
      <c r="FI87" s="24"/>
      <c r="FJ87" s="24"/>
      <c r="FK87" s="24"/>
      <c r="FL87" s="24"/>
      <c r="FM87" s="24"/>
      <c r="FN87" s="24"/>
      <c r="FO87" s="24"/>
      <c r="FP87" s="24"/>
      <c r="FQ87" s="24"/>
      <c r="FR87" s="24"/>
      <c r="FS87" s="24"/>
      <c r="FT87" s="24"/>
      <c r="FU87" s="24"/>
      <c r="FV87" s="24"/>
      <c r="FW87" s="24"/>
      <c r="FX87" s="24"/>
      <c r="FY87" s="24"/>
      <c r="FZ87" s="24"/>
      <c r="GA87" s="24"/>
      <c r="GB87" s="24"/>
      <c r="GC87" s="24"/>
      <c r="GD87" s="24"/>
      <c r="GE87" s="24"/>
      <c r="GF87" s="24"/>
      <c r="GG87" s="24"/>
      <c r="GH87" s="24"/>
      <c r="GI87" s="24"/>
      <c r="GJ87" s="24"/>
      <c r="GK87" s="24"/>
      <c r="GL87" s="24"/>
      <c r="GM87" s="24"/>
      <c r="GN87" s="24"/>
      <c r="GO87" s="24"/>
      <c r="GP87" s="24"/>
      <c r="GQ87" s="24"/>
      <c r="GR87" s="24"/>
      <c r="GS87" s="24"/>
      <c r="GT87" s="24"/>
      <c r="GU87" s="24"/>
      <c r="GV87" s="24"/>
      <c r="GW87" s="24"/>
      <c r="GX87" s="24"/>
      <c r="GY87" s="24"/>
      <c r="GZ87" s="24"/>
      <c r="HA87" s="24"/>
      <c r="HB87" s="24"/>
      <c r="HC87" s="24"/>
      <c r="HD87" s="24"/>
      <c r="HE87" s="24"/>
      <c r="HF87" s="24"/>
      <c r="HG87" s="24"/>
      <c r="HH87" s="24"/>
      <c r="HI87" s="24"/>
      <c r="HJ87" s="24"/>
      <c r="HK87" s="24"/>
      <c r="HL87" s="24"/>
      <c r="HM87" s="24"/>
      <c r="HN87" s="24"/>
      <c r="HO87" s="24"/>
      <c r="HP87" s="24"/>
      <c r="HQ87" s="24"/>
      <c r="HR87" s="24"/>
      <c r="HS87" s="24"/>
      <c r="HT87" s="24"/>
      <c r="HU87" s="24"/>
      <c r="HV87" s="24"/>
      <c r="HW87" s="24"/>
      <c r="HX87" s="24"/>
      <c r="HY87" s="24"/>
      <c r="HZ87" s="24"/>
      <c r="IA87" s="24"/>
      <c r="IB87" s="24"/>
      <c r="IC87" s="24"/>
      <c r="ID87" s="24"/>
      <c r="IE87" s="24"/>
      <c r="IF87" s="24"/>
      <c r="IG87" s="24"/>
      <c r="IH87" s="24"/>
      <c r="II87" s="24"/>
      <c r="IJ87" s="24"/>
      <c r="IK87" s="24"/>
      <c r="IL87" s="24"/>
      <c r="IM87" s="24"/>
      <c r="IN87" s="24"/>
      <c r="IO87" s="24"/>
      <c r="IP87" s="24"/>
      <c r="IQ87" s="24"/>
      <c r="IR87" s="24"/>
      <c r="IS87" s="24"/>
      <c r="IT87" s="24"/>
      <c r="IU87" s="24"/>
      <c r="IV87" s="24"/>
      <c r="IW87" s="24"/>
      <c r="IX87" s="24"/>
      <c r="IY87" s="24"/>
      <c r="IZ87" s="24"/>
      <c r="JA87" s="24"/>
      <c r="JB87" s="24"/>
      <c r="JC87" s="24"/>
      <c r="JD87" s="24"/>
      <c r="JE87" s="24"/>
      <c r="JF87" s="24"/>
      <c r="JG87" s="24"/>
      <c r="JH87" s="24"/>
      <c r="JI87" s="24"/>
      <c r="JJ87" s="24"/>
      <c r="JK87" s="24"/>
      <c r="JL87" s="24"/>
      <c r="JM87" s="24"/>
      <c r="JN87" s="24"/>
      <c r="JO87" s="24"/>
      <c r="JP87" s="24"/>
      <c r="JQ87" s="24"/>
      <c r="JR87" s="24"/>
      <c r="JS87" s="24"/>
      <c r="JT87" s="24"/>
      <c r="JU87" s="24"/>
      <c r="JV87" s="24"/>
      <c r="JW87" s="24"/>
      <c r="JX87" s="24"/>
      <c r="JY87" s="24"/>
      <c r="JZ87" s="24"/>
      <c r="KA87" s="24"/>
      <c r="KB87" s="24"/>
      <c r="KC87" s="24"/>
      <c r="KD87" s="24"/>
      <c r="KE87" s="24"/>
      <c r="KF87" s="24"/>
      <c r="KG87" s="24"/>
      <c r="KH87" s="24"/>
      <c r="KI87" s="24"/>
      <c r="KJ87" s="24"/>
      <c r="KK87" s="24"/>
      <c r="KL87" s="24"/>
      <c r="KM87" s="24"/>
      <c r="KN87" s="24"/>
      <c r="KO87" s="24"/>
      <c r="KP87" s="24"/>
      <c r="KQ87" s="24"/>
      <c r="KR87" s="24"/>
      <c r="KS87" s="24"/>
      <c r="KT87" s="24"/>
      <c r="KU87" s="24"/>
      <c r="KV87" s="24"/>
      <c r="KW87" s="24"/>
      <c r="KX87" s="24"/>
      <c r="KY87" s="24"/>
      <c r="KZ87" s="24"/>
      <c r="LA87" s="24"/>
      <c r="LB87" s="24"/>
      <c r="LC87" s="24"/>
      <c r="LD87" s="24"/>
      <c r="LE87" s="24"/>
      <c r="LF87" s="24"/>
      <c r="LG87" s="24"/>
      <c r="LH87" s="24"/>
      <c r="LI87" s="24"/>
      <c r="LJ87" s="24"/>
      <c r="LK87" s="24"/>
      <c r="LL87" s="24"/>
      <c r="LM87" s="24"/>
      <c r="LN87" s="24"/>
      <c r="LO87" s="24"/>
      <c r="LP87" s="24"/>
      <c r="LQ87" s="24"/>
      <c r="LR87" s="24"/>
      <c r="LS87" s="24"/>
      <c r="LT87" s="24"/>
      <c r="LU87" s="24"/>
      <c r="LV87" s="24"/>
      <c r="LW87" s="24"/>
    </row>
    <row r="88" spans="1:335" ht="70.5" customHeight="1" x14ac:dyDescent="0.25">
      <c r="A88" s="9"/>
      <c r="B88" s="590"/>
      <c r="C88" s="591"/>
      <c r="D88" s="592"/>
      <c r="E88" s="492"/>
      <c r="F88" s="491"/>
      <c r="G88" s="491"/>
      <c r="H88" s="491"/>
      <c r="I88" s="491"/>
      <c r="J88" s="491"/>
      <c r="K88" s="491"/>
      <c r="L88" s="491"/>
      <c r="M88" s="491"/>
      <c r="N88" s="491"/>
      <c r="O88" s="491"/>
      <c r="P88" s="599"/>
      <c r="Q88" s="600"/>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c r="CV88" s="24"/>
      <c r="CW88" s="24"/>
      <c r="CX88" s="24"/>
      <c r="CY88" s="24"/>
      <c r="CZ88" s="24"/>
      <c r="DA88" s="24"/>
      <c r="DB88" s="24"/>
      <c r="DC88" s="24"/>
      <c r="DD88" s="24"/>
      <c r="DE88" s="24"/>
      <c r="DF88" s="24"/>
      <c r="DG88" s="24"/>
      <c r="DH88" s="24"/>
      <c r="DI88" s="24"/>
      <c r="DJ88" s="24"/>
      <c r="DK88" s="24"/>
      <c r="DL88" s="24"/>
      <c r="DM88" s="24"/>
      <c r="DN88" s="24"/>
      <c r="DO88" s="24"/>
      <c r="DP88" s="24"/>
      <c r="DQ88" s="24"/>
      <c r="DR88" s="24"/>
      <c r="DS88" s="24"/>
      <c r="DT88" s="24"/>
      <c r="DU88" s="24"/>
      <c r="DV88" s="24"/>
      <c r="DW88" s="24"/>
      <c r="DX88" s="24"/>
      <c r="DY88" s="24"/>
      <c r="DZ88" s="24"/>
      <c r="EA88" s="24"/>
      <c r="EB88" s="24"/>
      <c r="EC88" s="24"/>
      <c r="ED88" s="24"/>
      <c r="EE88" s="24"/>
      <c r="EF88" s="24"/>
      <c r="EG88" s="24"/>
      <c r="EH88" s="24"/>
      <c r="EI88" s="24"/>
      <c r="EJ88" s="24"/>
      <c r="EK88" s="24"/>
      <c r="EL88" s="24"/>
      <c r="EM88" s="24"/>
      <c r="EN88" s="24"/>
      <c r="EO88" s="24"/>
      <c r="EP88" s="24"/>
      <c r="EQ88" s="24"/>
      <c r="ER88" s="24"/>
      <c r="ES88" s="24"/>
      <c r="ET88" s="24"/>
      <c r="EU88" s="24"/>
      <c r="EV88" s="24"/>
      <c r="EW88" s="24"/>
      <c r="EX88" s="24"/>
      <c r="EY88" s="24"/>
      <c r="EZ88" s="24"/>
      <c r="FA88" s="24"/>
      <c r="FB88" s="24"/>
      <c r="FC88" s="24"/>
      <c r="FD88" s="24"/>
      <c r="FE88" s="24"/>
      <c r="FF88" s="24"/>
      <c r="FG88" s="24"/>
      <c r="FH88" s="24"/>
      <c r="FI88" s="24"/>
      <c r="FJ88" s="24"/>
      <c r="FK88" s="24"/>
      <c r="FL88" s="24"/>
      <c r="FM88" s="24"/>
      <c r="FN88" s="24"/>
      <c r="FO88" s="24"/>
      <c r="FP88" s="24"/>
      <c r="FQ88" s="24"/>
      <c r="FR88" s="24"/>
      <c r="FS88" s="24"/>
      <c r="FT88" s="24"/>
      <c r="FU88" s="24"/>
      <c r="FV88" s="24"/>
      <c r="FW88" s="24"/>
      <c r="FX88" s="24"/>
      <c r="FY88" s="24"/>
      <c r="FZ88" s="24"/>
      <c r="GA88" s="24"/>
      <c r="GB88" s="24"/>
      <c r="GC88" s="24"/>
      <c r="GD88" s="24"/>
      <c r="GE88" s="24"/>
      <c r="GF88" s="24"/>
      <c r="GG88" s="24"/>
      <c r="GH88" s="24"/>
      <c r="GI88" s="24"/>
      <c r="GJ88" s="24"/>
      <c r="GK88" s="24"/>
      <c r="GL88" s="24"/>
      <c r="GM88" s="24"/>
      <c r="GN88" s="24"/>
      <c r="GO88" s="24"/>
      <c r="GP88" s="24"/>
      <c r="GQ88" s="24"/>
      <c r="GR88" s="24"/>
      <c r="GS88" s="24"/>
      <c r="GT88" s="24"/>
      <c r="GU88" s="24"/>
      <c r="GV88" s="24"/>
      <c r="GW88" s="24"/>
      <c r="GX88" s="24"/>
      <c r="GY88" s="24"/>
      <c r="GZ88" s="24"/>
      <c r="HA88" s="24"/>
      <c r="HB88" s="24"/>
      <c r="HC88" s="24"/>
      <c r="HD88" s="24"/>
      <c r="HE88" s="24"/>
      <c r="HF88" s="24"/>
      <c r="HG88" s="24"/>
      <c r="HH88" s="24"/>
      <c r="HI88" s="24"/>
      <c r="HJ88" s="24"/>
      <c r="HK88" s="24"/>
      <c r="HL88" s="24"/>
      <c r="HM88" s="24"/>
      <c r="HN88" s="24"/>
      <c r="HO88" s="24"/>
      <c r="HP88" s="24"/>
      <c r="HQ88" s="24"/>
      <c r="HR88" s="24"/>
      <c r="HS88" s="24"/>
      <c r="HT88" s="24"/>
      <c r="HU88" s="24"/>
      <c r="HV88" s="24"/>
      <c r="HW88" s="24"/>
      <c r="HX88" s="24"/>
      <c r="HY88" s="24"/>
      <c r="HZ88" s="24"/>
      <c r="IA88" s="24"/>
      <c r="IB88" s="24"/>
      <c r="IC88" s="24"/>
      <c r="ID88" s="24"/>
      <c r="IE88" s="24"/>
      <c r="IF88" s="24"/>
      <c r="IG88" s="24"/>
      <c r="IH88" s="24"/>
      <c r="II88" s="24"/>
      <c r="IJ88" s="24"/>
      <c r="IK88" s="24"/>
      <c r="IL88" s="24"/>
      <c r="IM88" s="24"/>
      <c r="IN88" s="24"/>
      <c r="IO88" s="24"/>
      <c r="IP88" s="24"/>
      <c r="IQ88" s="24"/>
      <c r="IR88" s="24"/>
      <c r="IS88" s="24"/>
      <c r="IT88" s="24"/>
      <c r="IU88" s="24"/>
      <c r="IV88" s="24"/>
      <c r="IW88" s="24"/>
      <c r="IX88" s="24"/>
      <c r="IY88" s="24"/>
      <c r="IZ88" s="24"/>
      <c r="JA88" s="24"/>
      <c r="JB88" s="24"/>
      <c r="JC88" s="24"/>
      <c r="JD88" s="24"/>
      <c r="JE88" s="24"/>
      <c r="JF88" s="24"/>
      <c r="JG88" s="24"/>
      <c r="JH88" s="24"/>
      <c r="JI88" s="24"/>
      <c r="JJ88" s="24"/>
      <c r="JK88" s="24"/>
      <c r="JL88" s="24"/>
      <c r="JM88" s="24"/>
      <c r="JN88" s="24"/>
      <c r="JO88" s="24"/>
      <c r="JP88" s="24"/>
      <c r="JQ88" s="24"/>
      <c r="JR88" s="24"/>
      <c r="JS88" s="24"/>
      <c r="JT88" s="24"/>
      <c r="JU88" s="24"/>
      <c r="JV88" s="24"/>
      <c r="JW88" s="24"/>
      <c r="JX88" s="24"/>
      <c r="JY88" s="24"/>
      <c r="JZ88" s="24"/>
      <c r="KA88" s="24"/>
      <c r="KB88" s="24"/>
      <c r="KC88" s="24"/>
      <c r="KD88" s="24"/>
      <c r="KE88" s="24"/>
      <c r="KF88" s="24"/>
      <c r="KG88" s="24"/>
      <c r="KH88" s="24"/>
      <c r="KI88" s="24"/>
      <c r="KJ88" s="24"/>
      <c r="KK88" s="24"/>
      <c r="KL88" s="24"/>
      <c r="KM88" s="24"/>
      <c r="KN88" s="24"/>
      <c r="KO88" s="24"/>
      <c r="KP88" s="24"/>
      <c r="KQ88" s="24"/>
      <c r="KR88" s="24"/>
      <c r="KS88" s="24"/>
      <c r="KT88" s="24"/>
      <c r="KU88" s="24"/>
      <c r="KV88" s="24"/>
      <c r="KW88" s="24"/>
      <c r="KX88" s="24"/>
      <c r="KY88" s="24"/>
      <c r="KZ88" s="24"/>
      <c r="LA88" s="24"/>
      <c r="LB88" s="24"/>
      <c r="LC88" s="24"/>
      <c r="LD88" s="24"/>
      <c r="LE88" s="24"/>
      <c r="LF88" s="24"/>
      <c r="LG88" s="24"/>
      <c r="LH88" s="24"/>
      <c r="LI88" s="24"/>
      <c r="LJ88" s="24"/>
      <c r="LK88" s="24"/>
      <c r="LL88" s="24"/>
      <c r="LM88" s="24"/>
      <c r="LN88" s="24"/>
      <c r="LO88" s="24"/>
      <c r="LP88" s="24"/>
      <c r="LQ88" s="24"/>
      <c r="LR88" s="24"/>
      <c r="LS88" s="24"/>
      <c r="LT88" s="24"/>
      <c r="LU88" s="24"/>
      <c r="LV88" s="24"/>
      <c r="LW88" s="24"/>
    </row>
    <row r="89" spans="1:335" ht="70.5" customHeight="1" x14ac:dyDescent="0.25">
      <c r="A89" s="9"/>
      <c r="B89" s="590"/>
      <c r="C89" s="591"/>
      <c r="D89" s="592"/>
      <c r="E89" s="492"/>
      <c r="F89" s="491"/>
      <c r="G89" s="491"/>
      <c r="H89" s="491"/>
      <c r="I89" s="491"/>
      <c r="J89" s="491"/>
      <c r="K89" s="491"/>
      <c r="L89" s="491"/>
      <c r="M89" s="491"/>
      <c r="N89" s="491"/>
      <c r="O89" s="491"/>
      <c r="P89" s="599"/>
      <c r="Q89" s="600"/>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4"/>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c r="EB89" s="24"/>
      <c r="EC89" s="24"/>
      <c r="ED89" s="24"/>
      <c r="EE89" s="24"/>
      <c r="EF89" s="24"/>
      <c r="EG89" s="24"/>
      <c r="EH89" s="24"/>
      <c r="EI89" s="24"/>
      <c r="EJ89" s="24"/>
      <c r="EK89" s="24"/>
      <c r="EL89" s="24"/>
      <c r="EM89" s="24"/>
      <c r="EN89" s="24"/>
      <c r="EO89" s="24"/>
      <c r="EP89" s="24"/>
      <c r="EQ89" s="24"/>
      <c r="ER89" s="24"/>
      <c r="ES89" s="24"/>
      <c r="ET89" s="24"/>
      <c r="EU89" s="24"/>
      <c r="EV89" s="24"/>
      <c r="EW89" s="24"/>
      <c r="EX89" s="24"/>
      <c r="EY89" s="24"/>
      <c r="EZ89" s="24"/>
      <c r="FA89" s="24"/>
      <c r="FB89" s="24"/>
      <c r="FC89" s="24"/>
      <c r="FD89" s="24"/>
      <c r="FE89" s="24"/>
      <c r="FF89" s="24"/>
      <c r="FG89" s="24"/>
      <c r="FH89" s="24"/>
      <c r="FI89" s="24"/>
      <c r="FJ89" s="24"/>
      <c r="FK89" s="24"/>
      <c r="FL89" s="24"/>
      <c r="FM89" s="24"/>
      <c r="FN89" s="24"/>
      <c r="FO89" s="24"/>
      <c r="FP89" s="24"/>
      <c r="FQ89" s="24"/>
      <c r="FR89" s="24"/>
      <c r="FS89" s="24"/>
      <c r="FT89" s="24"/>
      <c r="FU89" s="24"/>
      <c r="FV89" s="24"/>
      <c r="FW89" s="24"/>
      <c r="FX89" s="24"/>
      <c r="FY89" s="24"/>
      <c r="FZ89" s="24"/>
      <c r="GA89" s="24"/>
      <c r="GB89" s="24"/>
      <c r="GC89" s="24"/>
      <c r="GD89" s="24"/>
      <c r="GE89" s="24"/>
      <c r="GF89" s="24"/>
      <c r="GG89" s="24"/>
      <c r="GH89" s="24"/>
      <c r="GI89" s="24"/>
      <c r="GJ89" s="24"/>
      <c r="GK89" s="24"/>
      <c r="GL89" s="24"/>
      <c r="GM89" s="24"/>
      <c r="GN89" s="24"/>
      <c r="GO89" s="24"/>
      <c r="GP89" s="24"/>
      <c r="GQ89" s="24"/>
      <c r="GR89" s="24"/>
      <c r="GS89" s="24"/>
      <c r="GT89" s="24"/>
      <c r="GU89" s="24"/>
      <c r="GV89" s="24"/>
      <c r="GW89" s="24"/>
      <c r="GX89" s="24"/>
      <c r="GY89" s="24"/>
      <c r="GZ89" s="24"/>
      <c r="HA89" s="24"/>
      <c r="HB89" s="24"/>
      <c r="HC89" s="24"/>
      <c r="HD89" s="24"/>
      <c r="HE89" s="24"/>
      <c r="HF89" s="24"/>
      <c r="HG89" s="24"/>
      <c r="HH89" s="24"/>
      <c r="HI89" s="24"/>
      <c r="HJ89" s="24"/>
      <c r="HK89" s="24"/>
      <c r="HL89" s="24"/>
      <c r="HM89" s="24"/>
      <c r="HN89" s="24"/>
      <c r="HO89" s="24"/>
      <c r="HP89" s="24"/>
      <c r="HQ89" s="24"/>
      <c r="HR89" s="24"/>
      <c r="HS89" s="24"/>
      <c r="HT89" s="24"/>
      <c r="HU89" s="24"/>
      <c r="HV89" s="24"/>
      <c r="HW89" s="24"/>
      <c r="HX89" s="24"/>
      <c r="HY89" s="24"/>
      <c r="HZ89" s="24"/>
      <c r="IA89" s="24"/>
      <c r="IB89" s="24"/>
      <c r="IC89" s="24"/>
      <c r="ID89" s="24"/>
      <c r="IE89" s="24"/>
      <c r="IF89" s="24"/>
      <c r="IG89" s="24"/>
      <c r="IH89" s="24"/>
      <c r="II89" s="24"/>
      <c r="IJ89" s="24"/>
      <c r="IK89" s="24"/>
      <c r="IL89" s="24"/>
      <c r="IM89" s="24"/>
      <c r="IN89" s="24"/>
      <c r="IO89" s="24"/>
      <c r="IP89" s="24"/>
      <c r="IQ89" s="24"/>
      <c r="IR89" s="24"/>
      <c r="IS89" s="24"/>
      <c r="IT89" s="24"/>
      <c r="IU89" s="24"/>
      <c r="IV89" s="24"/>
      <c r="IW89" s="24"/>
      <c r="IX89" s="24"/>
      <c r="IY89" s="24"/>
      <c r="IZ89" s="24"/>
      <c r="JA89" s="24"/>
      <c r="JB89" s="24"/>
      <c r="JC89" s="24"/>
      <c r="JD89" s="24"/>
      <c r="JE89" s="24"/>
      <c r="JF89" s="24"/>
      <c r="JG89" s="24"/>
      <c r="JH89" s="24"/>
      <c r="JI89" s="24"/>
      <c r="JJ89" s="24"/>
      <c r="JK89" s="24"/>
      <c r="JL89" s="24"/>
      <c r="JM89" s="24"/>
      <c r="JN89" s="24"/>
      <c r="JO89" s="24"/>
      <c r="JP89" s="24"/>
      <c r="JQ89" s="24"/>
      <c r="JR89" s="24"/>
      <c r="JS89" s="24"/>
      <c r="JT89" s="24"/>
      <c r="JU89" s="24"/>
      <c r="JV89" s="24"/>
      <c r="JW89" s="24"/>
      <c r="JX89" s="24"/>
      <c r="JY89" s="24"/>
      <c r="JZ89" s="24"/>
      <c r="KA89" s="24"/>
      <c r="KB89" s="24"/>
      <c r="KC89" s="24"/>
      <c r="KD89" s="24"/>
      <c r="KE89" s="24"/>
      <c r="KF89" s="24"/>
      <c r="KG89" s="24"/>
      <c r="KH89" s="24"/>
      <c r="KI89" s="24"/>
      <c r="KJ89" s="24"/>
      <c r="KK89" s="24"/>
      <c r="KL89" s="24"/>
      <c r="KM89" s="24"/>
      <c r="KN89" s="24"/>
      <c r="KO89" s="24"/>
      <c r="KP89" s="24"/>
      <c r="KQ89" s="24"/>
      <c r="KR89" s="24"/>
      <c r="KS89" s="24"/>
      <c r="KT89" s="24"/>
      <c r="KU89" s="24"/>
      <c r="KV89" s="24"/>
      <c r="KW89" s="24"/>
      <c r="KX89" s="24"/>
      <c r="KY89" s="24"/>
      <c r="KZ89" s="24"/>
      <c r="LA89" s="24"/>
      <c r="LB89" s="24"/>
      <c r="LC89" s="24"/>
      <c r="LD89" s="24"/>
      <c r="LE89" s="24"/>
      <c r="LF89" s="24"/>
      <c r="LG89" s="24"/>
      <c r="LH89" s="24"/>
      <c r="LI89" s="24"/>
      <c r="LJ89" s="24"/>
      <c r="LK89" s="24"/>
      <c r="LL89" s="24"/>
      <c r="LM89" s="24"/>
      <c r="LN89" s="24"/>
      <c r="LO89" s="24"/>
      <c r="LP89" s="24"/>
      <c r="LQ89" s="24"/>
      <c r="LR89" s="24"/>
      <c r="LS89" s="24"/>
      <c r="LT89" s="24"/>
      <c r="LU89" s="24"/>
      <c r="LV89" s="24"/>
      <c r="LW89" s="24"/>
    </row>
    <row r="90" spans="1:335" ht="70.5" customHeight="1" x14ac:dyDescent="0.25">
      <c r="A90" s="9"/>
      <c r="B90" s="590"/>
      <c r="C90" s="591"/>
      <c r="D90" s="592"/>
      <c r="E90" s="492"/>
      <c r="F90" s="491"/>
      <c r="G90" s="491"/>
      <c r="H90" s="491"/>
      <c r="I90" s="491"/>
      <c r="J90" s="491"/>
      <c r="K90" s="491"/>
      <c r="L90" s="491"/>
      <c r="M90" s="491"/>
      <c r="N90" s="491"/>
      <c r="O90" s="491"/>
      <c r="P90" s="599"/>
      <c r="Q90" s="600"/>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c r="CV90" s="24"/>
      <c r="CW90" s="24"/>
      <c r="CX90" s="24"/>
      <c r="CY90" s="24"/>
      <c r="CZ90" s="24"/>
      <c r="DA90" s="24"/>
      <c r="DB90" s="24"/>
      <c r="DC90" s="24"/>
      <c r="DD90" s="24"/>
      <c r="DE90" s="24"/>
      <c r="DF90" s="24"/>
      <c r="DG90" s="24"/>
      <c r="DH90" s="24"/>
      <c r="DI90" s="24"/>
      <c r="DJ90" s="24"/>
      <c r="DK90" s="24"/>
      <c r="DL90" s="24"/>
      <c r="DM90" s="24"/>
      <c r="DN90" s="24"/>
      <c r="DO90" s="24"/>
      <c r="DP90" s="24"/>
      <c r="DQ90" s="24"/>
      <c r="DR90" s="24"/>
      <c r="DS90" s="24"/>
      <c r="DT90" s="24"/>
      <c r="DU90" s="24"/>
      <c r="DV90" s="24"/>
      <c r="DW90" s="24"/>
      <c r="DX90" s="24"/>
      <c r="DY90" s="24"/>
      <c r="DZ90" s="24"/>
      <c r="EA90" s="24"/>
      <c r="EB90" s="24"/>
      <c r="EC90" s="24"/>
      <c r="ED90" s="24"/>
      <c r="EE90" s="24"/>
      <c r="EF90" s="24"/>
      <c r="EG90" s="24"/>
      <c r="EH90" s="24"/>
      <c r="EI90" s="24"/>
      <c r="EJ90" s="24"/>
      <c r="EK90" s="24"/>
      <c r="EL90" s="24"/>
      <c r="EM90" s="24"/>
      <c r="EN90" s="24"/>
      <c r="EO90" s="24"/>
      <c r="EP90" s="24"/>
      <c r="EQ90" s="24"/>
      <c r="ER90" s="24"/>
      <c r="ES90" s="24"/>
      <c r="ET90" s="24"/>
      <c r="EU90" s="24"/>
      <c r="EV90" s="24"/>
      <c r="EW90" s="24"/>
      <c r="EX90" s="24"/>
      <c r="EY90" s="24"/>
      <c r="EZ90" s="24"/>
      <c r="FA90" s="24"/>
      <c r="FB90" s="24"/>
      <c r="FC90" s="24"/>
      <c r="FD90" s="24"/>
      <c r="FE90" s="24"/>
      <c r="FF90" s="24"/>
      <c r="FG90" s="24"/>
      <c r="FH90" s="24"/>
      <c r="FI90" s="24"/>
      <c r="FJ90" s="24"/>
      <c r="FK90" s="24"/>
      <c r="FL90" s="24"/>
      <c r="FM90" s="24"/>
      <c r="FN90" s="24"/>
      <c r="FO90" s="24"/>
      <c r="FP90" s="24"/>
      <c r="FQ90" s="24"/>
      <c r="FR90" s="24"/>
      <c r="FS90" s="24"/>
      <c r="FT90" s="24"/>
      <c r="FU90" s="24"/>
      <c r="FV90" s="24"/>
      <c r="FW90" s="24"/>
      <c r="FX90" s="24"/>
      <c r="FY90" s="24"/>
      <c r="FZ90" s="24"/>
      <c r="GA90" s="24"/>
      <c r="GB90" s="24"/>
      <c r="GC90" s="24"/>
      <c r="GD90" s="24"/>
      <c r="GE90" s="24"/>
      <c r="GF90" s="24"/>
      <c r="GG90" s="24"/>
      <c r="GH90" s="24"/>
      <c r="GI90" s="24"/>
      <c r="GJ90" s="24"/>
      <c r="GK90" s="24"/>
      <c r="GL90" s="24"/>
      <c r="GM90" s="24"/>
      <c r="GN90" s="24"/>
      <c r="GO90" s="24"/>
      <c r="GP90" s="24"/>
      <c r="GQ90" s="24"/>
      <c r="GR90" s="24"/>
      <c r="GS90" s="24"/>
      <c r="GT90" s="24"/>
      <c r="GU90" s="24"/>
      <c r="GV90" s="24"/>
      <c r="GW90" s="24"/>
      <c r="GX90" s="24"/>
      <c r="GY90" s="24"/>
      <c r="GZ90" s="24"/>
      <c r="HA90" s="24"/>
      <c r="HB90" s="24"/>
      <c r="HC90" s="24"/>
      <c r="HD90" s="24"/>
      <c r="HE90" s="24"/>
      <c r="HF90" s="24"/>
      <c r="HG90" s="24"/>
      <c r="HH90" s="24"/>
      <c r="HI90" s="24"/>
      <c r="HJ90" s="24"/>
      <c r="HK90" s="24"/>
      <c r="HL90" s="24"/>
      <c r="HM90" s="24"/>
      <c r="HN90" s="24"/>
      <c r="HO90" s="24"/>
      <c r="HP90" s="24"/>
      <c r="HQ90" s="24"/>
      <c r="HR90" s="24"/>
      <c r="HS90" s="24"/>
      <c r="HT90" s="24"/>
      <c r="HU90" s="24"/>
      <c r="HV90" s="24"/>
      <c r="HW90" s="24"/>
      <c r="HX90" s="24"/>
      <c r="HY90" s="24"/>
      <c r="HZ90" s="24"/>
      <c r="IA90" s="24"/>
      <c r="IB90" s="24"/>
      <c r="IC90" s="24"/>
      <c r="ID90" s="24"/>
      <c r="IE90" s="24"/>
      <c r="IF90" s="24"/>
      <c r="IG90" s="24"/>
      <c r="IH90" s="24"/>
      <c r="II90" s="24"/>
      <c r="IJ90" s="24"/>
      <c r="IK90" s="24"/>
      <c r="IL90" s="24"/>
      <c r="IM90" s="24"/>
      <c r="IN90" s="24"/>
      <c r="IO90" s="24"/>
      <c r="IP90" s="24"/>
      <c r="IQ90" s="24"/>
      <c r="IR90" s="24"/>
      <c r="IS90" s="24"/>
      <c r="IT90" s="24"/>
      <c r="IU90" s="24"/>
      <c r="IV90" s="24"/>
      <c r="IW90" s="24"/>
      <c r="IX90" s="24"/>
      <c r="IY90" s="24"/>
      <c r="IZ90" s="24"/>
      <c r="JA90" s="24"/>
      <c r="JB90" s="24"/>
      <c r="JC90" s="24"/>
      <c r="JD90" s="24"/>
      <c r="JE90" s="24"/>
      <c r="JF90" s="24"/>
      <c r="JG90" s="24"/>
      <c r="JH90" s="24"/>
      <c r="JI90" s="24"/>
      <c r="JJ90" s="24"/>
      <c r="JK90" s="24"/>
      <c r="JL90" s="24"/>
      <c r="JM90" s="24"/>
      <c r="JN90" s="24"/>
      <c r="JO90" s="24"/>
      <c r="JP90" s="24"/>
      <c r="JQ90" s="24"/>
      <c r="JR90" s="24"/>
      <c r="JS90" s="24"/>
      <c r="JT90" s="24"/>
      <c r="JU90" s="24"/>
      <c r="JV90" s="24"/>
      <c r="JW90" s="24"/>
      <c r="JX90" s="24"/>
      <c r="JY90" s="24"/>
      <c r="JZ90" s="24"/>
      <c r="KA90" s="24"/>
      <c r="KB90" s="24"/>
      <c r="KC90" s="24"/>
      <c r="KD90" s="24"/>
      <c r="KE90" s="24"/>
      <c r="KF90" s="24"/>
      <c r="KG90" s="24"/>
      <c r="KH90" s="24"/>
      <c r="KI90" s="24"/>
      <c r="KJ90" s="24"/>
      <c r="KK90" s="24"/>
      <c r="KL90" s="24"/>
      <c r="KM90" s="24"/>
      <c r="KN90" s="24"/>
      <c r="KO90" s="24"/>
      <c r="KP90" s="24"/>
      <c r="KQ90" s="24"/>
      <c r="KR90" s="24"/>
      <c r="KS90" s="24"/>
      <c r="KT90" s="24"/>
      <c r="KU90" s="24"/>
      <c r="KV90" s="24"/>
      <c r="KW90" s="24"/>
      <c r="KX90" s="24"/>
      <c r="KY90" s="24"/>
      <c r="KZ90" s="24"/>
      <c r="LA90" s="24"/>
      <c r="LB90" s="24"/>
      <c r="LC90" s="24"/>
      <c r="LD90" s="24"/>
      <c r="LE90" s="24"/>
      <c r="LF90" s="24"/>
      <c r="LG90" s="24"/>
      <c r="LH90" s="24"/>
      <c r="LI90" s="24"/>
      <c r="LJ90" s="24"/>
      <c r="LK90" s="24"/>
      <c r="LL90" s="24"/>
      <c r="LM90" s="24"/>
      <c r="LN90" s="24"/>
      <c r="LO90" s="24"/>
      <c r="LP90" s="24"/>
      <c r="LQ90" s="24"/>
      <c r="LR90" s="24"/>
      <c r="LS90" s="24"/>
      <c r="LT90" s="24"/>
      <c r="LU90" s="24"/>
      <c r="LV90" s="24"/>
      <c r="LW90" s="24"/>
    </row>
    <row r="91" spans="1:335" ht="70.5" customHeight="1" x14ac:dyDescent="0.25">
      <c r="A91" s="9"/>
      <c r="B91" s="590"/>
      <c r="C91" s="591"/>
      <c r="D91" s="592"/>
      <c r="E91" s="492"/>
      <c r="F91" s="491"/>
      <c r="G91" s="491"/>
      <c r="H91" s="491"/>
      <c r="I91" s="491"/>
      <c r="J91" s="491"/>
      <c r="K91" s="491"/>
      <c r="L91" s="491"/>
      <c r="M91" s="491"/>
      <c r="N91" s="491"/>
      <c r="O91" s="491"/>
      <c r="P91" s="599"/>
      <c r="Q91" s="600"/>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c r="CV91" s="24"/>
      <c r="CW91" s="24"/>
      <c r="CX91" s="24"/>
      <c r="CY91" s="24"/>
      <c r="CZ91" s="24"/>
      <c r="DA91" s="24"/>
      <c r="DB91" s="24"/>
      <c r="DC91" s="24"/>
      <c r="DD91" s="24"/>
      <c r="DE91" s="24"/>
      <c r="DF91" s="24"/>
      <c r="DG91" s="24"/>
      <c r="DH91" s="24"/>
      <c r="DI91" s="24"/>
      <c r="DJ91" s="24"/>
      <c r="DK91" s="24"/>
      <c r="DL91" s="24"/>
      <c r="DM91" s="24"/>
      <c r="DN91" s="24"/>
      <c r="DO91" s="24"/>
      <c r="DP91" s="24"/>
      <c r="DQ91" s="24"/>
      <c r="DR91" s="24"/>
      <c r="DS91" s="24"/>
      <c r="DT91" s="24"/>
      <c r="DU91" s="24"/>
      <c r="DV91" s="24"/>
      <c r="DW91" s="24"/>
      <c r="DX91" s="24"/>
      <c r="DY91" s="24"/>
      <c r="DZ91" s="24"/>
      <c r="EA91" s="24"/>
      <c r="EB91" s="24"/>
      <c r="EC91" s="24"/>
      <c r="ED91" s="24"/>
      <c r="EE91" s="24"/>
      <c r="EF91" s="24"/>
      <c r="EG91" s="24"/>
      <c r="EH91" s="24"/>
      <c r="EI91" s="24"/>
      <c r="EJ91" s="24"/>
      <c r="EK91" s="24"/>
      <c r="EL91" s="24"/>
      <c r="EM91" s="24"/>
      <c r="EN91" s="24"/>
      <c r="EO91" s="24"/>
      <c r="EP91" s="24"/>
      <c r="EQ91" s="24"/>
      <c r="ER91" s="24"/>
      <c r="ES91" s="24"/>
      <c r="ET91" s="24"/>
      <c r="EU91" s="24"/>
      <c r="EV91" s="24"/>
      <c r="EW91" s="24"/>
      <c r="EX91" s="24"/>
      <c r="EY91" s="24"/>
      <c r="EZ91" s="24"/>
      <c r="FA91" s="24"/>
      <c r="FB91" s="24"/>
      <c r="FC91" s="24"/>
      <c r="FD91" s="24"/>
      <c r="FE91" s="24"/>
      <c r="FF91" s="24"/>
      <c r="FG91" s="24"/>
      <c r="FH91" s="24"/>
      <c r="FI91" s="24"/>
      <c r="FJ91" s="24"/>
      <c r="FK91" s="24"/>
      <c r="FL91" s="24"/>
      <c r="FM91" s="24"/>
      <c r="FN91" s="24"/>
      <c r="FO91" s="24"/>
      <c r="FP91" s="24"/>
      <c r="FQ91" s="24"/>
      <c r="FR91" s="24"/>
      <c r="FS91" s="24"/>
      <c r="FT91" s="24"/>
      <c r="FU91" s="24"/>
      <c r="FV91" s="24"/>
      <c r="FW91" s="24"/>
      <c r="FX91" s="24"/>
      <c r="FY91" s="24"/>
      <c r="FZ91" s="24"/>
      <c r="GA91" s="24"/>
      <c r="GB91" s="24"/>
      <c r="GC91" s="24"/>
      <c r="GD91" s="24"/>
      <c r="GE91" s="24"/>
      <c r="GF91" s="24"/>
      <c r="GG91" s="24"/>
      <c r="GH91" s="24"/>
      <c r="GI91" s="24"/>
      <c r="GJ91" s="24"/>
      <c r="GK91" s="24"/>
      <c r="GL91" s="24"/>
      <c r="GM91" s="24"/>
      <c r="GN91" s="24"/>
      <c r="GO91" s="24"/>
      <c r="GP91" s="24"/>
      <c r="GQ91" s="24"/>
      <c r="GR91" s="24"/>
      <c r="GS91" s="24"/>
      <c r="GT91" s="24"/>
      <c r="GU91" s="24"/>
      <c r="GV91" s="24"/>
      <c r="GW91" s="24"/>
      <c r="GX91" s="24"/>
      <c r="GY91" s="24"/>
      <c r="GZ91" s="24"/>
      <c r="HA91" s="24"/>
      <c r="HB91" s="24"/>
      <c r="HC91" s="24"/>
      <c r="HD91" s="24"/>
      <c r="HE91" s="24"/>
      <c r="HF91" s="24"/>
      <c r="HG91" s="24"/>
      <c r="HH91" s="24"/>
      <c r="HI91" s="24"/>
      <c r="HJ91" s="24"/>
      <c r="HK91" s="24"/>
      <c r="HL91" s="24"/>
      <c r="HM91" s="24"/>
      <c r="HN91" s="24"/>
      <c r="HO91" s="24"/>
      <c r="HP91" s="24"/>
      <c r="HQ91" s="24"/>
      <c r="HR91" s="24"/>
      <c r="HS91" s="24"/>
      <c r="HT91" s="24"/>
      <c r="HU91" s="24"/>
      <c r="HV91" s="24"/>
      <c r="HW91" s="24"/>
      <c r="HX91" s="24"/>
      <c r="HY91" s="24"/>
      <c r="HZ91" s="24"/>
      <c r="IA91" s="24"/>
      <c r="IB91" s="24"/>
      <c r="IC91" s="24"/>
      <c r="ID91" s="24"/>
      <c r="IE91" s="24"/>
      <c r="IF91" s="24"/>
      <c r="IG91" s="24"/>
      <c r="IH91" s="24"/>
      <c r="II91" s="24"/>
      <c r="IJ91" s="24"/>
      <c r="IK91" s="24"/>
      <c r="IL91" s="24"/>
      <c r="IM91" s="24"/>
      <c r="IN91" s="24"/>
      <c r="IO91" s="24"/>
      <c r="IP91" s="24"/>
      <c r="IQ91" s="24"/>
      <c r="IR91" s="24"/>
      <c r="IS91" s="24"/>
      <c r="IT91" s="24"/>
      <c r="IU91" s="24"/>
      <c r="IV91" s="24"/>
      <c r="IW91" s="24"/>
      <c r="IX91" s="24"/>
      <c r="IY91" s="24"/>
      <c r="IZ91" s="24"/>
      <c r="JA91" s="24"/>
      <c r="JB91" s="24"/>
      <c r="JC91" s="24"/>
      <c r="JD91" s="24"/>
      <c r="JE91" s="24"/>
      <c r="JF91" s="24"/>
      <c r="JG91" s="24"/>
      <c r="JH91" s="24"/>
      <c r="JI91" s="24"/>
      <c r="JJ91" s="24"/>
      <c r="JK91" s="24"/>
      <c r="JL91" s="24"/>
      <c r="JM91" s="24"/>
      <c r="JN91" s="24"/>
      <c r="JO91" s="24"/>
      <c r="JP91" s="24"/>
      <c r="JQ91" s="24"/>
      <c r="JR91" s="24"/>
      <c r="JS91" s="24"/>
      <c r="JT91" s="24"/>
      <c r="JU91" s="24"/>
      <c r="JV91" s="24"/>
      <c r="JW91" s="24"/>
      <c r="JX91" s="24"/>
      <c r="JY91" s="24"/>
      <c r="JZ91" s="24"/>
      <c r="KA91" s="24"/>
      <c r="KB91" s="24"/>
      <c r="KC91" s="24"/>
      <c r="KD91" s="24"/>
      <c r="KE91" s="24"/>
      <c r="KF91" s="24"/>
      <c r="KG91" s="24"/>
      <c r="KH91" s="24"/>
      <c r="KI91" s="24"/>
      <c r="KJ91" s="24"/>
      <c r="KK91" s="24"/>
      <c r="KL91" s="24"/>
      <c r="KM91" s="24"/>
      <c r="KN91" s="24"/>
      <c r="KO91" s="24"/>
      <c r="KP91" s="24"/>
      <c r="KQ91" s="24"/>
      <c r="KR91" s="24"/>
      <c r="KS91" s="24"/>
      <c r="KT91" s="24"/>
      <c r="KU91" s="24"/>
      <c r="KV91" s="24"/>
      <c r="KW91" s="24"/>
      <c r="KX91" s="24"/>
      <c r="KY91" s="24"/>
      <c r="KZ91" s="24"/>
      <c r="LA91" s="24"/>
      <c r="LB91" s="24"/>
      <c r="LC91" s="24"/>
      <c r="LD91" s="24"/>
      <c r="LE91" s="24"/>
      <c r="LF91" s="24"/>
      <c r="LG91" s="24"/>
      <c r="LH91" s="24"/>
      <c r="LI91" s="24"/>
      <c r="LJ91" s="24"/>
      <c r="LK91" s="24"/>
      <c r="LL91" s="24"/>
      <c r="LM91" s="24"/>
      <c r="LN91" s="24"/>
      <c r="LO91" s="24"/>
      <c r="LP91" s="24"/>
      <c r="LQ91" s="24"/>
      <c r="LR91" s="24"/>
      <c r="LS91" s="24"/>
      <c r="LT91" s="24"/>
      <c r="LU91" s="24"/>
      <c r="LV91" s="24"/>
      <c r="LW91" s="24"/>
    </row>
    <row r="92" spans="1:335" ht="70.5" customHeight="1" thickBot="1" x14ac:dyDescent="0.3">
      <c r="A92" s="9"/>
      <c r="B92" s="590"/>
      <c r="C92" s="591"/>
      <c r="D92" s="592"/>
      <c r="E92" s="612"/>
      <c r="F92" s="610"/>
      <c r="G92" s="610"/>
      <c r="H92" s="610"/>
      <c r="I92" s="610"/>
      <c r="J92" s="610"/>
      <c r="K92" s="610"/>
      <c r="L92" s="610"/>
      <c r="M92" s="610"/>
      <c r="N92" s="610"/>
      <c r="O92" s="610"/>
      <c r="P92" s="608"/>
      <c r="Q92" s="609"/>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c r="CV92" s="24"/>
      <c r="CW92" s="24"/>
      <c r="CX92" s="24"/>
      <c r="CY92" s="24"/>
      <c r="CZ92" s="24"/>
      <c r="DA92" s="24"/>
      <c r="DB92" s="24"/>
      <c r="DC92" s="24"/>
      <c r="DD92" s="24"/>
      <c r="DE92" s="24"/>
      <c r="DF92" s="24"/>
      <c r="DG92" s="24"/>
      <c r="DH92" s="24"/>
      <c r="DI92" s="24"/>
      <c r="DJ92" s="24"/>
      <c r="DK92" s="24"/>
      <c r="DL92" s="24"/>
      <c r="DM92" s="24"/>
      <c r="DN92" s="24"/>
      <c r="DO92" s="24"/>
      <c r="DP92" s="24"/>
      <c r="DQ92" s="24"/>
      <c r="DR92" s="24"/>
      <c r="DS92" s="24"/>
      <c r="DT92" s="24"/>
      <c r="DU92" s="24"/>
      <c r="DV92" s="24"/>
      <c r="DW92" s="24"/>
      <c r="DX92" s="24"/>
      <c r="DY92" s="24"/>
      <c r="DZ92" s="24"/>
      <c r="EA92" s="24"/>
      <c r="EB92" s="24"/>
      <c r="EC92" s="24"/>
      <c r="ED92" s="24"/>
      <c r="EE92" s="24"/>
      <c r="EF92" s="24"/>
      <c r="EG92" s="24"/>
      <c r="EH92" s="24"/>
      <c r="EI92" s="24"/>
      <c r="EJ92" s="24"/>
      <c r="EK92" s="24"/>
      <c r="EL92" s="24"/>
      <c r="EM92" s="24"/>
      <c r="EN92" s="24"/>
      <c r="EO92" s="24"/>
      <c r="EP92" s="24"/>
      <c r="EQ92" s="24"/>
      <c r="ER92" s="24"/>
      <c r="ES92" s="24"/>
      <c r="ET92" s="24"/>
      <c r="EU92" s="24"/>
      <c r="EV92" s="24"/>
      <c r="EW92" s="24"/>
      <c r="EX92" s="24"/>
      <c r="EY92" s="24"/>
      <c r="EZ92" s="24"/>
      <c r="FA92" s="24"/>
      <c r="FB92" s="24"/>
      <c r="FC92" s="24"/>
      <c r="FD92" s="24"/>
      <c r="FE92" s="24"/>
      <c r="FF92" s="24"/>
      <c r="FG92" s="24"/>
      <c r="FH92" s="24"/>
      <c r="FI92" s="24"/>
      <c r="FJ92" s="24"/>
      <c r="FK92" s="24"/>
      <c r="FL92" s="24"/>
      <c r="FM92" s="24"/>
      <c r="FN92" s="24"/>
      <c r="FO92" s="24"/>
      <c r="FP92" s="24"/>
      <c r="FQ92" s="24"/>
      <c r="FR92" s="24"/>
      <c r="FS92" s="24"/>
      <c r="FT92" s="24"/>
      <c r="FU92" s="24"/>
      <c r="FV92" s="24"/>
      <c r="FW92" s="24"/>
      <c r="FX92" s="24"/>
      <c r="FY92" s="24"/>
      <c r="FZ92" s="24"/>
      <c r="GA92" s="24"/>
      <c r="GB92" s="24"/>
      <c r="GC92" s="24"/>
      <c r="GD92" s="24"/>
      <c r="GE92" s="24"/>
      <c r="GF92" s="24"/>
      <c r="GG92" s="24"/>
      <c r="GH92" s="24"/>
      <c r="GI92" s="24"/>
      <c r="GJ92" s="24"/>
      <c r="GK92" s="24"/>
      <c r="GL92" s="24"/>
      <c r="GM92" s="24"/>
      <c r="GN92" s="24"/>
      <c r="GO92" s="24"/>
      <c r="GP92" s="24"/>
      <c r="GQ92" s="24"/>
      <c r="GR92" s="24"/>
      <c r="GS92" s="24"/>
      <c r="GT92" s="24"/>
      <c r="GU92" s="24"/>
      <c r="GV92" s="24"/>
      <c r="GW92" s="24"/>
      <c r="GX92" s="24"/>
      <c r="GY92" s="24"/>
      <c r="GZ92" s="24"/>
      <c r="HA92" s="24"/>
      <c r="HB92" s="24"/>
      <c r="HC92" s="24"/>
      <c r="HD92" s="24"/>
      <c r="HE92" s="24"/>
      <c r="HF92" s="24"/>
      <c r="HG92" s="24"/>
      <c r="HH92" s="24"/>
      <c r="HI92" s="24"/>
      <c r="HJ92" s="24"/>
      <c r="HK92" s="24"/>
      <c r="HL92" s="24"/>
      <c r="HM92" s="24"/>
      <c r="HN92" s="24"/>
      <c r="HO92" s="24"/>
      <c r="HP92" s="24"/>
      <c r="HQ92" s="24"/>
      <c r="HR92" s="24"/>
      <c r="HS92" s="24"/>
      <c r="HT92" s="24"/>
      <c r="HU92" s="24"/>
      <c r="HV92" s="24"/>
      <c r="HW92" s="24"/>
      <c r="HX92" s="24"/>
      <c r="HY92" s="24"/>
      <c r="HZ92" s="24"/>
      <c r="IA92" s="24"/>
      <c r="IB92" s="24"/>
      <c r="IC92" s="24"/>
      <c r="ID92" s="24"/>
      <c r="IE92" s="24"/>
      <c r="IF92" s="24"/>
      <c r="IG92" s="24"/>
      <c r="IH92" s="24"/>
      <c r="II92" s="24"/>
      <c r="IJ92" s="24"/>
      <c r="IK92" s="24"/>
      <c r="IL92" s="24"/>
      <c r="IM92" s="24"/>
      <c r="IN92" s="24"/>
      <c r="IO92" s="24"/>
      <c r="IP92" s="24"/>
      <c r="IQ92" s="24"/>
      <c r="IR92" s="24"/>
      <c r="IS92" s="24"/>
      <c r="IT92" s="24"/>
      <c r="IU92" s="24"/>
      <c r="IV92" s="24"/>
      <c r="IW92" s="24"/>
      <c r="IX92" s="24"/>
      <c r="IY92" s="24"/>
      <c r="IZ92" s="24"/>
      <c r="JA92" s="24"/>
      <c r="JB92" s="24"/>
      <c r="JC92" s="24"/>
      <c r="JD92" s="24"/>
      <c r="JE92" s="24"/>
      <c r="JF92" s="24"/>
      <c r="JG92" s="24"/>
      <c r="JH92" s="24"/>
      <c r="JI92" s="24"/>
      <c r="JJ92" s="24"/>
      <c r="JK92" s="24"/>
      <c r="JL92" s="24"/>
      <c r="JM92" s="24"/>
      <c r="JN92" s="24"/>
      <c r="JO92" s="24"/>
      <c r="JP92" s="24"/>
      <c r="JQ92" s="24"/>
      <c r="JR92" s="24"/>
      <c r="JS92" s="24"/>
      <c r="JT92" s="24"/>
      <c r="JU92" s="24"/>
      <c r="JV92" s="24"/>
      <c r="JW92" s="24"/>
      <c r="JX92" s="24"/>
      <c r="JY92" s="24"/>
      <c r="JZ92" s="24"/>
      <c r="KA92" s="24"/>
      <c r="KB92" s="24"/>
      <c r="KC92" s="24"/>
      <c r="KD92" s="24"/>
      <c r="KE92" s="24"/>
      <c r="KF92" s="24"/>
      <c r="KG92" s="24"/>
      <c r="KH92" s="24"/>
      <c r="KI92" s="24"/>
      <c r="KJ92" s="24"/>
      <c r="KK92" s="24"/>
      <c r="KL92" s="24"/>
      <c r="KM92" s="24"/>
      <c r="KN92" s="24"/>
      <c r="KO92" s="24"/>
      <c r="KP92" s="24"/>
      <c r="KQ92" s="24"/>
      <c r="KR92" s="24"/>
      <c r="KS92" s="24"/>
      <c r="KT92" s="24"/>
      <c r="KU92" s="24"/>
      <c r="KV92" s="24"/>
      <c r="KW92" s="24"/>
      <c r="KX92" s="24"/>
      <c r="KY92" s="24"/>
      <c r="KZ92" s="24"/>
      <c r="LA92" s="24"/>
      <c r="LB92" s="24"/>
      <c r="LC92" s="24"/>
      <c r="LD92" s="24"/>
      <c r="LE92" s="24"/>
      <c r="LF92" s="24"/>
      <c r="LG92" s="24"/>
      <c r="LH92" s="24"/>
      <c r="LI92" s="24"/>
      <c r="LJ92" s="24"/>
      <c r="LK92" s="24"/>
      <c r="LL92" s="24"/>
      <c r="LM92" s="24"/>
      <c r="LN92" s="24"/>
      <c r="LO92" s="24"/>
      <c r="LP92" s="24"/>
      <c r="LQ92" s="24"/>
      <c r="LR92" s="24"/>
      <c r="LS92" s="24"/>
      <c r="LT92" s="24"/>
      <c r="LU92" s="24"/>
      <c r="LV92" s="24"/>
      <c r="LW92" s="24"/>
    </row>
    <row r="93" spans="1:335" ht="30" customHeight="1" thickBot="1" x14ac:dyDescent="0.3">
      <c r="A93" s="9"/>
      <c r="B93" s="594"/>
      <c r="C93" s="595"/>
      <c r="D93" s="596"/>
      <c r="E93" s="582" t="s">
        <v>20</v>
      </c>
      <c r="F93" s="583"/>
      <c r="G93" s="583"/>
      <c r="H93" s="583"/>
      <c r="I93" s="583"/>
      <c r="J93" s="583"/>
      <c r="K93" s="583"/>
      <c r="L93" s="583"/>
      <c r="M93" s="583"/>
      <c r="N93" s="583"/>
      <c r="O93" s="583"/>
      <c r="P93" s="580">
        <f>SUM(P88:Q92)</f>
        <v>0</v>
      </c>
      <c r="Q93" s="581"/>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c r="CV93" s="24"/>
      <c r="CW93" s="24"/>
      <c r="CX93" s="24"/>
      <c r="CY93" s="24"/>
      <c r="CZ93" s="24"/>
      <c r="DA93" s="24"/>
      <c r="DB93" s="24"/>
      <c r="DC93" s="24"/>
      <c r="DD93" s="24"/>
      <c r="DE93" s="24"/>
      <c r="DF93" s="24"/>
      <c r="DG93" s="24"/>
      <c r="DH93" s="24"/>
      <c r="DI93" s="24"/>
      <c r="DJ93" s="24"/>
      <c r="DK93" s="24"/>
      <c r="DL93" s="24"/>
      <c r="DM93" s="24"/>
      <c r="DN93" s="24"/>
      <c r="DO93" s="24"/>
      <c r="DP93" s="24"/>
      <c r="DQ93" s="24"/>
      <c r="DR93" s="24"/>
      <c r="DS93" s="24"/>
      <c r="DT93" s="24"/>
      <c r="DU93" s="24"/>
      <c r="DV93" s="24"/>
      <c r="DW93" s="24"/>
      <c r="DX93" s="24"/>
      <c r="DY93" s="24"/>
      <c r="DZ93" s="24"/>
      <c r="EA93" s="24"/>
      <c r="EB93" s="24"/>
      <c r="EC93" s="24"/>
      <c r="ED93" s="24"/>
      <c r="EE93" s="24"/>
      <c r="EF93" s="24"/>
      <c r="EG93" s="24"/>
      <c r="EH93" s="24"/>
      <c r="EI93" s="24"/>
      <c r="EJ93" s="24"/>
      <c r="EK93" s="24"/>
      <c r="EL93" s="24"/>
      <c r="EM93" s="24"/>
      <c r="EN93" s="24"/>
      <c r="EO93" s="24"/>
      <c r="EP93" s="24"/>
      <c r="EQ93" s="24"/>
      <c r="ER93" s="24"/>
      <c r="ES93" s="24"/>
      <c r="ET93" s="24"/>
      <c r="EU93" s="24"/>
      <c r="EV93" s="24"/>
      <c r="EW93" s="24"/>
      <c r="EX93" s="24"/>
      <c r="EY93" s="24"/>
      <c r="EZ93" s="24"/>
      <c r="FA93" s="24"/>
      <c r="FB93" s="24"/>
      <c r="FC93" s="24"/>
      <c r="FD93" s="24"/>
      <c r="FE93" s="24"/>
      <c r="FF93" s="24"/>
      <c r="FG93" s="24"/>
      <c r="FH93" s="24"/>
      <c r="FI93" s="24"/>
      <c r="FJ93" s="24"/>
      <c r="FK93" s="24"/>
      <c r="FL93" s="24"/>
      <c r="FM93" s="24"/>
      <c r="FN93" s="24"/>
      <c r="FO93" s="24"/>
      <c r="FP93" s="24"/>
      <c r="FQ93" s="24"/>
      <c r="FR93" s="24"/>
      <c r="FS93" s="24"/>
      <c r="FT93" s="24"/>
      <c r="FU93" s="24"/>
      <c r="FV93" s="24"/>
      <c r="FW93" s="24"/>
      <c r="FX93" s="24"/>
      <c r="FY93" s="24"/>
      <c r="FZ93" s="24"/>
      <c r="GA93" s="24"/>
      <c r="GB93" s="24"/>
      <c r="GC93" s="24"/>
      <c r="GD93" s="24"/>
      <c r="GE93" s="24"/>
      <c r="GF93" s="24"/>
      <c r="GG93" s="24"/>
      <c r="GH93" s="24"/>
      <c r="GI93" s="24"/>
      <c r="GJ93" s="24"/>
      <c r="GK93" s="24"/>
      <c r="GL93" s="24"/>
      <c r="GM93" s="24"/>
      <c r="GN93" s="24"/>
      <c r="GO93" s="24"/>
      <c r="GP93" s="24"/>
      <c r="GQ93" s="24"/>
      <c r="GR93" s="24"/>
      <c r="GS93" s="24"/>
      <c r="GT93" s="24"/>
      <c r="GU93" s="24"/>
      <c r="GV93" s="24"/>
      <c r="GW93" s="24"/>
      <c r="GX93" s="24"/>
      <c r="GY93" s="24"/>
      <c r="GZ93" s="24"/>
      <c r="HA93" s="24"/>
      <c r="HB93" s="24"/>
      <c r="HC93" s="24"/>
      <c r="HD93" s="24"/>
      <c r="HE93" s="24"/>
      <c r="HF93" s="24"/>
      <c r="HG93" s="24"/>
      <c r="HH93" s="24"/>
      <c r="HI93" s="24"/>
      <c r="HJ93" s="24"/>
      <c r="HK93" s="24"/>
      <c r="HL93" s="24"/>
      <c r="HM93" s="24"/>
      <c r="HN93" s="24"/>
      <c r="HO93" s="24"/>
      <c r="HP93" s="24"/>
      <c r="HQ93" s="24"/>
      <c r="HR93" s="24"/>
      <c r="HS93" s="24"/>
      <c r="HT93" s="24"/>
      <c r="HU93" s="24"/>
      <c r="HV93" s="24"/>
      <c r="HW93" s="24"/>
      <c r="HX93" s="24"/>
      <c r="HY93" s="24"/>
      <c r="HZ93" s="24"/>
      <c r="IA93" s="24"/>
      <c r="IB93" s="24"/>
      <c r="IC93" s="24"/>
      <c r="ID93" s="24"/>
      <c r="IE93" s="24"/>
      <c r="IF93" s="24"/>
      <c r="IG93" s="24"/>
      <c r="IH93" s="24"/>
      <c r="II93" s="24"/>
      <c r="IJ93" s="24"/>
      <c r="IK93" s="24"/>
      <c r="IL93" s="24"/>
      <c r="IM93" s="24"/>
      <c r="IN93" s="24"/>
      <c r="IO93" s="24"/>
      <c r="IP93" s="24"/>
      <c r="IQ93" s="24"/>
      <c r="IR93" s="24"/>
      <c r="IS93" s="24"/>
      <c r="IT93" s="24"/>
      <c r="IU93" s="24"/>
      <c r="IV93" s="24"/>
      <c r="IW93" s="24"/>
      <c r="IX93" s="24"/>
      <c r="IY93" s="24"/>
      <c r="IZ93" s="24"/>
      <c r="JA93" s="24"/>
      <c r="JB93" s="24"/>
      <c r="JC93" s="24"/>
      <c r="JD93" s="24"/>
      <c r="JE93" s="24"/>
      <c r="JF93" s="24"/>
      <c r="JG93" s="24"/>
      <c r="JH93" s="24"/>
      <c r="JI93" s="24"/>
      <c r="JJ93" s="24"/>
      <c r="JK93" s="24"/>
      <c r="JL93" s="24"/>
      <c r="JM93" s="24"/>
      <c r="JN93" s="24"/>
      <c r="JO93" s="24"/>
      <c r="JP93" s="24"/>
      <c r="JQ93" s="24"/>
      <c r="JR93" s="24"/>
      <c r="JS93" s="24"/>
      <c r="JT93" s="24"/>
      <c r="JU93" s="24"/>
      <c r="JV93" s="24"/>
      <c r="JW93" s="24"/>
      <c r="JX93" s="24"/>
      <c r="JY93" s="24"/>
      <c r="JZ93" s="24"/>
      <c r="KA93" s="24"/>
      <c r="KB93" s="24"/>
      <c r="KC93" s="24"/>
      <c r="KD93" s="24"/>
      <c r="KE93" s="24"/>
      <c r="KF93" s="24"/>
      <c r="KG93" s="24"/>
      <c r="KH93" s="24"/>
      <c r="KI93" s="24"/>
      <c r="KJ93" s="24"/>
      <c r="KK93" s="24"/>
      <c r="KL93" s="24"/>
      <c r="KM93" s="24"/>
      <c r="KN93" s="24"/>
      <c r="KO93" s="24"/>
      <c r="KP93" s="24"/>
      <c r="KQ93" s="24"/>
      <c r="KR93" s="24"/>
      <c r="KS93" s="24"/>
      <c r="KT93" s="24"/>
      <c r="KU93" s="24"/>
      <c r="KV93" s="24"/>
      <c r="KW93" s="24"/>
      <c r="KX93" s="24"/>
      <c r="KY93" s="24"/>
      <c r="KZ93" s="24"/>
      <c r="LA93" s="24"/>
      <c r="LB93" s="24"/>
      <c r="LC93" s="24"/>
      <c r="LD93" s="24"/>
      <c r="LE93" s="24"/>
      <c r="LF93" s="24"/>
      <c r="LG93" s="24"/>
      <c r="LH93" s="24"/>
      <c r="LI93" s="24"/>
      <c r="LJ93" s="24"/>
      <c r="LK93" s="24"/>
      <c r="LL93" s="24"/>
      <c r="LM93" s="24"/>
      <c r="LN93" s="24"/>
      <c r="LO93" s="24"/>
      <c r="LP93" s="24"/>
      <c r="LQ93" s="24"/>
      <c r="LR93" s="24"/>
      <c r="LS93" s="24"/>
      <c r="LT93" s="24"/>
      <c r="LU93" s="24"/>
      <c r="LV93" s="24"/>
      <c r="LW93" s="24"/>
    </row>
    <row r="94" spans="1:335" ht="13.5" customHeight="1" thickBot="1" x14ac:dyDescent="0.3">
      <c r="A94" s="9"/>
      <c r="B94" s="44"/>
      <c r="C94" s="44"/>
      <c r="D94" s="44"/>
      <c r="E94" s="44"/>
      <c r="F94" s="44"/>
      <c r="G94" s="44"/>
      <c r="H94" s="44"/>
      <c r="I94" s="58"/>
      <c r="J94" s="44"/>
      <c r="K94" s="44"/>
      <c r="L94" s="44"/>
      <c r="M94" s="44"/>
      <c r="N94" s="44"/>
      <c r="O94" s="44"/>
      <c r="P94" s="44"/>
      <c r="Q94" s="4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c r="CV94" s="24"/>
      <c r="CW94" s="24"/>
      <c r="CX94" s="24"/>
      <c r="CY94" s="24"/>
      <c r="CZ94" s="24"/>
      <c r="DA94" s="24"/>
      <c r="DB94" s="24"/>
      <c r="DC94" s="24"/>
      <c r="DD94" s="24"/>
      <c r="DE94" s="24"/>
      <c r="DF94" s="24"/>
      <c r="DG94" s="24"/>
      <c r="DH94" s="24"/>
      <c r="DI94" s="24"/>
      <c r="DJ94" s="24"/>
      <c r="DK94" s="24"/>
      <c r="DL94" s="24"/>
      <c r="DM94" s="24"/>
      <c r="DN94" s="24"/>
      <c r="DO94" s="24"/>
      <c r="DP94" s="24"/>
      <c r="DQ94" s="24"/>
      <c r="DR94" s="24"/>
      <c r="DS94" s="24"/>
      <c r="DT94" s="24"/>
      <c r="DU94" s="24"/>
      <c r="DV94" s="24"/>
      <c r="DW94" s="24"/>
      <c r="DX94" s="24"/>
      <c r="DY94" s="24"/>
      <c r="DZ94" s="24"/>
      <c r="EA94" s="24"/>
      <c r="EB94" s="24"/>
      <c r="EC94" s="24"/>
      <c r="ED94" s="24"/>
      <c r="EE94" s="24"/>
      <c r="EF94" s="24"/>
      <c r="EG94" s="24"/>
      <c r="EH94" s="24"/>
      <c r="EI94" s="24"/>
      <c r="EJ94" s="24"/>
      <c r="EK94" s="24"/>
      <c r="EL94" s="24"/>
      <c r="EM94" s="24"/>
      <c r="EN94" s="24"/>
      <c r="EO94" s="24"/>
      <c r="EP94" s="24"/>
      <c r="EQ94" s="24"/>
      <c r="ER94" s="24"/>
      <c r="ES94" s="24"/>
      <c r="ET94" s="24"/>
      <c r="EU94" s="24"/>
      <c r="EV94" s="24"/>
      <c r="EW94" s="24"/>
      <c r="EX94" s="24"/>
      <c r="EY94" s="24"/>
      <c r="EZ94" s="24"/>
      <c r="FA94" s="24"/>
      <c r="FB94" s="24"/>
      <c r="FC94" s="24"/>
      <c r="FD94" s="24"/>
      <c r="FE94" s="24"/>
      <c r="FF94" s="24"/>
      <c r="FG94" s="24"/>
      <c r="FH94" s="24"/>
      <c r="FI94" s="24"/>
      <c r="FJ94" s="24"/>
      <c r="FK94" s="24"/>
      <c r="FL94" s="24"/>
      <c r="FM94" s="24"/>
      <c r="FN94" s="24"/>
      <c r="FO94" s="24"/>
      <c r="FP94" s="24"/>
      <c r="FQ94" s="24"/>
      <c r="FR94" s="24"/>
      <c r="FS94" s="24"/>
      <c r="FT94" s="24"/>
      <c r="FU94" s="24"/>
      <c r="FV94" s="24"/>
      <c r="FW94" s="24"/>
      <c r="FX94" s="24"/>
      <c r="FY94" s="24"/>
      <c r="FZ94" s="24"/>
      <c r="GA94" s="24"/>
      <c r="GB94" s="24"/>
      <c r="GC94" s="24"/>
      <c r="GD94" s="24"/>
      <c r="GE94" s="24"/>
      <c r="GF94" s="24"/>
      <c r="GG94" s="24"/>
      <c r="GH94" s="24"/>
      <c r="GI94" s="24"/>
      <c r="GJ94" s="24"/>
      <c r="GK94" s="24"/>
      <c r="GL94" s="24"/>
      <c r="GM94" s="24"/>
      <c r="GN94" s="24"/>
      <c r="GO94" s="24"/>
      <c r="GP94" s="24"/>
      <c r="GQ94" s="24"/>
      <c r="GR94" s="24"/>
      <c r="GS94" s="24"/>
      <c r="GT94" s="24"/>
      <c r="GU94" s="24"/>
      <c r="GV94" s="24"/>
      <c r="GW94" s="24"/>
      <c r="GX94" s="24"/>
      <c r="GY94" s="24"/>
      <c r="GZ94" s="24"/>
      <c r="HA94" s="24"/>
      <c r="HB94" s="24"/>
      <c r="HC94" s="24"/>
      <c r="HD94" s="24"/>
      <c r="HE94" s="24"/>
      <c r="HF94" s="24"/>
      <c r="HG94" s="24"/>
      <c r="HH94" s="24"/>
      <c r="HI94" s="24"/>
      <c r="HJ94" s="24"/>
      <c r="HK94" s="24"/>
      <c r="HL94" s="24"/>
      <c r="HM94" s="24"/>
      <c r="HN94" s="24"/>
      <c r="HO94" s="24"/>
      <c r="HP94" s="24"/>
      <c r="HQ94" s="24"/>
      <c r="HR94" s="24"/>
      <c r="HS94" s="24"/>
      <c r="HT94" s="24"/>
      <c r="HU94" s="24"/>
      <c r="HV94" s="24"/>
      <c r="HW94" s="24"/>
      <c r="HX94" s="24"/>
      <c r="HY94" s="24"/>
      <c r="HZ94" s="24"/>
      <c r="IA94" s="24"/>
      <c r="IB94" s="24"/>
      <c r="IC94" s="24"/>
      <c r="ID94" s="24"/>
      <c r="IE94" s="24"/>
      <c r="IF94" s="24"/>
      <c r="IG94" s="24"/>
      <c r="IH94" s="24"/>
      <c r="II94" s="24"/>
      <c r="IJ94" s="24"/>
      <c r="IK94" s="24"/>
      <c r="IL94" s="24"/>
      <c r="IM94" s="24"/>
      <c r="IN94" s="24"/>
      <c r="IO94" s="24"/>
      <c r="IP94" s="24"/>
      <c r="IQ94" s="24"/>
      <c r="IR94" s="24"/>
      <c r="IS94" s="24"/>
      <c r="IT94" s="24"/>
      <c r="IU94" s="24"/>
      <c r="IV94" s="24"/>
      <c r="IW94" s="24"/>
      <c r="IX94" s="24"/>
      <c r="IY94" s="24"/>
      <c r="IZ94" s="24"/>
      <c r="JA94" s="24"/>
      <c r="JB94" s="24"/>
      <c r="JC94" s="24"/>
      <c r="JD94" s="24"/>
      <c r="JE94" s="24"/>
      <c r="JF94" s="24"/>
      <c r="JG94" s="24"/>
      <c r="JH94" s="24"/>
      <c r="JI94" s="24"/>
      <c r="JJ94" s="24"/>
      <c r="JK94" s="24"/>
      <c r="JL94" s="24"/>
      <c r="JM94" s="24"/>
      <c r="JN94" s="24"/>
      <c r="JO94" s="24"/>
      <c r="JP94" s="24"/>
      <c r="JQ94" s="24"/>
      <c r="JR94" s="24"/>
      <c r="JS94" s="24"/>
      <c r="JT94" s="24"/>
      <c r="JU94" s="24"/>
      <c r="JV94" s="24"/>
      <c r="JW94" s="24"/>
      <c r="JX94" s="24"/>
      <c r="JY94" s="24"/>
      <c r="JZ94" s="24"/>
      <c r="KA94" s="24"/>
      <c r="KB94" s="24"/>
      <c r="KC94" s="24"/>
      <c r="KD94" s="24"/>
      <c r="KE94" s="24"/>
      <c r="KF94" s="24"/>
      <c r="KG94" s="24"/>
      <c r="KH94" s="24"/>
      <c r="KI94" s="24"/>
      <c r="KJ94" s="24"/>
      <c r="KK94" s="24"/>
      <c r="KL94" s="24"/>
      <c r="KM94" s="24"/>
      <c r="KN94" s="24"/>
      <c r="KO94" s="24"/>
      <c r="KP94" s="24"/>
      <c r="KQ94" s="24"/>
      <c r="KR94" s="24"/>
      <c r="KS94" s="24"/>
      <c r="KT94" s="24"/>
      <c r="KU94" s="24"/>
      <c r="KV94" s="24"/>
      <c r="KW94" s="24"/>
      <c r="KX94" s="24"/>
      <c r="KY94" s="24"/>
      <c r="KZ94" s="24"/>
      <c r="LA94" s="24"/>
      <c r="LB94" s="24"/>
      <c r="LC94" s="24"/>
      <c r="LD94" s="24"/>
      <c r="LE94" s="24"/>
      <c r="LF94" s="24"/>
      <c r="LG94" s="24"/>
      <c r="LH94" s="24"/>
      <c r="LI94" s="24"/>
      <c r="LJ94" s="24"/>
      <c r="LK94" s="24"/>
      <c r="LL94" s="24"/>
      <c r="LM94" s="24"/>
      <c r="LN94" s="24"/>
      <c r="LO94" s="24"/>
      <c r="LP94" s="24"/>
      <c r="LQ94" s="24"/>
      <c r="LR94" s="24"/>
      <c r="LS94" s="24"/>
      <c r="LT94" s="24"/>
      <c r="LU94" s="24"/>
      <c r="LV94" s="24"/>
      <c r="LW94" s="24"/>
    </row>
    <row r="95" spans="1:335" ht="29.25" customHeight="1" x14ac:dyDescent="0.25">
      <c r="A95" s="9"/>
      <c r="B95" s="495" t="s">
        <v>317</v>
      </c>
      <c r="C95" s="569"/>
      <c r="D95" s="570"/>
      <c r="E95" s="537" t="s">
        <v>95</v>
      </c>
      <c r="F95" s="538"/>
      <c r="G95" s="111" t="s">
        <v>12</v>
      </c>
      <c r="H95" s="111" t="s">
        <v>21</v>
      </c>
      <c r="I95" s="111" t="s">
        <v>13</v>
      </c>
      <c r="J95" s="111" t="s">
        <v>14</v>
      </c>
      <c r="K95" s="111" t="s">
        <v>15</v>
      </c>
      <c r="L95" s="111" t="s">
        <v>16</v>
      </c>
      <c r="M95" s="111" t="s">
        <v>17</v>
      </c>
      <c r="N95" s="111" t="s">
        <v>18</v>
      </c>
      <c r="O95" s="111" t="s">
        <v>19</v>
      </c>
      <c r="P95" s="108" t="s">
        <v>22</v>
      </c>
      <c r="Q95" s="545" t="s">
        <v>23</v>
      </c>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c r="CV95" s="24"/>
      <c r="CW95" s="24"/>
      <c r="CX95" s="24"/>
      <c r="CY95" s="24"/>
      <c r="CZ95" s="24"/>
      <c r="DA95" s="24"/>
      <c r="DB95" s="24"/>
      <c r="DC95" s="24"/>
      <c r="DD95" s="24"/>
      <c r="DE95" s="24"/>
      <c r="DF95" s="24"/>
      <c r="DG95" s="24"/>
      <c r="DH95" s="24"/>
      <c r="DI95" s="24"/>
      <c r="DJ95" s="24"/>
      <c r="DK95" s="24"/>
      <c r="DL95" s="24"/>
      <c r="DM95" s="24"/>
      <c r="DN95" s="24"/>
      <c r="DO95" s="24"/>
      <c r="DP95" s="24"/>
      <c r="DQ95" s="24"/>
      <c r="DR95" s="24"/>
      <c r="DS95" s="24"/>
      <c r="DT95" s="24"/>
      <c r="DU95" s="24"/>
      <c r="DV95" s="24"/>
      <c r="DW95" s="24"/>
      <c r="DX95" s="24"/>
      <c r="DY95" s="24"/>
      <c r="DZ95" s="24"/>
      <c r="EA95" s="24"/>
      <c r="EB95" s="24"/>
      <c r="EC95" s="24"/>
      <c r="ED95" s="24"/>
      <c r="EE95" s="24"/>
      <c r="EF95" s="24"/>
      <c r="EG95" s="24"/>
      <c r="EH95" s="24"/>
      <c r="EI95" s="24"/>
      <c r="EJ95" s="24"/>
      <c r="EK95" s="24"/>
      <c r="EL95" s="24"/>
      <c r="EM95" s="24"/>
      <c r="EN95" s="24"/>
      <c r="EO95" s="24"/>
      <c r="EP95" s="24"/>
      <c r="EQ95" s="24"/>
      <c r="ER95" s="24"/>
      <c r="ES95" s="24"/>
      <c r="ET95" s="24"/>
      <c r="EU95" s="24"/>
      <c r="EV95" s="24"/>
      <c r="EW95" s="24"/>
      <c r="EX95" s="24"/>
      <c r="EY95" s="24"/>
      <c r="EZ95" s="24"/>
      <c r="FA95" s="24"/>
      <c r="FB95" s="24"/>
      <c r="FC95" s="24"/>
      <c r="FD95" s="24"/>
      <c r="FE95" s="24"/>
      <c r="FF95" s="24"/>
      <c r="FG95" s="24"/>
      <c r="FH95" s="24"/>
      <c r="FI95" s="24"/>
      <c r="FJ95" s="24"/>
      <c r="FK95" s="24"/>
      <c r="FL95" s="24"/>
      <c r="FM95" s="24"/>
      <c r="FN95" s="24"/>
      <c r="FO95" s="24"/>
      <c r="FP95" s="24"/>
      <c r="FQ95" s="24"/>
      <c r="FR95" s="24"/>
      <c r="FS95" s="24"/>
      <c r="FT95" s="24"/>
      <c r="FU95" s="24"/>
      <c r="FV95" s="24"/>
      <c r="FW95" s="24"/>
      <c r="FX95" s="24"/>
      <c r="FY95" s="24"/>
      <c r="FZ95" s="24"/>
      <c r="GA95" s="24"/>
      <c r="GB95" s="24"/>
      <c r="GC95" s="24"/>
      <c r="GD95" s="24"/>
      <c r="GE95" s="24"/>
      <c r="GF95" s="24"/>
      <c r="GG95" s="24"/>
      <c r="GH95" s="24"/>
      <c r="GI95" s="24"/>
      <c r="GJ95" s="24"/>
      <c r="GK95" s="24"/>
      <c r="GL95" s="24"/>
      <c r="GM95" s="24"/>
      <c r="GN95" s="24"/>
      <c r="GO95" s="24"/>
      <c r="GP95" s="24"/>
      <c r="GQ95" s="24"/>
      <c r="GR95" s="24"/>
      <c r="GS95" s="24"/>
      <c r="GT95" s="24"/>
      <c r="GU95" s="24"/>
      <c r="GV95" s="24"/>
      <c r="GW95" s="24"/>
      <c r="GX95" s="24"/>
      <c r="GY95" s="24"/>
      <c r="GZ95" s="24"/>
      <c r="HA95" s="24"/>
      <c r="HB95" s="24"/>
      <c r="HC95" s="24"/>
      <c r="HD95" s="24"/>
      <c r="HE95" s="24"/>
      <c r="HF95" s="24"/>
      <c r="HG95" s="24"/>
      <c r="HH95" s="24"/>
      <c r="HI95" s="24"/>
      <c r="HJ95" s="24"/>
      <c r="HK95" s="24"/>
      <c r="HL95" s="24"/>
      <c r="HM95" s="24"/>
      <c r="HN95" s="24"/>
      <c r="HO95" s="24"/>
      <c r="HP95" s="24"/>
      <c r="HQ95" s="24"/>
      <c r="HR95" s="24"/>
      <c r="HS95" s="24"/>
      <c r="HT95" s="24"/>
      <c r="HU95" s="24"/>
      <c r="HV95" s="24"/>
      <c r="HW95" s="24"/>
      <c r="HX95" s="24"/>
      <c r="HY95" s="24"/>
      <c r="HZ95" s="24"/>
      <c r="IA95" s="24"/>
      <c r="IB95" s="24"/>
      <c r="IC95" s="24"/>
      <c r="ID95" s="24"/>
      <c r="IE95" s="24"/>
      <c r="IF95" s="24"/>
      <c r="IG95" s="24"/>
      <c r="IH95" s="24"/>
      <c r="II95" s="24"/>
      <c r="IJ95" s="24"/>
      <c r="IK95" s="24"/>
      <c r="IL95" s="24"/>
      <c r="IM95" s="24"/>
      <c r="IN95" s="24"/>
      <c r="IO95" s="24"/>
      <c r="IP95" s="24"/>
      <c r="IQ95" s="24"/>
      <c r="IR95" s="24"/>
      <c r="IS95" s="24"/>
      <c r="IT95" s="24"/>
      <c r="IU95" s="24"/>
      <c r="IV95" s="24"/>
      <c r="IW95" s="24"/>
      <c r="IX95" s="24"/>
      <c r="IY95" s="24"/>
      <c r="IZ95" s="24"/>
      <c r="JA95" s="24"/>
      <c r="JB95" s="24"/>
      <c r="JC95" s="24"/>
      <c r="JD95" s="24"/>
      <c r="JE95" s="24"/>
      <c r="JF95" s="24"/>
      <c r="JG95" s="24"/>
      <c r="JH95" s="24"/>
      <c r="JI95" s="24"/>
      <c r="JJ95" s="24"/>
      <c r="JK95" s="24"/>
      <c r="JL95" s="24"/>
      <c r="JM95" s="24"/>
      <c r="JN95" s="24"/>
      <c r="JO95" s="24"/>
      <c r="JP95" s="24"/>
      <c r="JQ95" s="24"/>
      <c r="JR95" s="24"/>
      <c r="JS95" s="24"/>
      <c r="JT95" s="24"/>
      <c r="JU95" s="24"/>
      <c r="JV95" s="24"/>
      <c r="JW95" s="24"/>
      <c r="JX95" s="24"/>
      <c r="JY95" s="24"/>
      <c r="JZ95" s="24"/>
      <c r="KA95" s="24"/>
      <c r="KB95" s="24"/>
      <c r="KC95" s="24"/>
      <c r="KD95" s="24"/>
      <c r="KE95" s="24"/>
      <c r="KF95" s="24"/>
      <c r="KG95" s="24"/>
      <c r="KH95" s="24"/>
      <c r="KI95" s="24"/>
      <c r="KJ95" s="24"/>
      <c r="KK95" s="24"/>
      <c r="KL95" s="24"/>
      <c r="KM95" s="24"/>
      <c r="KN95" s="24"/>
      <c r="KO95" s="24"/>
      <c r="KP95" s="24"/>
      <c r="KQ95" s="24"/>
      <c r="KR95" s="24"/>
      <c r="KS95" s="24"/>
      <c r="KT95" s="24"/>
      <c r="KU95" s="24"/>
      <c r="KV95" s="24"/>
      <c r="KW95" s="24"/>
      <c r="KX95" s="24"/>
      <c r="KY95" s="24"/>
      <c r="KZ95" s="24"/>
      <c r="LA95" s="24"/>
      <c r="LB95" s="24"/>
      <c r="LC95" s="24"/>
      <c r="LD95" s="24"/>
      <c r="LE95" s="24"/>
      <c r="LF95" s="24"/>
      <c r="LG95" s="24"/>
      <c r="LH95" s="24"/>
      <c r="LI95" s="24"/>
      <c r="LJ95" s="24"/>
      <c r="LK95" s="24"/>
      <c r="LL95" s="24"/>
      <c r="LM95" s="24"/>
      <c r="LN95" s="24"/>
      <c r="LO95" s="24"/>
      <c r="LP95" s="24"/>
      <c r="LQ95" s="24"/>
      <c r="LR95" s="24"/>
      <c r="LS95" s="24"/>
      <c r="LT95" s="24"/>
      <c r="LU95" s="24"/>
      <c r="LV95" s="24"/>
      <c r="LW95" s="24"/>
    </row>
    <row r="96" spans="1:335" ht="29.25" customHeight="1" x14ac:dyDescent="0.25">
      <c r="A96" s="9"/>
      <c r="B96" s="571"/>
      <c r="C96" s="572"/>
      <c r="D96" s="573"/>
      <c r="E96" s="539" t="s">
        <v>170</v>
      </c>
      <c r="F96" s="540"/>
      <c r="G96" s="83" t="s">
        <v>74</v>
      </c>
      <c r="H96" s="109" t="s">
        <v>102</v>
      </c>
      <c r="I96" s="109" t="s">
        <v>102</v>
      </c>
      <c r="J96" s="109" t="s">
        <v>102</v>
      </c>
      <c r="K96" s="109" t="s">
        <v>102</v>
      </c>
      <c r="L96" s="109" t="s">
        <v>102</v>
      </c>
      <c r="M96" s="109" t="s">
        <v>102</v>
      </c>
      <c r="N96" s="109" t="s">
        <v>102</v>
      </c>
      <c r="O96" s="109" t="s">
        <v>102</v>
      </c>
      <c r="P96" s="110" t="s">
        <v>102</v>
      </c>
      <c r="Q96" s="546"/>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4"/>
      <c r="CW96" s="24"/>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c r="EB96" s="24"/>
      <c r="EC96" s="24"/>
      <c r="ED96" s="24"/>
      <c r="EE96" s="24"/>
      <c r="EF96" s="24"/>
      <c r="EG96" s="24"/>
      <c r="EH96" s="24"/>
      <c r="EI96" s="24"/>
      <c r="EJ96" s="24"/>
      <c r="EK96" s="24"/>
      <c r="EL96" s="24"/>
      <c r="EM96" s="24"/>
      <c r="EN96" s="24"/>
      <c r="EO96" s="24"/>
      <c r="EP96" s="24"/>
      <c r="EQ96" s="24"/>
      <c r="ER96" s="24"/>
      <c r="ES96" s="24"/>
      <c r="ET96" s="24"/>
      <c r="EU96" s="24"/>
      <c r="EV96" s="24"/>
      <c r="EW96" s="24"/>
      <c r="EX96" s="24"/>
      <c r="EY96" s="24"/>
      <c r="EZ96" s="24"/>
      <c r="FA96" s="24"/>
      <c r="FB96" s="24"/>
      <c r="FC96" s="24"/>
      <c r="FD96" s="24"/>
      <c r="FE96" s="24"/>
      <c r="FF96" s="24"/>
      <c r="FG96" s="24"/>
      <c r="FH96" s="24"/>
      <c r="FI96" s="24"/>
      <c r="FJ96" s="24"/>
      <c r="FK96" s="24"/>
      <c r="FL96" s="24"/>
      <c r="FM96" s="24"/>
      <c r="FN96" s="24"/>
      <c r="FO96" s="24"/>
      <c r="FP96" s="24"/>
      <c r="FQ96" s="24"/>
      <c r="FR96" s="24"/>
      <c r="FS96" s="24"/>
      <c r="FT96" s="24"/>
      <c r="FU96" s="24"/>
      <c r="FV96" s="24"/>
      <c r="FW96" s="24"/>
      <c r="FX96" s="24"/>
      <c r="FY96" s="24"/>
      <c r="FZ96" s="24"/>
      <c r="GA96" s="24"/>
      <c r="GB96" s="24"/>
      <c r="GC96" s="24"/>
      <c r="GD96" s="24"/>
      <c r="GE96" s="24"/>
      <c r="GF96" s="24"/>
      <c r="GG96" s="24"/>
      <c r="GH96" s="24"/>
      <c r="GI96" s="24"/>
      <c r="GJ96" s="24"/>
      <c r="GK96" s="24"/>
      <c r="GL96" s="24"/>
      <c r="GM96" s="24"/>
      <c r="GN96" s="24"/>
      <c r="GO96" s="24"/>
      <c r="GP96" s="24"/>
      <c r="GQ96" s="24"/>
      <c r="GR96" s="24"/>
      <c r="GS96" s="24"/>
      <c r="GT96" s="24"/>
      <c r="GU96" s="24"/>
      <c r="GV96" s="24"/>
      <c r="GW96" s="24"/>
      <c r="GX96" s="24"/>
      <c r="GY96" s="24"/>
      <c r="GZ96" s="24"/>
      <c r="HA96" s="24"/>
      <c r="HB96" s="24"/>
      <c r="HC96" s="24"/>
      <c r="HD96" s="24"/>
      <c r="HE96" s="24"/>
      <c r="HF96" s="24"/>
      <c r="HG96" s="24"/>
      <c r="HH96" s="24"/>
      <c r="HI96" s="24"/>
      <c r="HJ96" s="24"/>
      <c r="HK96" s="24"/>
      <c r="HL96" s="24"/>
      <c r="HM96" s="24"/>
      <c r="HN96" s="24"/>
      <c r="HO96" s="24"/>
      <c r="HP96" s="24"/>
      <c r="HQ96" s="24"/>
      <c r="HR96" s="24"/>
      <c r="HS96" s="24"/>
      <c r="HT96" s="24"/>
      <c r="HU96" s="24"/>
      <c r="HV96" s="24"/>
      <c r="HW96" s="24"/>
      <c r="HX96" s="24"/>
      <c r="HY96" s="24"/>
      <c r="HZ96" s="24"/>
      <c r="IA96" s="24"/>
      <c r="IB96" s="24"/>
      <c r="IC96" s="24"/>
      <c r="ID96" s="24"/>
      <c r="IE96" s="24"/>
      <c r="IF96" s="24"/>
      <c r="IG96" s="24"/>
      <c r="IH96" s="24"/>
      <c r="II96" s="24"/>
      <c r="IJ96" s="24"/>
      <c r="IK96" s="24"/>
      <c r="IL96" s="24"/>
      <c r="IM96" s="24"/>
      <c r="IN96" s="24"/>
      <c r="IO96" s="24"/>
      <c r="IP96" s="24"/>
      <c r="IQ96" s="24"/>
      <c r="IR96" s="24"/>
      <c r="IS96" s="24"/>
      <c r="IT96" s="24"/>
      <c r="IU96" s="24"/>
      <c r="IV96" s="24"/>
      <c r="IW96" s="24"/>
      <c r="IX96" s="24"/>
      <c r="IY96" s="24"/>
      <c r="IZ96" s="24"/>
      <c r="JA96" s="24"/>
      <c r="JB96" s="24"/>
      <c r="JC96" s="24"/>
      <c r="JD96" s="24"/>
      <c r="JE96" s="24"/>
      <c r="JF96" s="24"/>
      <c r="JG96" s="24"/>
      <c r="JH96" s="24"/>
      <c r="JI96" s="24"/>
      <c r="JJ96" s="24"/>
      <c r="JK96" s="24"/>
      <c r="JL96" s="24"/>
      <c r="JM96" s="24"/>
      <c r="JN96" s="24"/>
      <c r="JO96" s="24"/>
      <c r="JP96" s="24"/>
      <c r="JQ96" s="24"/>
      <c r="JR96" s="24"/>
      <c r="JS96" s="24"/>
      <c r="JT96" s="24"/>
      <c r="JU96" s="24"/>
      <c r="JV96" s="24"/>
      <c r="JW96" s="24"/>
      <c r="JX96" s="24"/>
      <c r="JY96" s="24"/>
      <c r="JZ96" s="24"/>
      <c r="KA96" s="24"/>
      <c r="KB96" s="24"/>
      <c r="KC96" s="24"/>
      <c r="KD96" s="24"/>
      <c r="KE96" s="24"/>
      <c r="KF96" s="24"/>
      <c r="KG96" s="24"/>
      <c r="KH96" s="24"/>
      <c r="KI96" s="24"/>
      <c r="KJ96" s="24"/>
      <c r="KK96" s="24"/>
      <c r="KL96" s="24"/>
      <c r="KM96" s="24"/>
      <c r="KN96" s="24"/>
      <c r="KO96" s="24"/>
      <c r="KP96" s="24"/>
      <c r="KQ96" s="24"/>
      <c r="KR96" s="24"/>
      <c r="KS96" s="24"/>
      <c r="KT96" s="24"/>
      <c r="KU96" s="24"/>
      <c r="KV96" s="24"/>
      <c r="KW96" s="24"/>
      <c r="KX96" s="24"/>
      <c r="KY96" s="24"/>
      <c r="KZ96" s="24"/>
      <c r="LA96" s="24"/>
      <c r="LB96" s="24"/>
      <c r="LC96" s="24"/>
      <c r="LD96" s="24"/>
      <c r="LE96" s="24"/>
      <c r="LF96" s="24"/>
      <c r="LG96" s="24"/>
      <c r="LH96" s="24"/>
      <c r="LI96" s="24"/>
      <c r="LJ96" s="24"/>
      <c r="LK96" s="24"/>
      <c r="LL96" s="24"/>
      <c r="LM96" s="24"/>
      <c r="LN96" s="24"/>
      <c r="LO96" s="24"/>
      <c r="LP96" s="24"/>
      <c r="LQ96" s="24"/>
      <c r="LR96" s="24"/>
      <c r="LS96" s="24"/>
      <c r="LT96" s="24"/>
      <c r="LU96" s="24"/>
      <c r="LV96" s="24"/>
      <c r="LW96" s="24"/>
    </row>
    <row r="97" spans="1:335" ht="29.25" customHeight="1" x14ac:dyDescent="0.25">
      <c r="A97" s="9"/>
      <c r="B97" s="574"/>
      <c r="C97" s="575"/>
      <c r="D97" s="576"/>
      <c r="E97" s="539" t="s">
        <v>171</v>
      </c>
      <c r="F97" s="540"/>
      <c r="G97" s="207"/>
      <c r="H97" s="208"/>
      <c r="I97" s="208"/>
      <c r="J97" s="208"/>
      <c r="K97" s="208"/>
      <c r="L97" s="208"/>
      <c r="M97" s="208"/>
      <c r="N97" s="208"/>
      <c r="O97" s="208"/>
      <c r="P97" s="209"/>
      <c r="Q97" s="84">
        <f>SUMIF(G96, "Ja",G97)+SUMIF(H96, "Ja",H97)+SUMIF(I96, "Ja",I97)+SUMIF(J96, "Ja",J97)+SUMIF(K96, "Ja",K97)+SUMIF(L96, "Ja",L97)+SUMIF(M96, "Ja",M97)+SUMIF(N96, "Ja",N97)+SUMIF(O96, "Ja",O97)+SUMIF(P96, "Ja",P97)</f>
        <v>0</v>
      </c>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4"/>
      <c r="CW97" s="24"/>
      <c r="CX97" s="24"/>
      <c r="CY97" s="24"/>
      <c r="CZ97" s="24"/>
      <c r="DA97" s="24"/>
      <c r="DB97" s="24"/>
      <c r="DC97" s="24"/>
      <c r="DD97" s="24"/>
      <c r="DE97" s="24"/>
      <c r="DF97" s="24"/>
      <c r="DG97" s="24"/>
      <c r="DH97" s="24"/>
      <c r="DI97" s="24"/>
      <c r="DJ97" s="24"/>
      <c r="DK97" s="24"/>
      <c r="DL97" s="24"/>
      <c r="DM97" s="24"/>
      <c r="DN97" s="24"/>
      <c r="DO97" s="24"/>
      <c r="DP97" s="24"/>
      <c r="DQ97" s="24"/>
      <c r="DR97" s="24"/>
      <c r="DS97" s="24"/>
      <c r="DT97" s="24"/>
      <c r="DU97" s="24"/>
      <c r="DV97" s="24"/>
      <c r="DW97" s="24"/>
      <c r="DX97" s="24"/>
      <c r="DY97" s="24"/>
      <c r="DZ97" s="24"/>
      <c r="EA97" s="24"/>
      <c r="EB97" s="24"/>
      <c r="EC97" s="24"/>
      <c r="ED97" s="24"/>
      <c r="EE97" s="24"/>
      <c r="EF97" s="24"/>
      <c r="EG97" s="24"/>
      <c r="EH97" s="24"/>
      <c r="EI97" s="24"/>
      <c r="EJ97" s="24"/>
      <c r="EK97" s="24"/>
      <c r="EL97" s="24"/>
      <c r="EM97" s="24"/>
      <c r="EN97" s="24"/>
      <c r="EO97" s="24"/>
      <c r="EP97" s="24"/>
      <c r="EQ97" s="24"/>
      <c r="ER97" s="24"/>
      <c r="ES97" s="24"/>
      <c r="ET97" s="24"/>
      <c r="EU97" s="24"/>
      <c r="EV97" s="24"/>
      <c r="EW97" s="24"/>
      <c r="EX97" s="24"/>
      <c r="EY97" s="24"/>
      <c r="EZ97" s="24"/>
      <c r="FA97" s="24"/>
      <c r="FB97" s="24"/>
      <c r="FC97" s="24"/>
      <c r="FD97" s="24"/>
      <c r="FE97" s="24"/>
      <c r="FF97" s="24"/>
      <c r="FG97" s="24"/>
      <c r="FH97" s="24"/>
      <c r="FI97" s="24"/>
      <c r="FJ97" s="24"/>
      <c r="FK97" s="24"/>
      <c r="FL97" s="24"/>
      <c r="FM97" s="24"/>
      <c r="FN97" s="24"/>
      <c r="FO97" s="24"/>
      <c r="FP97" s="24"/>
      <c r="FQ97" s="24"/>
      <c r="FR97" s="24"/>
      <c r="FS97" s="24"/>
      <c r="FT97" s="24"/>
      <c r="FU97" s="24"/>
      <c r="FV97" s="24"/>
      <c r="FW97" s="24"/>
      <c r="FX97" s="24"/>
      <c r="FY97" s="24"/>
      <c r="FZ97" s="24"/>
      <c r="GA97" s="24"/>
      <c r="GB97" s="24"/>
      <c r="GC97" s="24"/>
      <c r="GD97" s="24"/>
      <c r="GE97" s="24"/>
      <c r="GF97" s="24"/>
      <c r="GG97" s="24"/>
      <c r="GH97" s="24"/>
      <c r="GI97" s="24"/>
      <c r="GJ97" s="24"/>
      <c r="GK97" s="24"/>
      <c r="GL97" s="24"/>
      <c r="GM97" s="24"/>
      <c r="GN97" s="24"/>
      <c r="GO97" s="24"/>
      <c r="GP97" s="24"/>
      <c r="GQ97" s="24"/>
      <c r="GR97" s="24"/>
      <c r="GS97" s="24"/>
      <c r="GT97" s="24"/>
      <c r="GU97" s="24"/>
      <c r="GV97" s="24"/>
      <c r="GW97" s="24"/>
      <c r="GX97" s="24"/>
      <c r="GY97" s="24"/>
      <c r="GZ97" s="24"/>
      <c r="HA97" s="24"/>
      <c r="HB97" s="24"/>
      <c r="HC97" s="24"/>
      <c r="HD97" s="24"/>
      <c r="HE97" s="24"/>
      <c r="HF97" s="24"/>
      <c r="HG97" s="24"/>
      <c r="HH97" s="24"/>
      <c r="HI97" s="24"/>
      <c r="HJ97" s="24"/>
      <c r="HK97" s="24"/>
      <c r="HL97" s="24"/>
      <c r="HM97" s="24"/>
      <c r="HN97" s="24"/>
      <c r="HO97" s="24"/>
      <c r="HP97" s="24"/>
      <c r="HQ97" s="24"/>
      <c r="HR97" s="24"/>
      <c r="HS97" s="24"/>
      <c r="HT97" s="24"/>
      <c r="HU97" s="24"/>
      <c r="HV97" s="24"/>
      <c r="HW97" s="24"/>
      <c r="HX97" s="24"/>
      <c r="HY97" s="24"/>
      <c r="HZ97" s="24"/>
      <c r="IA97" s="24"/>
      <c r="IB97" s="24"/>
      <c r="IC97" s="24"/>
      <c r="ID97" s="24"/>
      <c r="IE97" s="24"/>
      <c r="IF97" s="24"/>
      <c r="IG97" s="24"/>
      <c r="IH97" s="24"/>
      <c r="II97" s="24"/>
      <c r="IJ97" s="24"/>
      <c r="IK97" s="24"/>
      <c r="IL97" s="24"/>
      <c r="IM97" s="24"/>
      <c r="IN97" s="24"/>
      <c r="IO97" s="24"/>
      <c r="IP97" s="24"/>
      <c r="IQ97" s="24"/>
      <c r="IR97" s="24"/>
      <c r="IS97" s="24"/>
      <c r="IT97" s="24"/>
      <c r="IU97" s="24"/>
      <c r="IV97" s="24"/>
      <c r="IW97" s="24"/>
      <c r="IX97" s="24"/>
      <c r="IY97" s="24"/>
      <c r="IZ97" s="24"/>
      <c r="JA97" s="24"/>
      <c r="JB97" s="24"/>
      <c r="JC97" s="24"/>
      <c r="JD97" s="24"/>
      <c r="JE97" s="24"/>
      <c r="JF97" s="24"/>
      <c r="JG97" s="24"/>
      <c r="JH97" s="24"/>
      <c r="JI97" s="24"/>
      <c r="JJ97" s="24"/>
      <c r="JK97" s="24"/>
      <c r="JL97" s="24"/>
      <c r="JM97" s="24"/>
      <c r="JN97" s="24"/>
      <c r="JO97" s="24"/>
      <c r="JP97" s="24"/>
      <c r="JQ97" s="24"/>
      <c r="JR97" s="24"/>
      <c r="JS97" s="24"/>
      <c r="JT97" s="24"/>
      <c r="JU97" s="24"/>
      <c r="JV97" s="24"/>
      <c r="JW97" s="24"/>
      <c r="JX97" s="24"/>
      <c r="JY97" s="24"/>
      <c r="JZ97" s="24"/>
      <c r="KA97" s="24"/>
      <c r="KB97" s="24"/>
      <c r="KC97" s="24"/>
      <c r="KD97" s="24"/>
      <c r="KE97" s="24"/>
      <c r="KF97" s="24"/>
      <c r="KG97" s="24"/>
      <c r="KH97" s="24"/>
      <c r="KI97" s="24"/>
      <c r="KJ97" s="24"/>
      <c r="KK97" s="24"/>
      <c r="KL97" s="24"/>
      <c r="KM97" s="24"/>
      <c r="KN97" s="24"/>
      <c r="KO97" s="24"/>
      <c r="KP97" s="24"/>
      <c r="KQ97" s="24"/>
      <c r="KR97" s="24"/>
      <c r="KS97" s="24"/>
      <c r="KT97" s="24"/>
      <c r="KU97" s="24"/>
      <c r="KV97" s="24"/>
      <c r="KW97" s="24"/>
      <c r="KX97" s="24"/>
      <c r="KY97" s="24"/>
      <c r="KZ97" s="24"/>
      <c r="LA97" s="24"/>
      <c r="LB97" s="24"/>
      <c r="LC97" s="24"/>
      <c r="LD97" s="24"/>
      <c r="LE97" s="24"/>
      <c r="LF97" s="24"/>
      <c r="LG97" s="24"/>
      <c r="LH97" s="24"/>
      <c r="LI97" s="24"/>
      <c r="LJ97" s="24"/>
      <c r="LK97" s="24"/>
      <c r="LL97" s="24"/>
      <c r="LM97" s="24"/>
      <c r="LN97" s="24"/>
      <c r="LO97" s="24"/>
      <c r="LP97" s="24"/>
      <c r="LQ97" s="24"/>
      <c r="LR97" s="24"/>
      <c r="LS97" s="24"/>
      <c r="LT97" s="24"/>
      <c r="LU97" s="24"/>
      <c r="LV97" s="24"/>
      <c r="LW97" s="24"/>
    </row>
    <row r="98" spans="1:335" ht="36" customHeight="1" x14ac:dyDescent="0.25">
      <c r="A98" s="9"/>
      <c r="B98" s="574"/>
      <c r="C98" s="575"/>
      <c r="D98" s="576"/>
      <c r="E98" s="539" t="s">
        <v>281</v>
      </c>
      <c r="F98" s="540"/>
      <c r="G98" s="533">
        <f>$J$81*G97</f>
        <v>0</v>
      </c>
      <c r="H98" s="533">
        <f t="shared" ref="H98:P98" si="3">IF(H96="Nein | Nej",0,$J$81*H97)</f>
        <v>0</v>
      </c>
      <c r="I98" s="533">
        <f t="shared" si="3"/>
        <v>0</v>
      </c>
      <c r="J98" s="533">
        <f t="shared" si="3"/>
        <v>0</v>
      </c>
      <c r="K98" s="533">
        <f t="shared" si="3"/>
        <v>0</v>
      </c>
      <c r="L98" s="533">
        <f t="shared" si="3"/>
        <v>0</v>
      </c>
      <c r="M98" s="533">
        <f t="shared" si="3"/>
        <v>0</v>
      </c>
      <c r="N98" s="533">
        <f t="shared" si="3"/>
        <v>0</v>
      </c>
      <c r="O98" s="533">
        <f t="shared" si="3"/>
        <v>0</v>
      </c>
      <c r="P98" s="535">
        <f t="shared" si="3"/>
        <v>0</v>
      </c>
      <c r="Q98" s="543">
        <f>SUMIF(G96, "Ja", G98)+SUMIF(H96, "Ja", H98)+SUMIF(I96, "Ja", I98)+SUMIF(J96, "Ja", J98)+SUMIF(K96, "Ja", K98)+SUMIF(L96, "Ja", L98)+SUMIF(M96, "Ja", M98)+SUMIF(N96, "Ja", N98)+SUMIF(O96, "Ja", O98)+SUMIF(P96, "Ja", P98)</f>
        <v>0</v>
      </c>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c r="CV98" s="24"/>
      <c r="CW98" s="24"/>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c r="EB98" s="24"/>
      <c r="EC98" s="24"/>
      <c r="ED98" s="24"/>
      <c r="EE98" s="24"/>
      <c r="EF98" s="24"/>
      <c r="EG98" s="24"/>
      <c r="EH98" s="24"/>
      <c r="EI98" s="24"/>
      <c r="EJ98" s="24"/>
      <c r="EK98" s="24"/>
      <c r="EL98" s="24"/>
      <c r="EM98" s="24"/>
      <c r="EN98" s="24"/>
      <c r="EO98" s="24"/>
      <c r="EP98" s="24"/>
      <c r="EQ98" s="24"/>
      <c r="ER98" s="24"/>
      <c r="ES98" s="24"/>
      <c r="ET98" s="24"/>
      <c r="EU98" s="24"/>
      <c r="EV98" s="24"/>
      <c r="EW98" s="24"/>
      <c r="EX98" s="24"/>
      <c r="EY98" s="24"/>
      <c r="EZ98" s="24"/>
      <c r="FA98" s="24"/>
      <c r="FB98" s="24"/>
      <c r="FC98" s="24"/>
      <c r="FD98" s="24"/>
      <c r="FE98" s="24"/>
      <c r="FF98" s="24"/>
      <c r="FG98" s="24"/>
      <c r="FH98" s="24"/>
      <c r="FI98" s="24"/>
      <c r="FJ98" s="24"/>
      <c r="FK98" s="24"/>
      <c r="FL98" s="24"/>
      <c r="FM98" s="24"/>
      <c r="FN98" s="24"/>
      <c r="FO98" s="24"/>
      <c r="FP98" s="24"/>
      <c r="FQ98" s="24"/>
      <c r="FR98" s="24"/>
      <c r="FS98" s="24"/>
      <c r="FT98" s="24"/>
      <c r="FU98" s="24"/>
      <c r="FV98" s="24"/>
      <c r="FW98" s="24"/>
      <c r="FX98" s="24"/>
      <c r="FY98" s="24"/>
      <c r="FZ98" s="24"/>
      <c r="GA98" s="24"/>
      <c r="GB98" s="24"/>
      <c r="GC98" s="24"/>
      <c r="GD98" s="24"/>
      <c r="GE98" s="24"/>
      <c r="GF98" s="24"/>
      <c r="GG98" s="24"/>
      <c r="GH98" s="24"/>
      <c r="GI98" s="24"/>
      <c r="GJ98" s="24"/>
      <c r="GK98" s="24"/>
      <c r="GL98" s="24"/>
      <c r="GM98" s="24"/>
      <c r="GN98" s="24"/>
      <c r="GO98" s="24"/>
      <c r="GP98" s="24"/>
      <c r="GQ98" s="24"/>
      <c r="GR98" s="24"/>
      <c r="GS98" s="24"/>
      <c r="GT98" s="24"/>
      <c r="GU98" s="24"/>
      <c r="GV98" s="24"/>
      <c r="GW98" s="24"/>
      <c r="GX98" s="24"/>
      <c r="GY98" s="24"/>
      <c r="GZ98" s="24"/>
      <c r="HA98" s="24"/>
      <c r="HB98" s="24"/>
      <c r="HC98" s="24"/>
      <c r="HD98" s="24"/>
      <c r="HE98" s="24"/>
      <c r="HF98" s="24"/>
      <c r="HG98" s="24"/>
      <c r="HH98" s="24"/>
      <c r="HI98" s="24"/>
      <c r="HJ98" s="24"/>
      <c r="HK98" s="24"/>
      <c r="HL98" s="24"/>
      <c r="HM98" s="24"/>
      <c r="HN98" s="24"/>
      <c r="HO98" s="24"/>
      <c r="HP98" s="24"/>
      <c r="HQ98" s="24"/>
      <c r="HR98" s="24"/>
      <c r="HS98" s="24"/>
      <c r="HT98" s="24"/>
      <c r="HU98" s="24"/>
      <c r="HV98" s="24"/>
      <c r="HW98" s="24"/>
      <c r="HX98" s="24"/>
      <c r="HY98" s="24"/>
      <c r="HZ98" s="24"/>
      <c r="IA98" s="24"/>
      <c r="IB98" s="24"/>
      <c r="IC98" s="24"/>
      <c r="ID98" s="24"/>
      <c r="IE98" s="24"/>
      <c r="IF98" s="24"/>
      <c r="IG98" s="24"/>
      <c r="IH98" s="24"/>
      <c r="II98" s="24"/>
      <c r="IJ98" s="24"/>
      <c r="IK98" s="24"/>
      <c r="IL98" s="24"/>
      <c r="IM98" s="24"/>
      <c r="IN98" s="24"/>
      <c r="IO98" s="24"/>
      <c r="IP98" s="24"/>
      <c r="IQ98" s="24"/>
      <c r="IR98" s="24"/>
      <c r="IS98" s="24"/>
      <c r="IT98" s="24"/>
      <c r="IU98" s="24"/>
      <c r="IV98" s="24"/>
      <c r="IW98" s="24"/>
      <c r="IX98" s="24"/>
      <c r="IY98" s="24"/>
      <c r="IZ98" s="24"/>
      <c r="JA98" s="24"/>
      <c r="JB98" s="24"/>
      <c r="JC98" s="24"/>
      <c r="JD98" s="24"/>
      <c r="JE98" s="24"/>
      <c r="JF98" s="24"/>
      <c r="JG98" s="24"/>
      <c r="JH98" s="24"/>
      <c r="JI98" s="24"/>
      <c r="JJ98" s="24"/>
      <c r="JK98" s="24"/>
      <c r="JL98" s="24"/>
      <c r="JM98" s="24"/>
      <c r="JN98" s="24"/>
      <c r="JO98" s="24"/>
      <c r="JP98" s="24"/>
      <c r="JQ98" s="24"/>
      <c r="JR98" s="24"/>
      <c r="JS98" s="24"/>
      <c r="JT98" s="24"/>
      <c r="JU98" s="24"/>
      <c r="JV98" s="24"/>
      <c r="JW98" s="24"/>
      <c r="JX98" s="24"/>
      <c r="JY98" s="24"/>
      <c r="JZ98" s="24"/>
      <c r="KA98" s="24"/>
      <c r="KB98" s="24"/>
      <c r="KC98" s="24"/>
      <c r="KD98" s="24"/>
      <c r="KE98" s="24"/>
      <c r="KF98" s="24"/>
      <c r="KG98" s="24"/>
      <c r="KH98" s="24"/>
      <c r="KI98" s="24"/>
      <c r="KJ98" s="24"/>
      <c r="KK98" s="24"/>
      <c r="KL98" s="24"/>
      <c r="KM98" s="24"/>
      <c r="KN98" s="24"/>
      <c r="KO98" s="24"/>
      <c r="KP98" s="24"/>
      <c r="KQ98" s="24"/>
      <c r="KR98" s="24"/>
      <c r="KS98" s="24"/>
      <c r="KT98" s="24"/>
      <c r="KU98" s="24"/>
      <c r="KV98" s="24"/>
      <c r="KW98" s="24"/>
      <c r="KX98" s="24"/>
      <c r="KY98" s="24"/>
      <c r="KZ98" s="24"/>
      <c r="LA98" s="24"/>
      <c r="LB98" s="24"/>
      <c r="LC98" s="24"/>
      <c r="LD98" s="24"/>
      <c r="LE98" s="24"/>
      <c r="LF98" s="24"/>
      <c r="LG98" s="24"/>
      <c r="LH98" s="24"/>
      <c r="LI98" s="24"/>
      <c r="LJ98" s="24"/>
      <c r="LK98" s="24"/>
      <c r="LL98" s="24"/>
      <c r="LM98" s="24"/>
      <c r="LN98" s="24"/>
      <c r="LO98" s="24"/>
      <c r="LP98" s="24"/>
      <c r="LQ98" s="24"/>
      <c r="LR98" s="24"/>
      <c r="LS98" s="24"/>
      <c r="LT98" s="24"/>
      <c r="LU98" s="24"/>
      <c r="LV98" s="24"/>
      <c r="LW98" s="24"/>
    </row>
    <row r="99" spans="1:335" ht="36" customHeight="1" thickBot="1" x14ac:dyDescent="0.3">
      <c r="A99" s="9"/>
      <c r="B99" s="577"/>
      <c r="C99" s="578"/>
      <c r="D99" s="579"/>
      <c r="E99" s="541"/>
      <c r="F99" s="542"/>
      <c r="G99" s="534"/>
      <c r="H99" s="534"/>
      <c r="I99" s="534"/>
      <c r="J99" s="534"/>
      <c r="K99" s="534"/>
      <c r="L99" s="534"/>
      <c r="M99" s="534"/>
      <c r="N99" s="534"/>
      <c r="O99" s="534"/>
      <c r="P99" s="536"/>
      <c r="Q99" s="54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c r="CV99" s="24"/>
      <c r="CW99" s="24"/>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24"/>
      <c r="DX99" s="24"/>
      <c r="DY99" s="24"/>
      <c r="DZ99" s="24"/>
      <c r="EA99" s="24"/>
      <c r="EB99" s="24"/>
      <c r="EC99" s="24"/>
      <c r="ED99" s="24"/>
      <c r="EE99" s="24"/>
      <c r="EF99" s="24"/>
      <c r="EG99" s="24"/>
      <c r="EH99" s="24"/>
      <c r="EI99" s="24"/>
      <c r="EJ99" s="24"/>
      <c r="EK99" s="24"/>
      <c r="EL99" s="24"/>
      <c r="EM99" s="24"/>
      <c r="EN99" s="24"/>
      <c r="EO99" s="24"/>
      <c r="EP99" s="24"/>
      <c r="EQ99" s="24"/>
      <c r="ER99" s="24"/>
      <c r="ES99" s="24"/>
      <c r="ET99" s="24"/>
      <c r="EU99" s="24"/>
      <c r="EV99" s="24"/>
      <c r="EW99" s="24"/>
      <c r="EX99" s="24"/>
      <c r="EY99" s="24"/>
      <c r="EZ99" s="24"/>
      <c r="FA99" s="24"/>
      <c r="FB99" s="24"/>
      <c r="FC99" s="24"/>
      <c r="FD99" s="24"/>
      <c r="FE99" s="24"/>
      <c r="FF99" s="24"/>
      <c r="FG99" s="24"/>
      <c r="FH99" s="24"/>
      <c r="FI99" s="24"/>
      <c r="FJ99" s="24"/>
      <c r="FK99" s="24"/>
      <c r="FL99" s="24"/>
      <c r="FM99" s="24"/>
      <c r="FN99" s="24"/>
      <c r="FO99" s="24"/>
      <c r="FP99" s="24"/>
      <c r="FQ99" s="24"/>
      <c r="FR99" s="24"/>
      <c r="FS99" s="24"/>
      <c r="FT99" s="24"/>
      <c r="FU99" s="24"/>
      <c r="FV99" s="24"/>
      <c r="FW99" s="24"/>
      <c r="FX99" s="24"/>
      <c r="FY99" s="24"/>
      <c r="FZ99" s="24"/>
      <c r="GA99" s="24"/>
      <c r="GB99" s="24"/>
      <c r="GC99" s="24"/>
      <c r="GD99" s="24"/>
      <c r="GE99" s="24"/>
      <c r="GF99" s="24"/>
      <c r="GG99" s="24"/>
      <c r="GH99" s="24"/>
      <c r="GI99" s="24"/>
      <c r="GJ99" s="24"/>
      <c r="GK99" s="24"/>
      <c r="GL99" s="24"/>
      <c r="GM99" s="24"/>
      <c r="GN99" s="24"/>
      <c r="GO99" s="24"/>
      <c r="GP99" s="24"/>
      <c r="GQ99" s="24"/>
      <c r="GR99" s="24"/>
      <c r="GS99" s="24"/>
      <c r="GT99" s="24"/>
      <c r="GU99" s="24"/>
      <c r="GV99" s="24"/>
      <c r="GW99" s="24"/>
      <c r="GX99" s="24"/>
      <c r="GY99" s="24"/>
      <c r="GZ99" s="24"/>
      <c r="HA99" s="24"/>
      <c r="HB99" s="24"/>
      <c r="HC99" s="24"/>
      <c r="HD99" s="24"/>
      <c r="HE99" s="24"/>
      <c r="HF99" s="24"/>
      <c r="HG99" s="24"/>
      <c r="HH99" s="24"/>
      <c r="HI99" s="24"/>
      <c r="HJ99" s="24"/>
      <c r="HK99" s="24"/>
      <c r="HL99" s="24"/>
      <c r="HM99" s="24"/>
      <c r="HN99" s="24"/>
      <c r="HO99" s="24"/>
      <c r="HP99" s="24"/>
      <c r="HQ99" s="24"/>
      <c r="HR99" s="24"/>
      <c r="HS99" s="24"/>
      <c r="HT99" s="24"/>
      <c r="HU99" s="24"/>
      <c r="HV99" s="24"/>
      <c r="HW99" s="24"/>
      <c r="HX99" s="24"/>
      <c r="HY99" s="24"/>
      <c r="HZ99" s="24"/>
      <c r="IA99" s="24"/>
      <c r="IB99" s="24"/>
      <c r="IC99" s="24"/>
      <c r="ID99" s="24"/>
      <c r="IE99" s="24"/>
      <c r="IF99" s="24"/>
      <c r="IG99" s="24"/>
      <c r="IH99" s="24"/>
      <c r="II99" s="24"/>
      <c r="IJ99" s="24"/>
      <c r="IK99" s="24"/>
      <c r="IL99" s="24"/>
      <c r="IM99" s="24"/>
      <c r="IN99" s="24"/>
      <c r="IO99" s="24"/>
      <c r="IP99" s="24"/>
      <c r="IQ99" s="24"/>
      <c r="IR99" s="24"/>
      <c r="IS99" s="24"/>
      <c r="IT99" s="24"/>
      <c r="IU99" s="24"/>
      <c r="IV99" s="24"/>
      <c r="IW99" s="24"/>
      <c r="IX99" s="24"/>
      <c r="IY99" s="24"/>
      <c r="IZ99" s="24"/>
      <c r="JA99" s="24"/>
      <c r="JB99" s="24"/>
      <c r="JC99" s="24"/>
      <c r="JD99" s="24"/>
      <c r="JE99" s="24"/>
      <c r="JF99" s="24"/>
      <c r="JG99" s="24"/>
      <c r="JH99" s="24"/>
      <c r="JI99" s="24"/>
      <c r="JJ99" s="24"/>
      <c r="JK99" s="24"/>
      <c r="JL99" s="24"/>
      <c r="JM99" s="24"/>
      <c r="JN99" s="24"/>
      <c r="JO99" s="24"/>
      <c r="JP99" s="24"/>
      <c r="JQ99" s="24"/>
      <c r="JR99" s="24"/>
      <c r="JS99" s="24"/>
      <c r="JT99" s="24"/>
      <c r="JU99" s="24"/>
      <c r="JV99" s="24"/>
      <c r="JW99" s="24"/>
      <c r="JX99" s="24"/>
      <c r="JY99" s="24"/>
      <c r="JZ99" s="24"/>
      <c r="KA99" s="24"/>
      <c r="KB99" s="24"/>
      <c r="KC99" s="24"/>
      <c r="KD99" s="24"/>
      <c r="KE99" s="24"/>
      <c r="KF99" s="24"/>
      <c r="KG99" s="24"/>
      <c r="KH99" s="24"/>
      <c r="KI99" s="24"/>
      <c r="KJ99" s="24"/>
      <c r="KK99" s="24"/>
      <c r="KL99" s="24"/>
      <c r="KM99" s="24"/>
      <c r="KN99" s="24"/>
      <c r="KO99" s="24"/>
      <c r="KP99" s="24"/>
      <c r="KQ99" s="24"/>
      <c r="KR99" s="24"/>
      <c r="KS99" s="24"/>
      <c r="KT99" s="24"/>
      <c r="KU99" s="24"/>
      <c r="KV99" s="24"/>
      <c r="KW99" s="24"/>
      <c r="KX99" s="24"/>
      <c r="KY99" s="24"/>
      <c r="KZ99" s="24"/>
      <c r="LA99" s="24"/>
      <c r="LB99" s="24"/>
      <c r="LC99" s="24"/>
      <c r="LD99" s="24"/>
      <c r="LE99" s="24"/>
      <c r="LF99" s="24"/>
      <c r="LG99" s="24"/>
      <c r="LH99" s="24"/>
      <c r="LI99" s="24"/>
      <c r="LJ99" s="24"/>
      <c r="LK99" s="24"/>
      <c r="LL99" s="24"/>
      <c r="LM99" s="24"/>
      <c r="LN99" s="24"/>
      <c r="LO99" s="24"/>
      <c r="LP99" s="24"/>
      <c r="LQ99" s="24"/>
      <c r="LR99" s="24"/>
      <c r="LS99" s="24"/>
      <c r="LT99" s="24"/>
      <c r="LU99" s="24"/>
      <c r="LV99" s="24"/>
      <c r="LW99" s="24"/>
    </row>
    <row r="100" spans="1:335" x14ac:dyDescent="0.25">
      <c r="A100" s="24"/>
      <c r="B100" s="24"/>
      <c r="C100" s="24"/>
      <c r="D100" s="24"/>
      <c r="E100" s="24"/>
      <c r="F100" s="24"/>
      <c r="G100" s="24"/>
      <c r="H100" s="24"/>
      <c r="I100" s="24"/>
      <c r="J100" s="24"/>
      <c r="K100" s="24"/>
      <c r="L100" s="24"/>
      <c r="M100" s="24"/>
      <c r="N100" s="24"/>
      <c r="O100" s="24"/>
      <c r="P100" s="24"/>
      <c r="Q100" s="24"/>
    </row>
    <row r="101" spans="1:335" x14ac:dyDescent="0.25">
      <c r="A101" s="24"/>
      <c r="B101" s="24"/>
      <c r="C101" s="24"/>
      <c r="D101" s="24"/>
      <c r="E101" s="24"/>
      <c r="F101" s="24"/>
      <c r="G101" s="24"/>
      <c r="H101" s="24"/>
      <c r="I101" s="24"/>
      <c r="J101" s="24"/>
      <c r="K101" s="24"/>
      <c r="L101" s="24"/>
      <c r="M101" s="24"/>
      <c r="N101" s="24"/>
      <c r="O101" s="24"/>
      <c r="P101" s="24"/>
      <c r="Q101" s="24"/>
    </row>
    <row r="115" spans="3:8" x14ac:dyDescent="0.25">
      <c r="C115" s="24"/>
      <c r="D115" s="24"/>
      <c r="E115" s="24"/>
      <c r="F115" s="24"/>
      <c r="G115" s="24"/>
      <c r="H115" s="24"/>
    </row>
    <row r="116" spans="3:8" x14ac:dyDescent="0.25">
      <c r="C116" s="24"/>
      <c r="D116" s="24"/>
      <c r="E116" s="24"/>
      <c r="F116" s="24"/>
      <c r="G116" s="24"/>
      <c r="H116" s="24"/>
    </row>
    <row r="117" spans="3:8" x14ac:dyDescent="0.25">
      <c r="C117" s="24"/>
      <c r="D117" s="24"/>
      <c r="E117" s="24"/>
      <c r="F117" s="24"/>
      <c r="G117" s="24"/>
      <c r="H117" s="24"/>
    </row>
    <row r="118" spans="3:8" x14ac:dyDescent="0.25">
      <c r="C118" s="24"/>
      <c r="D118" s="24"/>
      <c r="E118" s="24"/>
      <c r="F118" s="24"/>
      <c r="G118" s="24"/>
      <c r="H118" s="24"/>
    </row>
    <row r="119" spans="3:8" x14ac:dyDescent="0.25">
      <c r="C119" s="24"/>
      <c r="D119" s="24"/>
      <c r="E119" s="24"/>
      <c r="F119" s="24"/>
      <c r="G119" s="24"/>
      <c r="H119" s="24"/>
    </row>
    <row r="120" spans="3:8" x14ac:dyDescent="0.25">
      <c r="C120" s="24"/>
      <c r="D120" s="24"/>
      <c r="E120" s="24"/>
      <c r="F120" s="24"/>
      <c r="G120" s="24"/>
      <c r="H120" s="24"/>
    </row>
    <row r="121" spans="3:8" x14ac:dyDescent="0.25">
      <c r="C121" s="24"/>
      <c r="D121" s="24"/>
      <c r="E121" s="24"/>
      <c r="F121" s="24"/>
      <c r="G121" s="24"/>
      <c r="H121" s="24"/>
    </row>
    <row r="122" spans="3:8" x14ac:dyDescent="0.25">
      <c r="C122" s="24"/>
      <c r="D122" s="24"/>
      <c r="E122" s="24"/>
      <c r="F122" s="24"/>
      <c r="G122" s="24"/>
      <c r="H122" s="24"/>
    </row>
    <row r="123" spans="3:8" x14ac:dyDescent="0.25">
      <c r="C123" s="24"/>
      <c r="D123" s="24"/>
      <c r="E123" s="24"/>
      <c r="F123" s="24"/>
      <c r="G123" s="24"/>
      <c r="H123" s="24"/>
    </row>
    <row r="124" spans="3:8" x14ac:dyDescent="0.25">
      <c r="C124" s="24"/>
      <c r="D124" s="24"/>
      <c r="E124" s="24"/>
      <c r="F124" s="24"/>
      <c r="G124" s="24"/>
      <c r="H124" s="24"/>
    </row>
    <row r="125" spans="3:8" x14ac:dyDescent="0.25">
      <c r="C125" s="24"/>
      <c r="D125" s="24"/>
      <c r="E125" s="24"/>
      <c r="F125" s="24"/>
      <c r="G125" s="24"/>
      <c r="H125" s="24"/>
    </row>
  </sheetData>
  <sheetProtection algorithmName="SHA-512" hashValue="566G8vr0x3S9SfbJuDkjK5GddL1/M5oOpjEzxgTX5Ru+lY3L1aDp5c/v/DoLcxjQG1ex/Xjh2L4FOO8++Ca70Q==" saltValue="Kv8HLq0OUZ2vzB1eupO4iQ==" spinCount="100000" sheet="1" objects="1" scenarios="1"/>
  <mergeCells count="218">
    <mergeCell ref="E32:J32"/>
    <mergeCell ref="E33:F33"/>
    <mergeCell ref="G33:H33"/>
    <mergeCell ref="P51:Q51"/>
    <mergeCell ref="P52:Q52"/>
    <mergeCell ref="P53:Q53"/>
    <mergeCell ref="P54:Q54"/>
    <mergeCell ref="P55:Q55"/>
    <mergeCell ref="P56:Q56"/>
    <mergeCell ref="E49:J49"/>
    <mergeCell ref="P49:Q49"/>
    <mergeCell ref="G53:H53"/>
    <mergeCell ref="E54:F54"/>
    <mergeCell ref="G54:H54"/>
    <mergeCell ref="E55:F55"/>
    <mergeCell ref="G55:H55"/>
    <mergeCell ref="E56:F56"/>
    <mergeCell ref="G56:H56"/>
    <mergeCell ref="G46:H46"/>
    <mergeCell ref="P46:Q46"/>
    <mergeCell ref="P37:Q37"/>
    <mergeCell ref="E38:F38"/>
    <mergeCell ref="G38:H38"/>
    <mergeCell ref="P38:Q38"/>
    <mergeCell ref="Q98:Q99"/>
    <mergeCell ref="K98:K99"/>
    <mergeCell ref="L98:L99"/>
    <mergeCell ref="M98:M99"/>
    <mergeCell ref="N98:N99"/>
    <mergeCell ref="O98:O99"/>
    <mergeCell ref="P98:P99"/>
    <mergeCell ref="B95:D99"/>
    <mergeCell ref="E95:F95"/>
    <mergeCell ref="Q95:Q96"/>
    <mergeCell ref="E96:F96"/>
    <mergeCell ref="E97:F97"/>
    <mergeCell ref="E98:F99"/>
    <mergeCell ref="G98:G99"/>
    <mergeCell ref="H98:H99"/>
    <mergeCell ref="I98:I99"/>
    <mergeCell ref="J98:J99"/>
    <mergeCell ref="P91:Q91"/>
    <mergeCell ref="E92:H92"/>
    <mergeCell ref="I92:O92"/>
    <mergeCell ref="P92:Q92"/>
    <mergeCell ref="E93:O93"/>
    <mergeCell ref="P93:Q93"/>
    <mergeCell ref="I88:O88"/>
    <mergeCell ref="P88:Q88"/>
    <mergeCell ref="E89:H89"/>
    <mergeCell ref="I89:O89"/>
    <mergeCell ref="P89:Q89"/>
    <mergeCell ref="E90:H90"/>
    <mergeCell ref="I90:O90"/>
    <mergeCell ref="P90:Q90"/>
    <mergeCell ref="Q84:Q85"/>
    <mergeCell ref="G85:H85"/>
    <mergeCell ref="I85:J85"/>
    <mergeCell ref="K85:L85"/>
    <mergeCell ref="E86:Q86"/>
    <mergeCell ref="E87:H87"/>
    <mergeCell ref="I87:O87"/>
    <mergeCell ref="P87:Q87"/>
    <mergeCell ref="G83:L83"/>
    <mergeCell ref="M83:N83"/>
    <mergeCell ref="O83:P83"/>
    <mergeCell ref="E84:F85"/>
    <mergeCell ref="G84:H84"/>
    <mergeCell ref="I84:J84"/>
    <mergeCell ref="K84:L84"/>
    <mergeCell ref="O84:P85"/>
    <mergeCell ref="B78:E78"/>
    <mergeCell ref="B79:E79"/>
    <mergeCell ref="B80:E80"/>
    <mergeCell ref="B81:E81"/>
    <mergeCell ref="B83:D93"/>
    <mergeCell ref="E83:F83"/>
    <mergeCell ref="E88:H88"/>
    <mergeCell ref="E91:H91"/>
    <mergeCell ref="B72:E73"/>
    <mergeCell ref="F72:J72"/>
    <mergeCell ref="B74:E74"/>
    <mergeCell ref="B75:E75"/>
    <mergeCell ref="B76:E76"/>
    <mergeCell ref="B77:E77"/>
    <mergeCell ref="I91:O91"/>
    <mergeCell ref="B65:D70"/>
    <mergeCell ref="E65:H66"/>
    <mergeCell ref="I65:M65"/>
    <mergeCell ref="E67:H67"/>
    <mergeCell ref="E68:H68"/>
    <mergeCell ref="E69:H69"/>
    <mergeCell ref="E70:H70"/>
    <mergeCell ref="E60:F60"/>
    <mergeCell ref="G60:H60"/>
    <mergeCell ref="E61:F61"/>
    <mergeCell ref="G61:H61"/>
    <mergeCell ref="E62:F62"/>
    <mergeCell ref="G62:H62"/>
    <mergeCell ref="B50:D63"/>
    <mergeCell ref="E50:J50"/>
    <mergeCell ref="K50:Q50"/>
    <mergeCell ref="E51:F51"/>
    <mergeCell ref="G51:H51"/>
    <mergeCell ref="E52:F52"/>
    <mergeCell ref="G52:H52"/>
    <mergeCell ref="E53:F53"/>
    <mergeCell ref="E57:F57"/>
    <mergeCell ref="G57:H57"/>
    <mergeCell ref="E58:F58"/>
    <mergeCell ref="E63:J63"/>
    <mergeCell ref="E47:F47"/>
    <mergeCell ref="G47:H47"/>
    <mergeCell ref="P47:Q47"/>
    <mergeCell ref="E48:F48"/>
    <mergeCell ref="G48:H48"/>
    <mergeCell ref="P48:Q48"/>
    <mergeCell ref="P57:Q57"/>
    <mergeCell ref="P58:Q58"/>
    <mergeCell ref="P59:Q59"/>
    <mergeCell ref="P60:Q60"/>
    <mergeCell ref="P61:Q61"/>
    <mergeCell ref="P62:Q62"/>
    <mergeCell ref="P63:Q63"/>
    <mergeCell ref="G58:H58"/>
    <mergeCell ref="E59:F59"/>
    <mergeCell ref="G59:H59"/>
    <mergeCell ref="E43:F43"/>
    <mergeCell ref="G43:H43"/>
    <mergeCell ref="P43:Q43"/>
    <mergeCell ref="E44:F44"/>
    <mergeCell ref="G44:H44"/>
    <mergeCell ref="P44:Q44"/>
    <mergeCell ref="E41:F41"/>
    <mergeCell ref="G41:H41"/>
    <mergeCell ref="P41:Q41"/>
    <mergeCell ref="E42:F42"/>
    <mergeCell ref="G42:H42"/>
    <mergeCell ref="P42:Q42"/>
    <mergeCell ref="E35:F35"/>
    <mergeCell ref="G35:H35"/>
    <mergeCell ref="P35:Q35"/>
    <mergeCell ref="E36:F36"/>
    <mergeCell ref="G36:H36"/>
    <mergeCell ref="P36:Q36"/>
    <mergeCell ref="B32:D49"/>
    <mergeCell ref="K32:Q32"/>
    <mergeCell ref="P33:Q33"/>
    <mergeCell ref="E34:F34"/>
    <mergeCell ref="G34:H34"/>
    <mergeCell ref="P34:Q34"/>
    <mergeCell ref="E39:F39"/>
    <mergeCell ref="G39:H39"/>
    <mergeCell ref="P39:Q39"/>
    <mergeCell ref="E40:F40"/>
    <mergeCell ref="G40:H40"/>
    <mergeCell ref="P40:Q40"/>
    <mergeCell ref="E37:F37"/>
    <mergeCell ref="G37:H37"/>
    <mergeCell ref="E45:F45"/>
    <mergeCell ref="G45:H45"/>
    <mergeCell ref="P45:Q45"/>
    <mergeCell ref="E46:F46"/>
    <mergeCell ref="B22:E25"/>
    <mergeCell ref="F22:L22"/>
    <mergeCell ref="F23:G23"/>
    <mergeCell ref="F25:G25"/>
    <mergeCell ref="B27:E30"/>
    <mergeCell ref="F27:L27"/>
    <mergeCell ref="F28:G28"/>
    <mergeCell ref="F30:G30"/>
    <mergeCell ref="K17:M17"/>
    <mergeCell ref="F18:G18"/>
    <mergeCell ref="K18:M18"/>
    <mergeCell ref="F19:G19"/>
    <mergeCell ref="K19:M19"/>
    <mergeCell ref="E20:H20"/>
    <mergeCell ref="I20:J20"/>
    <mergeCell ref="K20:M20"/>
    <mergeCell ref="E13:H13"/>
    <mergeCell ref="I13:J13"/>
    <mergeCell ref="K13:L13"/>
    <mergeCell ref="M13:N13"/>
    <mergeCell ref="P13:Q13"/>
    <mergeCell ref="B15:D20"/>
    <mergeCell ref="E15:M15"/>
    <mergeCell ref="F16:G16"/>
    <mergeCell ref="K16:M16"/>
    <mergeCell ref="F17:G17"/>
    <mergeCell ref="B8:D13"/>
    <mergeCell ref="E8:Q8"/>
    <mergeCell ref="F9:G9"/>
    <mergeCell ref="P9:Q9"/>
    <mergeCell ref="F10:G10"/>
    <mergeCell ref="P10:Q10"/>
    <mergeCell ref="F11:G11"/>
    <mergeCell ref="P11:Q11"/>
    <mergeCell ref="F12:G12"/>
    <mergeCell ref="P12:Q12"/>
    <mergeCell ref="B1:I1"/>
    <mergeCell ref="K1:K6"/>
    <mergeCell ref="L1:Q6"/>
    <mergeCell ref="B2:C2"/>
    <mergeCell ref="D2:E2"/>
    <mergeCell ref="F2:G2"/>
    <mergeCell ref="H2:I2"/>
    <mergeCell ref="B3:C3"/>
    <mergeCell ref="D3:E3"/>
    <mergeCell ref="F3:G3"/>
    <mergeCell ref="H3:I3"/>
    <mergeCell ref="B4:C4"/>
    <mergeCell ref="D4:E4"/>
    <mergeCell ref="F4:G4"/>
    <mergeCell ref="H4:I4"/>
    <mergeCell ref="B5:C5"/>
    <mergeCell ref="D5:E5"/>
    <mergeCell ref="F5:G5"/>
    <mergeCell ref="H5:I5"/>
  </mergeCells>
  <conditionalFormatting sqref="Q97">
    <cfRule type="cellIs" dxfId="329" priority="9" operator="equal">
      <formula>1</formula>
    </cfRule>
    <cfRule type="cellIs" dxfId="328" priority="32" operator="lessThan">
      <formula>1</formula>
    </cfRule>
    <cfRule type="cellIs" dxfId="327" priority="33" operator="greaterThan">
      <formula>100%</formula>
    </cfRule>
  </conditionalFormatting>
  <conditionalFormatting sqref="Q84">
    <cfRule type="cellIs" dxfId="326" priority="31" operator="notEqual">
      <formula>0</formula>
    </cfRule>
  </conditionalFormatting>
  <conditionalFormatting sqref="H97 P98">
    <cfRule type="expression" dxfId="325" priority="28">
      <formula>$P$96="Nein | Nej"</formula>
    </cfRule>
  </conditionalFormatting>
  <conditionalFormatting sqref="G97">
    <cfRule type="expression" dxfId="324" priority="30">
      <formula>$G$96="Nein | Nej"</formula>
    </cfRule>
  </conditionalFormatting>
  <conditionalFormatting sqref="I97">
    <cfRule type="expression" dxfId="323" priority="26">
      <formula>$I$96="Nein | Nej"</formula>
    </cfRule>
  </conditionalFormatting>
  <conditionalFormatting sqref="J97">
    <cfRule type="expression" dxfId="322" priority="24">
      <formula>$J$96="Nein | Nej"</formula>
    </cfRule>
  </conditionalFormatting>
  <conditionalFormatting sqref="J97">
    <cfRule type="expression" dxfId="321" priority="23">
      <formula>$J$96="Ja"</formula>
    </cfRule>
  </conditionalFormatting>
  <conditionalFormatting sqref="I97">
    <cfRule type="expression" dxfId="320" priority="25">
      <formula>$I$96="Ja"</formula>
    </cfRule>
  </conditionalFormatting>
  <conditionalFormatting sqref="H97">
    <cfRule type="expression" dxfId="319" priority="27">
      <formula>$H$96="Ja"</formula>
    </cfRule>
  </conditionalFormatting>
  <conditionalFormatting sqref="G97">
    <cfRule type="expression" dxfId="318" priority="29">
      <formula>$G$96="Ja"</formula>
    </cfRule>
  </conditionalFormatting>
  <conditionalFormatting sqref="K97">
    <cfRule type="expression" dxfId="317" priority="22">
      <formula>$K$96="Nein | Nej"</formula>
    </cfRule>
  </conditionalFormatting>
  <conditionalFormatting sqref="K97">
    <cfRule type="expression" dxfId="316" priority="21">
      <formula>$K$96="Ja"</formula>
    </cfRule>
  </conditionalFormatting>
  <conditionalFormatting sqref="L97">
    <cfRule type="expression" dxfId="315" priority="20">
      <formula>$L$96="Nein | Nej"</formula>
    </cfRule>
  </conditionalFormatting>
  <conditionalFormatting sqref="L97">
    <cfRule type="expression" dxfId="314" priority="19">
      <formula>$L$96="Ja"</formula>
    </cfRule>
  </conditionalFormatting>
  <conditionalFormatting sqref="M97">
    <cfRule type="expression" dxfId="313" priority="18">
      <formula>$M$96="Nein | Nej"</formula>
    </cfRule>
  </conditionalFormatting>
  <conditionalFormatting sqref="M97">
    <cfRule type="expression" dxfId="312" priority="17">
      <formula>$M$96="Ja"</formula>
    </cfRule>
  </conditionalFormatting>
  <conditionalFormatting sqref="N97">
    <cfRule type="expression" dxfId="311" priority="16">
      <formula>$N$96="Nein | Nej"</formula>
    </cfRule>
  </conditionalFormatting>
  <conditionalFormatting sqref="N97">
    <cfRule type="expression" dxfId="310" priority="15">
      <formula>$N$96="Ja"</formula>
    </cfRule>
  </conditionalFormatting>
  <conditionalFormatting sqref="O97">
    <cfRule type="expression" dxfId="309" priority="14">
      <formula>$O$96="Nein | Nej"</formula>
    </cfRule>
  </conditionalFormatting>
  <conditionalFormatting sqref="O97">
    <cfRule type="expression" dxfId="308" priority="13">
      <formula>$O$96="Ja"</formula>
    </cfRule>
  </conditionalFormatting>
  <conditionalFormatting sqref="P97">
    <cfRule type="expression" dxfId="307" priority="12">
      <formula>$P$96="Nein | Nej"</formula>
    </cfRule>
  </conditionalFormatting>
  <conditionalFormatting sqref="P97">
    <cfRule type="expression" dxfId="306" priority="11">
      <formula>$P$96="Ja"</formula>
    </cfRule>
  </conditionalFormatting>
  <conditionalFormatting sqref="Q84:Q85">
    <cfRule type="cellIs" dxfId="305" priority="10" operator="equal">
      <formula>0</formula>
    </cfRule>
  </conditionalFormatting>
  <conditionalFormatting sqref="H98">
    <cfRule type="expression" dxfId="304" priority="8">
      <formula>$H$96="Nein | Nej"</formula>
    </cfRule>
  </conditionalFormatting>
  <conditionalFormatting sqref="I98">
    <cfRule type="expression" dxfId="303" priority="7">
      <formula>$I$96="Nein | Nej"</formula>
    </cfRule>
  </conditionalFormatting>
  <conditionalFormatting sqref="J98:J99">
    <cfRule type="expression" dxfId="302" priority="6">
      <formula>$J$96="Nein | Nej"</formula>
    </cfRule>
  </conditionalFormatting>
  <conditionalFormatting sqref="K98:K99">
    <cfRule type="expression" dxfId="301" priority="5">
      <formula>$K$96="Nein | Nej"</formula>
    </cfRule>
  </conditionalFormatting>
  <conditionalFormatting sqref="L98:L99">
    <cfRule type="expression" dxfId="300" priority="4">
      <formula>$L$96="Nein | Nej"</formula>
    </cfRule>
  </conditionalFormatting>
  <conditionalFormatting sqref="M98:M99">
    <cfRule type="expression" dxfId="299" priority="3">
      <formula>$M$96="Nein | Nej"</formula>
    </cfRule>
  </conditionalFormatting>
  <conditionalFormatting sqref="N98:N99">
    <cfRule type="expression" dxfId="298" priority="2">
      <formula>$N$96="Nein | Nej"</formula>
    </cfRule>
  </conditionalFormatting>
  <conditionalFormatting sqref="O98:O99">
    <cfRule type="expression" dxfId="297" priority="1">
      <formula>$O$96="Nein | Nej"</formula>
    </cfRule>
  </conditionalFormatting>
  <dataValidations disablePrompts="1" count="15">
    <dataValidation type="textLength" allowBlank="1" showInputMessage="1" showErrorMessage="1" prompt="Bitte fügen Sie hier eine kurze Beschreibung der Aufgaben der Leistungsgruppe bei | Tilføj her venligst en kort beskrivelse af funktionsgruppens overordnede opgaver." sqref="F17:G19">
      <formula1>0</formula1>
      <formula2>1000</formula2>
    </dataValidation>
    <dataValidation type="decimal" operator="greaterThanOrEqual" allowBlank="1" showInputMessage="1" showErrorMessage="1" prompt="Bitte geben Sie hier die Anzahl der Vollzeitstellen für jede der drei Leistungsgruppen in der Nachlaufzeit an | Indtast venligst her antal fuldtidsstillinger for hver af de tre funktionsgrupper i opfølgningsperioden" sqref="I17:I19">
      <formula1>0</formula1>
    </dataValidation>
    <dataValidation type="textLength" allowBlank="1" showInputMessage="1" showErrorMessage="1" prompt="Bitte wählen Sie den dazugehörigen Meilenstein aus, wenn möglich | Vælg venligst den tilhørende milepæl, hvis muligt" sqref="J34">
      <formula1>0</formula1>
      <formula2>100</formula2>
    </dataValidation>
    <dataValidation type="textLength" allowBlank="1" showInputMessage="1" showErrorMessage="1" prompt="Bitte wählen Sie das dazugehörige Teilziel aus, wenn möglich | Vælg venligst det tilhørende delmål, hvis muligt" sqref="I52:I62 I34:I48">
      <formula1>0</formula1>
      <formula2>100</formula2>
    </dataValidation>
    <dataValidation type="textLength" allowBlank="1" showInputMessage="1" showErrorMessage="1" prompt="Bitte wählen Sie den dazugehörige Meilenstein aus, wenn möglich | Vælg venligst den tilhørende milepæl hvis muligt" sqref="J52:J62 J35:J48">
      <formula1>0</formula1>
      <formula2>100</formula2>
    </dataValidation>
    <dataValidation type="decimal" operator="greaterThanOrEqual" allowBlank="1" showInputMessage="1" showErrorMessage="1" prompt="Bitte geben Sie hier die Höhe des Interreg-Zuschusses für den Partner an | Indtast venligst værdien for Interreg-tilskuddet for partneren  " sqref="I85">
      <formula1>0</formula1>
    </dataValidation>
    <dataValidation type="decimal" operator="greaterThanOrEqual" allowBlank="1" showInputMessage="1" showErrorMessage="1" sqref="K34:O48 I67:K69 P88:Q92 K52:N62">
      <formula1>0</formula1>
    </dataValidation>
    <dataValidation type="textLength" allowBlank="1" showInputMessage="1" showErrorMessage="1" sqref="E52:H62 P34:P48 E67:H69 P10:Q12 E34:H48 K17:K19 I88:O92 P52:P62">
      <formula1>0</formula1>
      <formula2>1000</formula2>
    </dataValidation>
    <dataValidation type="decimal" operator="greaterThanOrEqual" allowBlank="1" showInputMessage="1" showErrorMessage="1" prompt="Bitte geben Sie hier die Anzahl der Vollzeitstellen für jede der drei Leistungsgruppen in der Periode 3 an | Indtast venligst her antal fuldtidsstillinger for hver af de tre funktionsgrupper i periode 3" sqref="M10:M12">
      <formula1>0</formula1>
    </dataValidation>
    <dataValidation type="decimal" operator="greaterThanOrEqual" allowBlank="1" showInputMessage="1" showErrorMessage="1" prompt="Bitte geben Sie hier die Anzahl der Vollzeitstellen für jede der drei Leistungsgruppen in der Periode 2 an | Indtast venligst her antal fuldtidsstillinger for hver af de tre funktionsgrupper i periode 2" sqref="K10:K12">
      <formula1>0</formula1>
    </dataValidation>
    <dataValidation type="decimal" operator="greaterThanOrEqual" allowBlank="1" showInputMessage="1" showErrorMessage="1" prompt="Bitte geben Sie hier die Anzahl der Vollzeitstellen für jede der drei Leistungsgruppen in der Periode 1 an | Indtast venligst her antal fuldtidsstillinger for hver af de tre funktionsgrupper i periode 1" sqref="I10:I12">
      <formula1>0</formula1>
    </dataValidation>
    <dataValidation type="textLength" allowBlank="1" showInputMessage="1" showErrorMessage="1" prompt="Bitte fügen Sie hier eine kurze Beschreibung der Leistungsgruppe bei | _x000a_Tilføj her venligst en kort beskrivelse af funktionsgruppens overordnede opgaver." sqref="F10:G12">
      <formula1>0</formula1>
      <formula2>1000</formula2>
    </dataValidation>
    <dataValidation type="custom" allowBlank="1" showInputMessage="1" showErrorMessage="1" sqref="G96">
      <formula1>"Ja"</formula1>
    </dataValidation>
    <dataValidation type="list" allowBlank="1" showInputMessage="1" showErrorMessage="1" prompt="Bitte setzen Sie die Auswahl auf &quot;Ja&quot;, wenn der Partner am Teilziel beteiligt ist | Vælg venligst &quot;ja&quot;, når partneren deltager i delmålet " sqref="H96:P96">
      <formula1>"Ja,Nein | Nej"</formula1>
    </dataValidation>
    <dataValidation allowBlank="1" showInputMessage="1" showErrorMessage="1" error="Bitte tragen Sie entweder &quot;DE&quot; oder DK&quot; ein. | Venligst indsæt enten &quot;DE&quot; eller &quot;DK&quot;" sqref="D3"/>
  </dataValidations>
  <pageMargins left="0.25" right="0.25" top="0.75" bottom="0.75" header="0.3" footer="0.3"/>
  <pageSetup paperSize="9" scale="54" fitToHeight="2" orientation="landscape" r:id="rId1"/>
  <headerFooter alignWithMargins="0">
    <oddHeader>&amp;L&amp;"-,Fett"&amp;16 3. Partnerbudget Leadpartner</oddHeader>
    <oddFooter>&amp;L&amp;"-,Fett"&amp;KFF0000Budgetmodel 2 - Version 2.0.6 / 18.01.2023&amp;R Budget &amp;A Seite | side  &amp;P/&amp;N</oddFooter>
  </headerFooter>
  <rowBreaks count="6" manualBreakCount="6">
    <brk id="13" max="16383" man="1"/>
    <brk id="30" max="16383" man="1"/>
    <brk id="49" max="16383" man="1"/>
    <brk id="63" max="16383" man="1"/>
    <brk id="81" max="16383" man="1"/>
    <brk id="99" max="16383" man="1"/>
  </rowBreaks>
  <colBreaks count="1" manualBreakCount="1">
    <brk id="17" max="1048575" man="1"/>
  </colBreaks>
  <extLst>
    <ext xmlns:x14="http://schemas.microsoft.com/office/spreadsheetml/2009/9/main" uri="{CCE6A557-97BC-4b89-ADB6-D9C93CAAB3DF}">
      <x14:dataValidations xmlns:xm="http://schemas.microsoft.com/office/excel/2006/main" disablePrompts="1" count="4">
        <x14:dataValidation type="list" allowBlank="1" showInputMessage="1" showErrorMessage="1" prompt="Bitte wählen Sie die Form der Kofinanzierung aus der Auswahl | Vælg venligst medfinansieringsformen ud fra listen">
          <x14:formula1>
            <xm:f>Quellen!$B$4:$B$9</xm:f>
          </x14:formula1>
          <xm:sqref>E88:H92</xm:sqref>
        </x14:dataValidation>
        <x14:dataValidation type="decimal" allowBlank="1" showInputMessage="1" showErrorMessage="1" error="Bitte wählen Sie einen Wert höher als 0 % und maximal 100 %, wenn der Partner an dem Teilziel beteiligt ist | Vælg indtast en værdi højere end 0 % og maksimal 100 %, når partneren deltager i delmålet" prompt="Bitte wählen Sie einen Wert höher als 0 % und maximal 100 %, wenn der Partner an dem Teilziel beteiligt ist | Vælg indtast en værdi højere end 0 % og maksimal 100 %, når partneren deltager i delmålet">
          <x14:formula1>
            <xm:f>Quellen!$H$3</xm:f>
          </x14:formula1>
          <x14:formula2>
            <xm:f>Quellen!$L$3</xm:f>
          </x14:formula2>
          <xm:sqref>G97:P97</xm:sqref>
        </x14:dataValidation>
        <x14:dataValidation type="decimal" allowBlank="1" showInputMessage="1" showErrorMessage="1" error="Bitte einen Wert ziwschen 0 % und 15 % eingeben | Indtast venligst en værdi mellen 0 % og 15 %" prompt="Bitte einen Wert ziwschen 0 % und 15 % eingeben | Indtast venligst en værdi mellen 0 % og 15 %">
          <x14:formula1>
            <xm:f>Quellen!H3</xm:f>
          </x14:formula1>
          <x14:formula2>
            <xm:f>Quellen!J3</xm:f>
          </x14:formula2>
          <xm:sqref>F24</xm:sqref>
        </x14:dataValidation>
        <x14:dataValidation type="decimal" allowBlank="1" showInputMessage="1" showErrorMessage="1" error="Bitte tragen Sie einen Wert zwischen 0 % und 6 % ein | Indtast venligst en værdi mellem 0 % og 6 %" prompt="Bitte tragen Sie einen Wert zwischen 0 % und 6 % ein | Indtast venligst en værdi mellem 0 % og 6 %">
          <x14:formula1>
            <xm:f>Quellen!H3</xm:f>
          </x14:formula1>
          <x14:formula2>
            <xm:f>Quellen!I3</xm:f>
          </x14:formula2>
          <xm:sqref>F29</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18</vt:i4>
      </vt:variant>
      <vt:variant>
        <vt:lpstr>Benannte Bereiche</vt:lpstr>
      </vt:variant>
      <vt:variant>
        <vt:i4>1</vt:i4>
      </vt:variant>
    </vt:vector>
  </HeadingPairs>
  <TitlesOfParts>
    <vt:vector size="19" baseType="lpstr">
      <vt:lpstr>Quellen</vt:lpstr>
      <vt:lpstr>Angaben-Oplysninger</vt:lpstr>
      <vt:lpstr>Übersicht-Overblik</vt:lpstr>
      <vt:lpstr>Leadpartner</vt:lpstr>
      <vt:lpstr>Projektpartner 1</vt:lpstr>
      <vt:lpstr>Projektpartner 2</vt:lpstr>
      <vt:lpstr>Projektpartner 3</vt:lpstr>
      <vt:lpstr>Projektpartner 4</vt:lpstr>
      <vt:lpstr>Projektpartner 5</vt:lpstr>
      <vt:lpstr>Projektpartner 6</vt:lpstr>
      <vt:lpstr>Projektpartner 7</vt:lpstr>
      <vt:lpstr>Projektpartner 8</vt:lpstr>
      <vt:lpstr>Projektpartner 9</vt:lpstr>
      <vt:lpstr>Projektpartner 10</vt:lpstr>
      <vt:lpstr>Projektpartner 11</vt:lpstr>
      <vt:lpstr>Projektpartner 12</vt:lpstr>
      <vt:lpstr>Projektpartner 13</vt:lpstr>
      <vt:lpstr>Projektpartner 14</vt:lpstr>
      <vt:lpstr>'Angaben-Oplysninger'!Druckbereich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dc:creator>
  <cp:lastModifiedBy>Wagenknecht, Florian</cp:lastModifiedBy>
  <cp:lastPrinted>2022-12-14T14:31:16Z</cp:lastPrinted>
  <dcterms:created xsi:type="dcterms:W3CDTF">2014-12-09T12:06:50Z</dcterms:created>
  <dcterms:modified xsi:type="dcterms:W3CDTF">2023-12-06T08:19:09Z</dcterms:modified>
</cp:coreProperties>
</file>